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060" tabRatio="946" firstSheet="1" activeTab="5"/>
  </bookViews>
  <sheets>
    <sheet name="附件1-基础数据表 " sheetId="50" r:id="rId1"/>
    <sheet name="附件2-部门整体支出" sheetId="13" r:id="rId2"/>
    <sheet name="附件3业务工作经费项目" sheetId="26" r:id="rId3"/>
    <sheet name="附件3业务工作经费项目 (2)" sheetId="53" state="hidden" r:id="rId4"/>
    <sheet name="附件4运行维护经费项目" sheetId="27" r:id="rId5"/>
    <sheet name="附件5其他事业发展资金项目" sheetId="28" r:id="rId6"/>
    <sheet name="附件-6养老保险自评表" sheetId="38" state="hidden" r:id="rId7"/>
    <sheet name="附件-7机关事保中心自评表" sheetId="42" state="hidden" r:id="rId8"/>
    <sheet name="附件-8工伤保险自评表" sheetId="41" state="hidden" r:id="rId9"/>
    <sheet name="附件-9失业保险自评表" sheetId="44" state="hidden" r:id="rId10"/>
    <sheet name="附件-10省统筹养老" sheetId="39" state="hidden" r:id="rId11"/>
    <sheet name="附件-11机关事业单位社会保险基金预算支出情况表" sheetId="43" state="hidden" r:id="rId12"/>
    <sheet name="附件-12省统筹工伤" sheetId="40" state="hidden" r:id="rId13"/>
    <sheet name="附件-13失业保险支出表" sheetId="45" state="hidden" r:id="rId14"/>
    <sheet name="附件14-城乡居民-预算支出" sheetId="48" state="hidden" r:id="rId15"/>
  </sheets>
  <definedNames>
    <definedName name="_xlnm._FilterDatabase" localSheetId="1" hidden="1">'附件2-部门整体支出'!$A$16:$J$73</definedName>
    <definedName name="_xlnm.Print_Area" localSheetId="13">'附件-13失业保险支出表'!$A$1:$D$33</definedName>
    <definedName name="_xlnm.Print_Area" localSheetId="14">'附件14-城乡居民-预算支出'!$B$1:$F$25</definedName>
    <definedName name="_xlnm.Print_Area" localSheetId="1">'附件2-部门整体支出'!$A$1:$J$75</definedName>
    <definedName name="_xlnm.Print_Area" localSheetId="2">附件3业务工作经费项目!$A$1:$I$60</definedName>
    <definedName name="_xlnm.Print_Area" localSheetId="4">附件4运行维护经费项目!$A$1:$I$36</definedName>
    <definedName name="_xlnm.Print_Area" localSheetId="5">附件5其他事业发展资金项目!$A$1:$I$41</definedName>
    <definedName name="_xlnm.Print_Area" localSheetId="6">'附件-6养老保险自评表'!$A$1:$I$46</definedName>
    <definedName name="_xlnm.Print_Area" localSheetId="8">'附件-8工伤保险自评表'!$A$1:$I$48</definedName>
    <definedName name="_xlnm.Print_Area" localSheetId="9">'附件-9失业保险自评表'!$A$1:$I$39</definedName>
    <definedName name="_xlnm.Print_Titles" localSheetId="1">'附件2-部门整体支出'!$1:$4</definedName>
    <definedName name="_xlnm.Print_Titles" localSheetId="2">附件3业务工作经费项目!$1:$6</definedName>
    <definedName name="_xlnm.Print_Titles" localSheetId="5">附件5其他事业发展资金项目!$14:$14</definedName>
    <definedName name="_xlnm.Print_Titles" localSheetId="7">'附件-7机关事保中心自评表'!$13:$13</definedName>
    <definedName name="_xlnm.Print_Area" localSheetId="0">'附件1-基础数据表 '!$A$1:$G$40</definedName>
    <definedName name="_xlnm.Print_Area" localSheetId="3">'附件3业务工作经费项目 (2)'!$A$1:$I$74</definedName>
    <definedName name="_xlnm.Print_Titles" localSheetId="3">'附件3业务工作经费项目 (2)'!$14:$14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<sst xmlns="http://schemas.openxmlformats.org/spreadsheetml/2006/main" count="1343" uniqueCount="696">
  <si>
    <t>附件1</t>
  </si>
  <si>
    <t>2025年度部门整体支出绩效评价基础数据表</t>
  </si>
  <si>
    <t>填报单位：湖南省人力资源和社会保障厅</t>
  </si>
  <si>
    <t xml:space="preserve">     单位：万元</t>
  </si>
  <si>
    <t>财政供养人员情况</t>
  </si>
  <si>
    <t>编制数</t>
  </si>
  <si>
    <t>2025年实际在职人数</t>
  </si>
  <si>
    <t>控制率</t>
  </si>
  <si>
    <t>经费控制情况</t>
  </si>
  <si>
    <t>2024年决算数</t>
  </si>
  <si>
    <t>2025年预算数</t>
  </si>
  <si>
    <t>2025年决算数</t>
  </si>
  <si>
    <t>三公经费：</t>
  </si>
  <si>
    <t xml:space="preserve">   1、公务用车购置和维护经费</t>
  </si>
  <si>
    <t xml:space="preserve">       其中：公车购置</t>
  </si>
  <si>
    <t xml:space="preserve">             公车运行维护</t>
  </si>
  <si>
    <t xml:space="preserve">   2、出国经费</t>
  </si>
  <si>
    <t xml:space="preserve">   3、公务接待</t>
  </si>
  <si>
    <t>项目支出：</t>
  </si>
  <si>
    <t xml:space="preserve">   1、业务工作专项</t>
  </si>
  <si>
    <t xml:space="preserve">   2、运行维护专项</t>
  </si>
  <si>
    <t xml:space="preserve">   3、省级专项资金（一个专项一行）</t>
  </si>
  <si>
    <t>就业补助专项</t>
  </si>
  <si>
    <t>构建和谐劳动关系等项目经费</t>
  </si>
  <si>
    <t>教育综合发展专项资金</t>
  </si>
  <si>
    <t>就业创业比赛</t>
  </si>
  <si>
    <t>就业失业监测及信息化建设</t>
  </si>
  <si>
    <t>选调生工作专项经费</t>
  </si>
  <si>
    <t>省领导联系服务专家经费</t>
  </si>
  <si>
    <t>公共就业服务专项</t>
  </si>
  <si>
    <t>新设博士后创新创业实践基地资助资金</t>
  </si>
  <si>
    <t>创业培训讲师大赛、创业创新大赛、创业师资培训</t>
  </si>
  <si>
    <t>湘就业平台运维推广</t>
  </si>
  <si>
    <t xml:space="preserve">   4、其他事业发展资金</t>
  </si>
  <si>
    <t>公用经费：</t>
  </si>
  <si>
    <t xml:space="preserve">    其中：办公经费</t>
  </si>
  <si>
    <t xml:space="preserve">          水费、电费、差旅费</t>
  </si>
  <si>
    <t xml:space="preserve">          会议费、培训费</t>
  </si>
  <si>
    <t>政府采购金额：</t>
  </si>
  <si>
    <t xml:space="preserve">部门基本支出预算调整 </t>
  </si>
  <si>
    <t>——</t>
  </si>
  <si>
    <t>楼堂馆所控制情况</t>
  </si>
  <si>
    <t>批复规模</t>
  </si>
  <si>
    <r>
      <rPr>
        <sz val="10"/>
        <color theme="1"/>
        <rFont val="仿宋_GB2312"/>
        <charset val="134"/>
      </rPr>
      <t>实际规模（</t>
    </r>
    <r>
      <rPr>
        <sz val="10"/>
        <color theme="1"/>
        <rFont val="宋体"/>
        <charset val="134"/>
      </rPr>
      <t>㎡</t>
    </r>
    <r>
      <rPr>
        <sz val="10"/>
        <color theme="1"/>
        <rFont val="仿宋_GB2312"/>
        <charset val="134"/>
      </rPr>
      <t>）</t>
    </r>
  </si>
  <si>
    <t>规模控制率</t>
  </si>
  <si>
    <t>预算投资（万元）</t>
  </si>
  <si>
    <t>实际投资（万元）</t>
  </si>
  <si>
    <t>投资概算控制率</t>
  </si>
  <si>
    <t>（2025年完工项目）</t>
  </si>
  <si>
    <r>
      <rPr>
        <sz val="10"/>
        <color theme="1"/>
        <rFont val="仿宋_GB2312"/>
        <charset val="134"/>
      </rPr>
      <t>（</t>
    </r>
    <r>
      <rPr>
        <sz val="10"/>
        <color theme="1"/>
        <rFont val="宋体"/>
        <charset val="134"/>
      </rPr>
      <t>㎡</t>
    </r>
    <r>
      <rPr>
        <sz val="10"/>
        <color theme="1"/>
        <rFont val="仿宋_GB2312"/>
        <charset val="134"/>
      </rPr>
      <t>）</t>
    </r>
  </si>
  <si>
    <t>厉行节约保障措施</t>
  </si>
  <si>
    <t>说明：“项目支出”需要填报基本支出以外的所有项目支出情况，“公用经费”填报基本支出中的一般商品和服务支出。</t>
  </si>
  <si>
    <t>填表人:谢剑都           填报日期：2026年5月10日      联系电话：84900024    单位负责人签字：李永军</t>
  </si>
  <si>
    <t>附件2</t>
  </si>
  <si>
    <t>2025年度部门整体支出绩效自评表</t>
  </si>
  <si>
    <t>省级预算部门名称</t>
  </si>
  <si>
    <t>湖南省人力资源和社会保障厅</t>
  </si>
  <si>
    <t xml:space="preserve">年度预
算申请
（万元）
</t>
  </si>
  <si>
    <t>年初预算数</t>
  </si>
  <si>
    <t>全年预算数</t>
  </si>
  <si>
    <t>全年执行数</t>
  </si>
  <si>
    <t>分值</t>
  </si>
  <si>
    <t>执行率</t>
  </si>
  <si>
    <t>得分</t>
  </si>
  <si>
    <t>执行数</t>
  </si>
  <si>
    <t>年度资金总额</t>
  </si>
  <si>
    <t>按收入性质分：</t>
  </si>
  <si>
    <t>按支出性质分：</t>
  </si>
  <si>
    <t xml:space="preserve">  其中：  一般公共预算：33,502.94</t>
  </si>
  <si>
    <t>其中：基本支出：13,775.90</t>
  </si>
  <si>
    <t>政府性基金拨款：</t>
  </si>
  <si>
    <t xml:space="preserve">      项目支出：15,224.63</t>
  </si>
  <si>
    <t>纳入专户管理的非税收入拨款：</t>
  </si>
  <si>
    <t>其他资金：</t>
  </si>
  <si>
    <t>年度总体目标</t>
  </si>
  <si>
    <t>预期目标</t>
  </si>
  <si>
    <t>实际完成情况　</t>
  </si>
  <si>
    <t>1、全力确保就业局势稳定；2、大力加强人才队伍建设；3、加强社会保障体系建设；4、构建和谐稳定劳动关系；5、公共服务水平得到提升。　　</t>
  </si>
  <si>
    <t>“智汇潇湘 才聚湖南”、支持大学生创业“七个一”等行动成效显著；就业基本盘平稳向好，社会保险体系平稳运行，劳动人事争议处理平稳和谐，安全管理防线平稳有力；深入推进就业一致性评价机制、工资收入分配等改革；聚焦发展大局和民生关切，持续打造特色工作品牌；持续加强人才队伍培育与建设，高标准高质量完成职业技能培训任务；顺利组织完成人才交流公共招聘事务、职称申报和评审工作，完成全年度各项考试任务。</t>
  </si>
  <si>
    <t xml:space="preserve">绩
效
指
标
</t>
  </si>
  <si>
    <t>一级指标</t>
  </si>
  <si>
    <t>二级指标</t>
  </si>
  <si>
    <t>三级指标</t>
  </si>
  <si>
    <t>年度指标值</t>
  </si>
  <si>
    <t>实际完成值</t>
  </si>
  <si>
    <t>偏差原因分析及改进措施</t>
  </si>
  <si>
    <t xml:space="preserve">产出指标
(50分)
</t>
  </si>
  <si>
    <t>数量指标</t>
  </si>
  <si>
    <t>在职人员控制率</t>
  </si>
  <si>
    <t>≤100%</t>
  </si>
  <si>
    <t>退休人员、工伤人员资格初审、待遇核定等工作完成率</t>
  </si>
  <si>
    <t>≥95%</t>
  </si>
  <si>
    <t>公共就业服务专项活动完成情况</t>
  </si>
  <si>
    <t>4项</t>
  </si>
  <si>
    <t>离校未就业高校毕业生实名登记工作回访率、就业服务率</t>
  </si>
  <si>
    <t>农村劳动力转移就业</t>
  </si>
  <si>
    <t>新增40万人</t>
  </si>
  <si>
    <t>43.4万人</t>
  </si>
  <si>
    <t>创新创业活动计划完成情况</t>
  </si>
  <si>
    <t>2项</t>
  </si>
  <si>
    <t>专业技术人员职业资格考试非税收入情况</t>
  </si>
  <si>
    <t>≥4200万元</t>
  </si>
  <si>
    <t>3,647.02万元</t>
  </si>
  <si>
    <t>部分考试报名人员下降，报名缴费下降</t>
  </si>
  <si>
    <t>全年开展线下招聘活动</t>
  </si>
  <si>
    <r>
      <rPr>
        <sz val="10"/>
        <color theme="1"/>
        <rFont val="宋体"/>
        <charset val="134"/>
      </rPr>
      <t>≧</t>
    </r>
    <r>
      <rPr>
        <sz val="10"/>
        <color theme="1"/>
        <rFont val="仿宋_GB2312"/>
        <charset val="134"/>
      </rPr>
      <t>30场</t>
    </r>
  </si>
  <si>
    <t>48场</t>
  </si>
  <si>
    <t>库存人事档案数字化完成情况</t>
  </si>
  <si>
    <t>55000卷</t>
  </si>
  <si>
    <t>66408卷</t>
  </si>
  <si>
    <t>职称评审（认定）工作涉及人数</t>
  </si>
  <si>
    <t>大于等于500</t>
  </si>
  <si>
    <t>中高级代收代报416人，初级认定6人，中级工程评审107人</t>
  </si>
  <si>
    <t>全年开展线上直播活动</t>
  </si>
  <si>
    <r>
      <rPr>
        <sz val="10"/>
        <color theme="1"/>
        <rFont val="宋体"/>
        <charset val="134"/>
      </rPr>
      <t>≧</t>
    </r>
    <r>
      <rPr>
        <sz val="10"/>
        <color theme="1"/>
        <rFont val="仿宋_GB2312"/>
        <charset val="134"/>
      </rPr>
      <t>50场</t>
    </r>
  </si>
  <si>
    <t>100场</t>
  </si>
  <si>
    <t>专武干部集训任务期数</t>
  </si>
  <si>
    <t>3期</t>
  </si>
  <si>
    <t>基本养老保险业参保人数</t>
  </si>
  <si>
    <t>≥5,406.50万人</t>
  </si>
  <si>
    <t>5,300.31万人</t>
  </si>
  <si>
    <t>城镇职工基本养老保险参保人数</t>
  </si>
  <si>
    <t>≥2,056.50万人</t>
  </si>
  <si>
    <t>2,087.45万人</t>
  </si>
  <si>
    <t>工伤保险参保人数</t>
  </si>
  <si>
    <t>≥996.18万人</t>
  </si>
  <si>
    <r>
      <rPr>
        <sz val="10"/>
        <rFont val="仿宋_GB2312"/>
        <charset val="134"/>
      </rPr>
      <t>997.37</t>
    </r>
    <r>
      <rPr>
        <sz val="10"/>
        <color theme="1"/>
        <rFont val="仿宋_GB2312"/>
        <charset val="134"/>
      </rPr>
      <t>万人</t>
    </r>
  </si>
  <si>
    <t>失业保险参保人数</t>
  </si>
  <si>
    <t>≥750万人</t>
  </si>
  <si>
    <r>
      <rPr>
        <sz val="10"/>
        <rFont val="仿宋_GB2312"/>
        <charset val="134"/>
      </rPr>
      <t>757.22</t>
    </r>
    <r>
      <rPr>
        <sz val="10"/>
        <color theme="1"/>
        <rFont val="仿宋_GB2312"/>
        <charset val="134"/>
      </rPr>
      <t>万人</t>
    </r>
  </si>
  <si>
    <t>城镇失业人员再就业人数</t>
  </si>
  <si>
    <t>≥30万人</t>
  </si>
  <si>
    <t>45.27万人</t>
  </si>
  <si>
    <t>就业困难人员就业人数</t>
  </si>
  <si>
    <t>≥8万人</t>
  </si>
  <si>
    <t>9.13万人</t>
  </si>
  <si>
    <t>城镇新增就业人数</t>
  </si>
  <si>
    <t>≥70万人</t>
  </si>
  <si>
    <t>82.68万人</t>
  </si>
  <si>
    <t>质量指标</t>
  </si>
  <si>
    <t>退休人员、工伤人员资格初审、待遇核定等工作准确率</t>
  </si>
  <si>
    <t>当年疑点数据核查整改完成率</t>
  </si>
  <si>
    <t>基金运行安全性</t>
  </si>
  <si>
    <t>0起</t>
  </si>
  <si>
    <t>退捕渔民转产就业率</t>
  </si>
  <si>
    <t>重点群体就业</t>
  </si>
  <si>
    <t>多措施保障</t>
  </si>
  <si>
    <t>指导各地积极落实创业贷款免除反担保条件</t>
  </si>
  <si>
    <t>落实</t>
  </si>
  <si>
    <t>已落实</t>
  </si>
  <si>
    <t>省内养老保险制度间关系转移接续资金结算</t>
  </si>
  <si>
    <t>完成上年度省内跨制度关系转移资金结算工作</t>
  </si>
  <si>
    <t>已完成</t>
  </si>
  <si>
    <t>城乡居保基金委托投资运营工作</t>
  </si>
  <si>
    <t>按规定完成城乡居保基金委托投资运营工作</t>
  </si>
  <si>
    <t>考试安全管控情况</t>
  </si>
  <si>
    <t>打击涉考违法犯罪措施实施情况</t>
  </si>
  <si>
    <t>职称工作服务质量</t>
  </si>
  <si>
    <t>优</t>
  </si>
  <si>
    <t>人事档案管理质量</t>
  </si>
  <si>
    <t>达成初步就业意向率</t>
  </si>
  <si>
    <r>
      <rPr>
        <sz val="10"/>
        <color theme="1"/>
        <rFont val="宋体"/>
        <charset val="134"/>
      </rPr>
      <t>≧</t>
    </r>
    <r>
      <rPr>
        <sz val="10"/>
        <color theme="1"/>
        <rFont val="仿宋_GB2312"/>
        <charset val="134"/>
      </rPr>
      <t>15%</t>
    </r>
  </si>
  <si>
    <t>参加线下招聘会总人数21558人次，达成初步就业意向5734人次，初步就业意向率26%</t>
  </si>
  <si>
    <t>社保待遇水平</t>
  </si>
  <si>
    <t>提升</t>
  </si>
  <si>
    <t>稳步提升</t>
  </si>
  <si>
    <t>城镇调查失业率</t>
  </si>
  <si>
    <t>控制在5.50%以内</t>
  </si>
  <si>
    <t>均值5.3%</t>
  </si>
  <si>
    <t>时效指标</t>
  </si>
  <si>
    <t>政府采购及时率</t>
  </si>
  <si>
    <t>重点工作完成的及时性</t>
  </si>
  <si>
    <t>各项保险待遇发放及时性</t>
  </si>
  <si>
    <t>成本指标</t>
  </si>
  <si>
    <t>资金使用合规性</t>
  </si>
  <si>
    <t>政府采购执行率</t>
  </si>
  <si>
    <t>“三公经费”控制率</t>
  </si>
  <si>
    <t>≤100.00%</t>
  </si>
  <si>
    <t>公用经费控制率</t>
  </si>
  <si>
    <t xml:space="preserve">效益指标
（30分）
</t>
  </si>
  <si>
    <t>社会效益指标</t>
  </si>
  <si>
    <t>全省就业局势整体稳定</t>
  </si>
  <si>
    <t>保持</t>
  </si>
  <si>
    <t>保持就业局势整体稳定</t>
  </si>
  <si>
    <t>营造社会积极参与创业的良好氛围</t>
  </si>
  <si>
    <t>效显著果</t>
  </si>
  <si>
    <t>零就业家庭动态清零</t>
  </si>
  <si>
    <t>动态清零</t>
  </si>
  <si>
    <t>参保扩面工作，聚焦未参保人员、困难群体等重点人员</t>
  </si>
  <si>
    <t>100%</t>
  </si>
  <si>
    <t>困难群体代缴</t>
  </si>
  <si>
    <t>≥99%</t>
  </si>
  <si>
    <r>
      <rPr>
        <sz val="10"/>
        <color theme="1"/>
        <rFont val="仿宋_GB2312"/>
        <charset val="134"/>
      </rPr>
      <t>应代尽代</t>
    </r>
    <r>
      <rPr>
        <sz val="10"/>
        <color theme="1"/>
        <rFont val="Arial"/>
        <charset val="134"/>
      </rPr>
      <t xml:space="preserve">	</t>
    </r>
  </si>
  <si>
    <t>提升全民国防观念，培育基层党政干部国防素质</t>
  </si>
  <si>
    <t>效果明显</t>
  </si>
  <si>
    <t>为社会评才选才，提供更好的公共服务</t>
  </si>
  <si>
    <t>效果较好</t>
  </si>
  <si>
    <t>实际效果较好</t>
  </si>
  <si>
    <t>保障公务员选拔的公平性和公正性、专业技术资格考试的公正性</t>
  </si>
  <si>
    <t>流动人员人事档案管理政策知识宣传</t>
  </si>
  <si>
    <t>广泛宣传</t>
  </si>
  <si>
    <t>宣传覆盖面广</t>
  </si>
  <si>
    <t>通过职称评定提升申报人员职业水平，展示职业成就的情况</t>
  </si>
  <si>
    <t>圆满完成2025年度中级工程系列107人职称评审（认定）工作、2025年度各系列6人初级职称认定工作，中高级416人代收代报工作</t>
  </si>
  <si>
    <t>加强社保基金监管</t>
  </si>
  <si>
    <t>加强监管力度，确保基金使用更加合理安全</t>
  </si>
  <si>
    <t>全面加强监管力度，保障基金使用安全</t>
  </si>
  <si>
    <t>可持续影响指标</t>
  </si>
  <si>
    <t>行政效能</t>
  </si>
  <si>
    <t>效果好</t>
  </si>
  <si>
    <t>实施效果好</t>
  </si>
  <si>
    <t>重点群体就业服务持续深化</t>
  </si>
  <si>
    <t>聚焦精准帮扶</t>
  </si>
  <si>
    <t>为参保群众提供便捷的经办服务</t>
  </si>
  <si>
    <t>推进更多服务由线下变为线上线下两条线</t>
  </si>
  <si>
    <t>上线了2019年保费线上补缴功能</t>
  </si>
  <si>
    <t>求职人员和用工单位供需精准对接的情况</t>
  </si>
  <si>
    <t>精准对接</t>
  </si>
  <si>
    <t>满意度
指标
（10分）</t>
  </si>
  <si>
    <t>服务对象满意度指标</t>
  </si>
  <si>
    <t>社会公众或服务对象满意度</t>
  </si>
  <si>
    <t>≥95.00%</t>
  </si>
  <si>
    <t>总分</t>
  </si>
  <si>
    <t>填表人:谢剑都           填报日期：2026年5月10日          联系电话：84900024                     单位负责人签字：李永军</t>
  </si>
  <si>
    <t>附件3-1</t>
  </si>
  <si>
    <t>2025年度项目支出绩效自评表</t>
  </si>
  <si>
    <t>项目支出名称</t>
  </si>
  <si>
    <t>业务工作经费项目</t>
  </si>
  <si>
    <t>主管部门</t>
  </si>
  <si>
    <t>实施单位</t>
  </si>
  <si>
    <t>项目资金（万元）</t>
  </si>
  <si>
    <t>年度资金总额　</t>
  </si>
  <si>
    <t>其中：当年财政拨款　</t>
  </si>
  <si>
    <t>上年结转资金　</t>
  </si>
  <si>
    <t>其他资金</t>
  </si>
  <si>
    <t>全力确保就业局势稳定；大力加强人才队伍建设;加强社会保障体系建设，构建和谐稳定劳动关系;公共服务水平得到提升。开展人才交流公共招聘工作；承担流动人员部分系列（专业）中初级职称认定、中高级职称申报和评审工作。承担人力资源和社会保障部及国家、省有关部门下达的专业技术人员职（执）业资格考试的组织实施工作，受委托承担职业资格证书管理工作；受委托开展事业单位公开招聘考试、人才测评和社会化服务考试工作。</t>
  </si>
  <si>
    <t>持续加强人才队伍培育与建设，高标准高质量完成职业技能培训任务；稳步提升劳动人事调解仲裁规范化水平，增强社会公信力，切实防范化解各类劳动关系风险。顺利组织完成人才交流公共招聘事务、职称申报和评审工作，完成全年度各项考试任务；进一步推动事业单位集中招聘委托考试实施；基本完成预期目标任务。</t>
  </si>
  <si>
    <t>偏差原因分析
及改进措施</t>
  </si>
  <si>
    <t>产出指标(50分)</t>
  </si>
  <si>
    <t>“温暖社保”宣传网络视频观看点击量</t>
  </si>
  <si>
    <t>≥5万次</t>
  </si>
  <si>
    <t>观看点击量达数十万次</t>
  </si>
  <si>
    <t>金保工程信息系统人员培训参训率</t>
  </si>
  <si>
    <t>开展补贴性职业技能培训人数</t>
  </si>
  <si>
    <t>≥23万人</t>
  </si>
  <si>
    <t>36.16万人</t>
  </si>
  <si>
    <t>劳动人事争议调解成功率</t>
  </si>
  <si>
    <t>≥65%</t>
  </si>
  <si>
    <t>劳动人事争议仲裁结案率</t>
  </si>
  <si>
    <t>≥90%</t>
  </si>
  <si>
    <t>欠薪案件结案率</t>
  </si>
  <si>
    <t>≥100%</t>
  </si>
  <si>
    <r>
      <rPr>
        <sz val="10"/>
        <rFont val="宋体"/>
        <charset val="134"/>
      </rPr>
      <t>≧</t>
    </r>
    <r>
      <rPr>
        <sz val="10"/>
        <rFont val="仿宋_GB2312"/>
        <charset val="134"/>
      </rPr>
      <t>30场</t>
    </r>
  </si>
  <si>
    <t>≥500</t>
  </si>
  <si>
    <r>
      <rPr>
        <sz val="10"/>
        <rFont val="宋体"/>
        <charset val="134"/>
      </rPr>
      <t>≧</t>
    </r>
    <r>
      <rPr>
        <sz val="10"/>
        <rFont val="仿宋_GB2312"/>
        <charset val="134"/>
      </rPr>
      <t>50次</t>
    </r>
  </si>
  <si>
    <t>100次</t>
  </si>
  <si>
    <t>省委党校主体班参训人数</t>
  </si>
  <si>
    <t>150人</t>
  </si>
  <si>
    <t>新增农村劳动力转移就业人员</t>
  </si>
  <si>
    <t>≥40万人</t>
  </si>
  <si>
    <t>培育建设省级特色劳务品牌</t>
  </si>
  <si>
    <t>≥15个</t>
  </si>
  <si>
    <t>24个</t>
  </si>
  <si>
    <t>国家欠薪平台转交线索限时办结率</t>
  </si>
  <si>
    <r>
      <rPr>
        <sz val="10"/>
        <rFont val="宋体"/>
        <charset val="134"/>
      </rPr>
      <t>≧</t>
    </r>
    <r>
      <rPr>
        <sz val="10"/>
        <rFont val="仿宋_GB2312"/>
        <charset val="134"/>
      </rPr>
      <t>15%</t>
    </r>
  </si>
  <si>
    <t>≥55000卷</t>
  </si>
  <si>
    <t>“温暖社保”活动影响力</t>
  </si>
  <si>
    <t>获相关权威媒体报道</t>
  </si>
  <si>
    <t>优化社保经办流程</t>
  </si>
  <si>
    <t>按照“简材料、减环节、压时限”的总体要求，实现流程再造</t>
  </si>
  <si>
    <t>拓宽社保服务渠道</t>
  </si>
  <si>
    <t>对外服务事项基本实现“网上办、掌上办”</t>
  </si>
  <si>
    <t>推行告知承诺制</t>
  </si>
  <si>
    <t>推进机关事保服务事项和实施清单标准化</t>
  </si>
  <si>
    <t>金保工程信息系统</t>
  </si>
  <si>
    <t>正常运转</t>
  </si>
  <si>
    <t>采购宣传册及用品质量达标率</t>
  </si>
  <si>
    <t>完善综窗改革</t>
  </si>
  <si>
    <t>实现公共业务事项一窗办理，专项业务专窗预约办理</t>
  </si>
  <si>
    <t>完善全省统一的公共就业服务信息管理平台和“湘就业”信息服务功能</t>
  </si>
  <si>
    <t>就业服务事项一网通办</t>
  </si>
  <si>
    <t>实现就业服务事项一网通办</t>
  </si>
  <si>
    <t>建成公共就业服务“三库一平台”</t>
  </si>
  <si>
    <t>完成建设</t>
  </si>
  <si>
    <t>湘就业平台入驻企业数量</t>
  </si>
  <si>
    <t>较上年增加</t>
  </si>
  <si>
    <t>考试计划完成情况</t>
  </si>
  <si>
    <t>宣传活动举办及时率</t>
  </si>
  <si>
    <t>及时完成</t>
  </si>
  <si>
    <t>工作推进及时性</t>
  </si>
  <si>
    <t>严格按照相关文件要求，按规定的时间节点稳步推进各项工作</t>
  </si>
  <si>
    <t>按时完成</t>
  </si>
  <si>
    <t>预算资金控制率</t>
  </si>
  <si>
    <t>产出效益（30分）</t>
  </si>
  <si>
    <t>“温暖社保”活动宣传效果</t>
  </si>
  <si>
    <t>效果显著</t>
  </si>
  <si>
    <t>打通基层服务“最后一公里”，提高基层服务水平</t>
  </si>
  <si>
    <t>提高</t>
  </si>
  <si>
    <t>提高劳动者就业竞争力，促进劳动力市场的结构调整和产业升级</t>
  </si>
  <si>
    <t>发挥作用</t>
  </si>
  <si>
    <t>作用显著</t>
  </si>
  <si>
    <t>通过职称评定提升职业水平，展示职业成就。</t>
  </si>
  <si>
    <t>通过人事考试，让人才的能力得到广泛认可，促进人才就业及自身价值的实现</t>
  </si>
  <si>
    <t>实施效果较好</t>
  </si>
  <si>
    <t>提高调解仲裁工作的社会公信力，有效防范劳动关系风险</t>
  </si>
  <si>
    <t>服务大众</t>
  </si>
  <si>
    <t>扩大湖南“温暖社保”服务品牌效应</t>
  </si>
  <si>
    <t>持续扩大</t>
  </si>
  <si>
    <t>推动社会保险服务规范化、法治化发展</t>
  </si>
  <si>
    <t>经办服务持续优化，最大限度方便企业和群众办事</t>
  </si>
  <si>
    <t>持续优化</t>
  </si>
  <si>
    <t>持续优化线上线下业务办理流程，方便群众业务办理</t>
  </si>
  <si>
    <t>业务办理便利性提高</t>
  </si>
  <si>
    <t>搭建对接平台，促进企业和劳动者精准对接</t>
  </si>
  <si>
    <t>持续促进</t>
  </si>
  <si>
    <t>2025年平台浏览量186.24万人次</t>
  </si>
  <si>
    <t>保障民生底线，提升社会保障水平</t>
  </si>
  <si>
    <t>持续保障</t>
  </si>
  <si>
    <t>保障效果明显</t>
  </si>
  <si>
    <t>满意度指标（10分）</t>
  </si>
  <si>
    <t>填表人:谢剑都           填报日期：2026年5月10日        联系电话：84900024      单位负责人签字：李永军</t>
  </si>
  <si>
    <t>大力加强人才队伍建设;加强社会保障体系建设，构建和谐稳定劳动关系;公共服务水平得到提升。开展人才交流公共招聘工作；承担流动人员部分系列（专业）中初级职称认定、中高级职称申报和评审工作。承担人力资源和社会保障部及国家、省有关部门下达的专业技术人员职（执）业资格考试的组织实施工作，受委托承担职业资格证书管理工作；受委托开展事业单位公开招聘考试、人才测评和社会化服务考试工作。完成年度省军区赋予的培训任务，确保安全顺利。</t>
  </si>
  <si>
    <t>持续加大技能人才培养力度，全省开展补贴性职业培训等；根治欠薪走在全国前列。坚持问题导向，出台《湖南省保障农民工工资支付工作考核办法》等。顺利组织完成人才交流公共招聘事务；完成流动人员部分系列（专业）中初级职称认定、中高级职称申报和评审工作。平稳顺利完成全年度各项考试任务；进一步推动事业单位集中招聘委托考试实施；基本完成预期目标任务。完成年度省军区赋予的培训任务，确保了安全顺利，确保按课表完成相关课时授课，通过培训提高参训了学员业务能力。</t>
  </si>
  <si>
    <t>偏差原因
分析及
改进措施</t>
  </si>
  <si>
    <t>“温暖社保”配套宣传</t>
  </si>
  <si>
    <t>制作视频、手册等</t>
  </si>
  <si>
    <t>达5万次</t>
  </si>
  <si>
    <t>“金保二期”信息系统培训工作</t>
  </si>
  <si>
    <t>提高基层工作人员的能力素质</t>
  </si>
  <si>
    <t>开展补贴性职业培训28.22万人，完成率70.55%</t>
  </si>
  <si>
    <t>全省劳动人事争议调解组织和仲裁机构立案受理案件</t>
  </si>
  <si>
    <t>55000件</t>
  </si>
  <si>
    <t>61176件</t>
  </si>
  <si>
    <t>举办公共招聘活动次数</t>
  </si>
  <si>
    <t>≥40场</t>
  </si>
  <si>
    <t>现场34，线上31场</t>
  </si>
  <si>
    <t>离校未就业高校毕业生</t>
  </si>
  <si>
    <t>113499人</t>
  </si>
  <si>
    <t>106566人</t>
  </si>
  <si>
    <t>大于等于600</t>
  </si>
  <si>
    <t>中高级代收代报419人，初级认定80人，中级工程评审165人</t>
  </si>
  <si>
    <t>保障公务员招录类考试、事业单位公开招聘考试、专业技术人员职业资格考试及社会委托考试顺利完成的所有保障人员劳务费发放率</t>
  </si>
  <si>
    <t>印制核发职业资格证书</t>
  </si>
  <si>
    <t>4万本</t>
  </si>
  <si>
    <t>4.54万本</t>
  </si>
  <si>
    <t>委托考试服务涉及参考人数</t>
  </si>
  <si>
    <t>5万人</t>
  </si>
  <si>
    <t>9.3万余人</t>
  </si>
  <si>
    <t>年度专武干部培训涉及人数</t>
  </si>
  <si>
    <t>≥400人</t>
  </si>
  <si>
    <t>共计483人的专武干部培训</t>
  </si>
  <si>
    <t>教员赴地市州培训涉及学员人数</t>
  </si>
  <si>
    <t>≥1000人</t>
  </si>
  <si>
    <t>1000余学员的理论授课任务</t>
  </si>
  <si>
    <t>教员课题研究发文数量</t>
  </si>
  <si>
    <t>≥12次</t>
  </si>
  <si>
    <t>发文28篇</t>
  </si>
  <si>
    <t>出台政策举措，推动劳动者劳动保障权益维护工作</t>
  </si>
  <si>
    <t>≥10</t>
  </si>
  <si>
    <t>主题教育期间新出台了“三十二条”政策举措</t>
  </si>
  <si>
    <t>解决农民工欠薪事件</t>
  </si>
  <si>
    <t>9000件</t>
  </si>
  <si>
    <t>13500件，涉及金额7.58亿元</t>
  </si>
  <si>
    <t>金保工程信息系统及人员培训升级切换</t>
  </si>
  <si>
    <t>参训率100%</t>
  </si>
  <si>
    <t>宣传活动举办成功率</t>
  </si>
  <si>
    <t>职业技能鉴定效能</t>
  </si>
  <si>
    <t>完成省考、省考补录、省司法行政机关面向应届毕业生考试录用公务员、省公安机关面向湖南警察学院公安专业应届毕业生考试录用公务员五项面试参考率</t>
  </si>
  <si>
    <t>租赁车辆正常运行，保障运送试卷及设备的安全运输</t>
  </si>
  <si>
    <t>安全运输</t>
  </si>
  <si>
    <t>督巡、调研、命题、培训、会议等因公出差任务完成情况</t>
  </si>
  <si>
    <t>按质按量完成差旅活动的各项任务</t>
  </si>
  <si>
    <t>培训工作服务质量</t>
  </si>
  <si>
    <t>拓宽教员课题研究渠道</t>
  </si>
  <si>
    <t>显著</t>
  </si>
  <si>
    <t>年度立项结题课题5项，发文25篇，论文获得省级奖项9项，其中一等奖2项，加强与省军民融合办等部门工作衔接，完成省军民融合办专项课题2项。</t>
  </si>
  <si>
    <t>劳动保障监察举报投诉案件结案率</t>
  </si>
  <si>
    <t>≥98%</t>
  </si>
  <si>
    <t>≥60%</t>
  </si>
  <si>
    <t>确保“金保二期”城乡居保信息系统正常运行</t>
  </si>
  <si>
    <t>正常运行</t>
  </si>
  <si>
    <t>各项工作任务按期完成</t>
  </si>
  <si>
    <t>严格落实国家降费政策</t>
  </si>
  <si>
    <t>减轻企业的参保负担</t>
  </si>
  <si>
    <t>提高劳动者就业竞争力，促进劳动力市场的结构调整和产业升级。</t>
  </si>
  <si>
    <t>圆满完成2024年度中级工程系列165人职称评审（认定）工作、2024年度各系列80人初级职称认定工作，中高级419人代收代报工作。</t>
  </si>
  <si>
    <t>通过人事考试，让人才的能力得到广泛认可，促进人才就业及自身价值的实现。</t>
  </si>
  <si>
    <t>保障公务员选拔的公平性和公正性</t>
  </si>
  <si>
    <t>培养基层党政干部国防素质以及提升基层专武干部本职业务能力，提升全民国防观念。</t>
  </si>
  <si>
    <t>提高调解仲裁工作的社会公信力，有效防范劳动关系风险。</t>
  </si>
  <si>
    <t>湖南“温暖社保”服务品牌</t>
  </si>
  <si>
    <t>持续扩大效应</t>
  </si>
  <si>
    <t>推动职业技能建设，大力培养企业和市场急需的产业技术人才。</t>
  </si>
  <si>
    <t>持续推动</t>
  </si>
  <si>
    <t>推动效果明显</t>
  </si>
  <si>
    <t>着力打造“专业、高效、优质”人事考试品牌</t>
  </si>
  <si>
    <t>实施效果 较好</t>
  </si>
  <si>
    <t>保障民生底线，提升社会保障水平。</t>
  </si>
  <si>
    <t>附件4</t>
  </si>
  <si>
    <t>运行维护经费项目</t>
  </si>
  <si>
    <t>项目资金
（万元）</t>
  </si>
  <si>
    <t>推动人社信息化建设，方便群众人社业务办理。保证重点职能履行，做好大院日常运维工作，保障日常运转良好　　</t>
  </si>
  <si>
    <t>持续打造“一中心”“六平台”（即大数据中心，以及统一的经办服务平台、公共服务平台、分析决策平台、共享交换平台、监管监督平台和基础支撑平台），加快构建“一卡”（社保卡）“一网”（政务服务专网）“一库”（基础数据库）“三端”（PC 端、移动端、自助端）“三微”（智慧人社、湖南人社、湘就业）的人社经办管理服务模式，形成全数据共享、全系统协同、全服务上网、全层级贯通、全业务用卡的“五全”应用格局；做好后勤服务，保障了机关单位各项工作正常运行。</t>
  </si>
  <si>
    <t>偏差原因分析及
改进措施</t>
  </si>
  <si>
    <t>门户网站网络稳定性</t>
  </si>
  <si>
    <t>每年故障少于2次</t>
  </si>
  <si>
    <t>政务服务事项实现网上办理事项</t>
  </si>
  <si>
    <t>≥144项</t>
  </si>
  <si>
    <t>169项</t>
  </si>
  <si>
    <t>开展大院消防改造</t>
  </si>
  <si>
    <t>1次</t>
  </si>
  <si>
    <t>大院维护事务巡视次数</t>
  </si>
  <si>
    <t>每周一次</t>
  </si>
  <si>
    <t>聘请物业团队按每周每月每季度都有记录</t>
  </si>
  <si>
    <t>后勤事务处理率</t>
  </si>
  <si>
    <t>数据丢失率</t>
  </si>
  <si>
    <t>大院维护事务处理率</t>
  </si>
  <si>
    <t>房屋等建筑 物完好情况</t>
  </si>
  <si>
    <t>正常使用</t>
  </si>
  <si>
    <t>公共基础设施设备完好情况</t>
  </si>
  <si>
    <t>信息故障处理响应时间</t>
  </si>
  <si>
    <t>6小时以内</t>
  </si>
  <si>
    <t>大院运行维护完成时限情况</t>
  </si>
  <si>
    <t>定期巡查，及时完成</t>
  </si>
  <si>
    <t>后勤保障及时有效率</t>
  </si>
  <si>
    <t>政务信息公开工作水平</t>
  </si>
  <si>
    <t>不断提升</t>
  </si>
  <si>
    <t>方便群众业务办理</t>
  </si>
  <si>
    <t>显著提升</t>
  </si>
  <si>
    <t>提升网络系统安全</t>
  </si>
  <si>
    <t>归集线上政务服务窗口</t>
  </si>
  <si>
    <t>集中向社会提供人社公共信息资源和服务</t>
  </si>
  <si>
    <t>基本完成</t>
  </si>
  <si>
    <t>大院整体运转效能</t>
  </si>
  <si>
    <t>高效</t>
  </si>
  <si>
    <t>改善办公环境</t>
  </si>
  <si>
    <t>有所提升</t>
  </si>
  <si>
    <t>服务对象满意度</t>
  </si>
  <si>
    <t>填表人:谢剑都           填报日期：2026年5月10日           联系电话：84900024          单位负责人签字：李永军</t>
  </si>
  <si>
    <t>附件5</t>
  </si>
  <si>
    <t>其他事业发展资金项目</t>
  </si>
  <si>
    <t>十大重点民生实事工作；提高博士后站点建设水平和博士后培养质量；实施“三支一扶”招募；开展湖南省优秀专家、技能大师、技术能手、乡村车间优秀企业家评选表彰活动；承担人力资源和社会保障部及国家、省有关部门下达的专业技术人员职（执）业资格考试的组织实施工作；受委托开展事业单位公开招聘考试、人才测评和社会化服务考试工作;组织全省基层乡镇街道武装部长及新招录专武干部按照民兵训练大纲开展培训等。</t>
  </si>
  <si>
    <t>完成博士后站点和招收培养，推动了高质量人才；十大重点民生实事工作，已完成23个，剩下1个达到序时进度；实施了1次“三支一扶”招募工作。平稳顺利完成全年度各项考试任务；进一步推动事业单位集中招聘委托考试实施；推进人事考试指挥平台和考点考场基地建设；组织全省基层乡镇街道武装部长及新招录专武干部按照民兵训练大纲开展培训3期等；基本完成预期目标任务。</t>
  </si>
  <si>
    <t>博士后站点建设情况</t>
  </si>
  <si>
    <t>25家</t>
  </si>
  <si>
    <t>26家</t>
  </si>
  <si>
    <t>博士后招收培养情况</t>
  </si>
  <si>
    <t>600人</t>
  </si>
  <si>
    <t>1083人</t>
  </si>
  <si>
    <t>实施“三支一扶”招募</t>
  </si>
  <si>
    <t>≥1次</t>
  </si>
  <si>
    <t>培训全省基层乡镇街道武装部长及新招录专武干部</t>
  </si>
  <si>
    <t>≥3期</t>
  </si>
  <si>
    <t>十大重点民生实事工作</t>
  </si>
  <si>
    <t>已完成23个，剩下1个达到序时进度</t>
  </si>
  <si>
    <t>湖南省优秀专家</t>
  </si>
  <si>
    <t>20人</t>
  </si>
  <si>
    <t>湖南省技能大师</t>
  </si>
  <si>
    <t>10人</t>
  </si>
  <si>
    <t>湖南省技术能手</t>
  </si>
  <si>
    <t>30人</t>
  </si>
  <si>
    <t>湖南省乡村车间优秀企业家</t>
  </si>
  <si>
    <t>博士后创新人才培养力度</t>
  </si>
  <si>
    <t>不断加强</t>
  </si>
  <si>
    <t>先进典型的示范、引领和激励作用</t>
  </si>
  <si>
    <t>充分发挥</t>
  </si>
  <si>
    <t>考务组织保障人员覆盖率</t>
  </si>
  <si>
    <t>覆盖全面</t>
  </si>
  <si>
    <t>民生实事品牌影响力</t>
  </si>
  <si>
    <t>不断增强</t>
  </si>
  <si>
    <t>参训干部业务政策掌握、履职实操能力</t>
  </si>
  <si>
    <t>明显提升</t>
  </si>
  <si>
    <t>效益指标
（30分）</t>
  </si>
  <si>
    <t>“三支一扶”项目稳步开展，促进高校毕业生扎根基层</t>
  </si>
  <si>
    <t>促进</t>
  </si>
  <si>
    <t>激发高校、企业科研创新活力，提升社会公共科技服务水平</t>
  </si>
  <si>
    <t>激发、提升</t>
  </si>
  <si>
    <t>全面激发、提升</t>
  </si>
  <si>
    <t>普惠性民政公共服务提标、扩面、增效</t>
  </si>
  <si>
    <t>引导更多劳动者走技能成才之路，推动技能、产业和人才实现双向互动和赋能</t>
  </si>
  <si>
    <t>逐步推动</t>
  </si>
  <si>
    <t>填表人:谢剑都           填报日期：2026年5月10日               联系电话：84900024               单位负责人签字：李永军</t>
  </si>
  <si>
    <t>附件6</t>
  </si>
  <si>
    <t>城镇企业养老保险基金支出绩效自评表
（2024年度）</t>
  </si>
  <si>
    <t>项目支</t>
  </si>
  <si>
    <t>城镇企业养老保险基金（全省统筹）</t>
  </si>
  <si>
    <t>出名称</t>
  </si>
  <si>
    <t>湖南省社会保险服务中心</t>
  </si>
  <si>
    <t>项目资金
（亿元）</t>
  </si>
  <si>
    <t>年初</t>
  </si>
  <si>
    <t>全年</t>
  </si>
  <si>
    <t>预算数</t>
  </si>
  <si>
    <t xml:space="preserve">      上年结转资金　</t>
  </si>
  <si>
    <t xml:space="preserve">      其他资金</t>
  </si>
  <si>
    <r>
      <rPr>
        <sz val="10.5"/>
        <color indexed="8"/>
        <rFont val="仿宋"/>
        <charset val="134"/>
      </rPr>
      <t>1、参加城镇企业职工基本养老保险人数1306万人；2、强化基金保障；3、精准扩面攻坚；4、深化统筹改革；5、筑牢安全防线。</t>
    </r>
    <r>
      <rPr>
        <sz val="10.5"/>
        <color rgb="FF000000"/>
        <rFont val="Arial"/>
        <charset val="134"/>
      </rPr>
      <t xml:space="preserve">	</t>
    </r>
  </si>
  <si>
    <t>1、全省企业职工养老保险参保人数1316.58万人；2、推进统筹成果巩固；3、推进高质量参保扩面；4、推进延退改革落地；5、推进基金保值增值；6、大力实施跨省互联互通；7、优化社保关系转移机制。</t>
  </si>
  <si>
    <t>绩
效
指
标</t>
  </si>
  <si>
    <t>年度</t>
  </si>
  <si>
    <t>实际</t>
  </si>
  <si>
    <t>偏差原因</t>
  </si>
  <si>
    <t>指标值</t>
  </si>
  <si>
    <t>完成值</t>
  </si>
  <si>
    <t>分析及</t>
  </si>
  <si>
    <t>改进措施</t>
  </si>
  <si>
    <t>参加城镇企业职工基本养老保险人数完成情况</t>
  </si>
  <si>
    <t>1306万</t>
  </si>
  <si>
    <r>
      <rPr>
        <sz val="10"/>
        <color rgb="FF000000"/>
        <rFont val="Times New Roman"/>
        <charset val="134"/>
      </rPr>
      <t>1316.58</t>
    </r>
    <r>
      <rPr>
        <sz val="10"/>
        <color rgb="FF000000"/>
        <rFont val="宋体"/>
        <charset val="134"/>
      </rPr>
      <t>万人</t>
    </r>
  </si>
  <si>
    <t>城镇企业职工基本养老保险收入完成情况</t>
  </si>
  <si>
    <t>960.78亿元</t>
  </si>
  <si>
    <t>1036.2亿元</t>
  </si>
  <si>
    <t>离退休人员调待政策落实情况</t>
  </si>
  <si>
    <t>是否完成</t>
  </si>
  <si>
    <t>已完成调待</t>
  </si>
  <si>
    <t>委托投资收益完成情况</t>
  </si>
  <si>
    <t>1.31亿元</t>
  </si>
  <si>
    <t>5.63亿元</t>
  </si>
  <si>
    <t>利息收入完成情况</t>
  </si>
  <si>
    <t>29.65亿元</t>
  </si>
  <si>
    <t>34.07亿元</t>
  </si>
  <si>
    <t>城镇企业职工基本养老保险待遇发放准确率</t>
  </si>
  <si>
    <t>丧葬抚恤补助发放准确率</t>
  </si>
  <si>
    <t>开展离退休人员领取养老保险待遇资格认证准确率</t>
  </si>
  <si>
    <t>城镇企业职工基本养老保险待遇发放及时率</t>
  </si>
  <si>
    <t>养老保险代发项目发放及时率</t>
  </si>
  <si>
    <t>城镇企业职工基本养老保险支出成本节约率</t>
  </si>
  <si>
    <t>基金支出预算偏差率</t>
  </si>
  <si>
    <t>＜50%</t>
  </si>
  <si>
    <r>
      <rPr>
        <sz val="10.5"/>
        <color indexed="8"/>
        <rFont val="仿宋"/>
        <charset val="134"/>
      </rPr>
      <t>效益指标（3</t>
    </r>
    <r>
      <rPr>
        <sz val="10.5"/>
        <color indexed="8"/>
        <rFont val="仿宋"/>
        <charset val="134"/>
      </rPr>
      <t>0分）</t>
    </r>
  </si>
  <si>
    <t>经济效</t>
  </si>
  <si>
    <t>益指标</t>
  </si>
  <si>
    <t>……</t>
  </si>
  <si>
    <t>维护社会稳定</t>
  </si>
  <si>
    <t>社会保险基金信
息公开率</t>
  </si>
  <si>
    <t>生态效</t>
  </si>
  <si>
    <t>基金安全完整率</t>
  </si>
  <si>
    <t>城镇企业职工基本养老保险基金支撑能力</t>
  </si>
  <si>
    <t>≥6个月</t>
  </si>
  <si>
    <t>13个月</t>
  </si>
  <si>
    <t>安全和风险预警
机制</t>
  </si>
  <si>
    <t>建立情况</t>
  </si>
  <si>
    <t>已建立</t>
  </si>
  <si>
    <t>填表人:谢剑都           填报日期：2025年4月18日      联系电话：84900024    单位负责人签字：李永军</t>
  </si>
  <si>
    <t>附件7</t>
  </si>
  <si>
    <r>
      <rPr>
        <sz val="18"/>
        <rFont val="方正小标宋简体"/>
        <charset val="134"/>
      </rPr>
      <t>机关事业单位基本养老保险基金绩效自评表</t>
    </r>
    <r>
      <rPr>
        <sz val="16"/>
        <rFont val="Times New Roman"/>
        <charset val="134"/>
      </rPr>
      <t xml:space="preserve">
</t>
    </r>
    <r>
      <rPr>
        <sz val="14"/>
        <rFont val="仿宋"/>
        <charset val="134"/>
      </rPr>
      <t>（</t>
    </r>
    <r>
      <rPr>
        <sz val="14"/>
        <rFont val="Times New Roman"/>
        <charset val="134"/>
      </rPr>
      <t xml:space="preserve"> 2024 </t>
    </r>
    <r>
      <rPr>
        <sz val="14"/>
        <rFont val="仿宋"/>
        <charset val="134"/>
      </rPr>
      <t>年度）</t>
    </r>
  </si>
  <si>
    <t>机关事业单位基本养老保险基金</t>
  </si>
  <si>
    <t>湖南省机关事业单位养老保险管理服务中心</t>
  </si>
  <si>
    <t xml:space="preserve">
进一步做好机关事业单位养老保险业务经办工作，确保省本级基本养老金按时足额发放。
</t>
  </si>
  <si>
    <t>2023年度机关事业单位退休人员基本养老金均按时足额发放，经办服务水平进一步得到提升。</t>
  </si>
  <si>
    <t>绩效指标</t>
  </si>
  <si>
    <t>产出指标（50分）</t>
  </si>
  <si>
    <t>全省参保总人数</t>
  </si>
  <si>
    <t>≥290万人</t>
  </si>
  <si>
    <t>290.03万人</t>
  </si>
  <si>
    <t>在职参保对象全覆盖</t>
  </si>
  <si>
    <t>基本养老保险待遇发放准确率</t>
  </si>
  <si>
    <t>符合机关事业单位
养老保险待遇发放
政策范围补助率</t>
  </si>
  <si>
    <t>参保退休人员基本养老金足额发放率</t>
  </si>
  <si>
    <t>基本养老金发放及时性</t>
  </si>
  <si>
    <t>按照国家规定调整机关事业单位退休人员养老金水平</t>
  </si>
  <si>
    <t>严格执行</t>
  </si>
  <si>
    <t>效益指标（30分）</t>
  </si>
  <si>
    <t>保障参保人员基本生活</t>
  </si>
  <si>
    <t>维护社会稳定性</t>
  </si>
  <si>
    <t>生态效益指标</t>
  </si>
  <si>
    <t>对持续推动机关事业
单位养老保险改革影
响</t>
  </si>
  <si>
    <t>积极有效</t>
  </si>
  <si>
    <t>长期</t>
  </si>
  <si>
    <t>满意度指标
（30分）</t>
  </si>
  <si>
    <t>参保人员满意度</t>
  </si>
  <si>
    <t>总 分</t>
  </si>
  <si>
    <t>附件8</t>
  </si>
  <si>
    <t>工伤保险基金支出绩效自评表
（2024年度）</t>
  </si>
  <si>
    <t>工伤保险基金（全省统筹）</t>
  </si>
  <si>
    <t>1、全省工伤保险参保人数1033万人；2、按时足额发放待遇；3、加强风险管控；4、深化统筹改革。</t>
  </si>
  <si>
    <t>1、全省工伤保险参保人数1027.98万人；2、做好待遇按时足额发放工作；3、保障基金风险管控；4、推进统筹成果巩固。</t>
  </si>
  <si>
    <t>参加全省工伤保险参保人数</t>
  </si>
  <si>
    <t>1033万人</t>
  </si>
  <si>
    <r>
      <rPr>
        <sz val="10"/>
        <color rgb="FF000000"/>
        <rFont val="Times New Roman"/>
        <charset val="134"/>
      </rPr>
      <t>1027.98</t>
    </r>
    <r>
      <rPr>
        <sz val="10"/>
        <color rgb="FF000000"/>
        <rFont val="宋体"/>
        <charset val="134"/>
      </rPr>
      <t>万人</t>
    </r>
  </si>
  <si>
    <t>工伤保险保险费收入完成情况</t>
  </si>
  <si>
    <t>47.49亿元</t>
  </si>
  <si>
    <t>47.73亿元</t>
  </si>
  <si>
    <t>1.29亿元</t>
  </si>
  <si>
    <t>1.03亿元</t>
  </si>
  <si>
    <t>新建项目参保率</t>
  </si>
  <si>
    <t>工伤人员资格初审、待遇核定等工作准确率</t>
  </si>
  <si>
    <t>待遇申请审核 资料完整性</t>
  </si>
  <si>
    <t>申报资料、审核资料均完整妥善保管</t>
  </si>
  <si>
    <t>享受待遇人员认定合规性</t>
  </si>
  <si>
    <t>享受待遇人员均符合文件要求</t>
  </si>
  <si>
    <t>管理制度健全性</t>
  </si>
  <si>
    <t>伤残工亡待遇核付准确率</t>
  </si>
  <si>
    <t>发放工伤保险基金及时性</t>
  </si>
  <si>
    <t>业务风险点报送
及时率</t>
  </si>
  <si>
    <t>工伤保险支出成本节约率</t>
  </si>
  <si>
    <t>基金支出预算偏 差率</t>
  </si>
  <si>
    <t>工伤保险基金信
息公开率</t>
  </si>
  <si>
    <t>工伤保险基金支撑能力</t>
  </si>
  <si>
    <t>16.92个月</t>
  </si>
  <si>
    <t>附件9</t>
  </si>
  <si>
    <t>失业保险基金支出绩效自评表
（2024年度）</t>
  </si>
  <si>
    <t>失业保险基金</t>
  </si>
  <si>
    <t>备注</t>
  </si>
  <si>
    <t>湖南省就业服务中心</t>
  </si>
  <si>
    <t>落实失业保险政策，维护社会稳定　　</t>
  </si>
  <si>
    <t>失业保险金发放
完成率</t>
  </si>
  <si>
    <t>参加失业保险人数</t>
  </si>
  <si>
    <t>750万人</t>
  </si>
  <si>
    <t>750.7万人</t>
  </si>
  <si>
    <t>基本医疗保险费发放完成率</t>
  </si>
  <si>
    <t>转移支出发放完成率</t>
  </si>
  <si>
    <t>稳岗返还支出发 放完成率</t>
  </si>
  <si>
    <t>2.02亿元</t>
  </si>
  <si>
    <t>2.21亿元</t>
  </si>
  <si>
    <t>对领取失业保险
人员的资格审查率</t>
  </si>
  <si>
    <t>失业保险金支付的准确性</t>
  </si>
  <si>
    <t>基本医疗保险费支付的准确性</t>
  </si>
  <si>
    <t>各项支出发放及审核及时率</t>
  </si>
  <si>
    <t>本年失业保险基
金收入增长率</t>
  </si>
  <si>
    <t>持续增长</t>
  </si>
  <si>
    <t>本年失业保险基
金滚动结余增长率</t>
  </si>
  <si>
    <t>附件10</t>
  </si>
  <si>
    <t>2024年城镇企业职工基本养老保险预算支出情况表</t>
  </si>
  <si>
    <t>实施单位：湖南省社会保险服务中心</t>
  </si>
  <si>
    <t>单位：亿元</t>
  </si>
  <si>
    <t>项         目</t>
  </si>
  <si>
    <t>2024年年初预算数</t>
  </si>
  <si>
    <t>2024年调整后预算数</t>
  </si>
  <si>
    <t>2024年实际执行数</t>
  </si>
  <si>
    <t>预算执行进度(%)</t>
  </si>
  <si>
    <t>一、期初余额</t>
  </si>
  <si>
    <t>二、收入合计</t>
  </si>
  <si>
    <t xml:space="preserve">  （一）收入小计</t>
  </si>
  <si>
    <t xml:space="preserve">      1.基本养老保险费收入</t>
  </si>
  <si>
    <t xml:space="preserve">      2.利息收入</t>
  </si>
  <si>
    <t xml:space="preserve">      3.财政补贴收入</t>
  </si>
  <si>
    <t xml:space="preserve">      4.委托投资收益</t>
  </si>
  <si>
    <t xml:space="preserve">      5.其他收入</t>
  </si>
  <si>
    <t xml:space="preserve">      6.转移收入</t>
  </si>
  <si>
    <t xml:space="preserve">  （二）上级补助收入</t>
  </si>
  <si>
    <t xml:space="preserve">      其中：中央调剂资金收入
           （省级专用）</t>
  </si>
  <si>
    <t xml:space="preserve">  （三）下级上解收入</t>
  </si>
  <si>
    <t xml:space="preserve">      其中：中央调剂基金收入
           （中央专用）</t>
  </si>
  <si>
    <t>三、支出合计</t>
  </si>
  <si>
    <t xml:space="preserve">  （一）支出小计</t>
  </si>
  <si>
    <t xml:space="preserve">      1.基本养老金支出</t>
  </si>
  <si>
    <t xml:space="preserve">      2.医疗补助金支出</t>
  </si>
  <si>
    <t xml:space="preserve">      3.丧葬抚恤补助支出</t>
  </si>
  <si>
    <t xml:space="preserve">      4.其他支出</t>
  </si>
  <si>
    <t xml:space="preserve">      5.转移支出</t>
  </si>
  <si>
    <t xml:space="preserve">  （二）补助下级支出</t>
  </si>
  <si>
    <t xml:space="preserve">      其中：中央调剂基金支出
           （中央专用）</t>
  </si>
  <si>
    <t xml:space="preserve">  （三）上解上级支出</t>
  </si>
  <si>
    <t xml:space="preserve">   其中：中央调剂资金支出
           （省级专用）</t>
  </si>
  <si>
    <t>四、当期收支结余</t>
  </si>
  <si>
    <t>五、期末滚存结余</t>
  </si>
  <si>
    <t>附件11</t>
  </si>
  <si>
    <t>2024年机关事业单位基本养老保险基金预算支出情况表（省本级）</t>
  </si>
  <si>
    <t>填报单位:湖南省人力资源和社会保障厅</t>
  </si>
  <si>
    <t>实施单位：湖南省机关事业单位养老保险管理服务中心</t>
  </si>
  <si>
    <t>2024年预算数</t>
  </si>
  <si>
    <t>累计执行数</t>
  </si>
  <si>
    <t>四、期末滚存结余</t>
  </si>
  <si>
    <t>附件12</t>
  </si>
  <si>
    <t>2024年工伤保险基金预算支出情况表</t>
  </si>
  <si>
    <t xml:space="preserve">      1.工伤保险费收入</t>
  </si>
  <si>
    <t xml:space="preserve">      4.其他收入</t>
  </si>
  <si>
    <t xml:space="preserve">      1.工伤保险待遇支出</t>
  </si>
  <si>
    <t xml:space="preserve">      2.劳动能力鉴定支出</t>
  </si>
  <si>
    <t xml:space="preserve">      3.工伤预防费用支出</t>
  </si>
  <si>
    <t>附件13</t>
  </si>
  <si>
    <t>2024年社会保险基金预算支出情况表</t>
  </si>
  <si>
    <t>实施单位：湖南省就业服务中心</t>
  </si>
  <si>
    <t>2024年累计执行数</t>
  </si>
  <si>
    <t xml:space="preserve">      1.失业保险费收入</t>
  </si>
  <si>
    <t>/</t>
  </si>
  <si>
    <t xml:space="preserve">      5.转移收入</t>
  </si>
  <si>
    <t xml:space="preserve">      1.失业保险金支出</t>
  </si>
  <si>
    <t xml:space="preserve">      2.基本医疗保险费支出</t>
  </si>
  <si>
    <t xml:space="preserve">      4.职业培训和职业介绍补贴支出</t>
  </si>
  <si>
    <t xml:space="preserve">      5.稳定岗位支出</t>
  </si>
  <si>
    <t xml:space="preserve">      6.技能提升补贴支出</t>
  </si>
  <si>
    <t xml:space="preserve">      7.其他费用支出</t>
  </si>
  <si>
    <t xml:space="preserve">      8.其他支出</t>
  </si>
  <si>
    <t xml:space="preserve">      9.转移支出</t>
  </si>
  <si>
    <t>五、基金结余提取职业技能提升行动资金</t>
  </si>
  <si>
    <t>附件14</t>
  </si>
  <si>
    <t>2024年城乡居民社会养老保险基金预算支出情况表</t>
  </si>
  <si>
    <t xml:space="preserve">实施单位：湖南省城乡居民社会养老保险管理服务中心   </t>
  </si>
  <si>
    <t>2023年年初预算数</t>
  </si>
  <si>
    <t>2023年调整后预算数</t>
  </si>
  <si>
    <t xml:space="preserve">      1.城乡居民社会养老保险费收入</t>
  </si>
  <si>
    <t xml:space="preserve">      3.委托投资收益</t>
  </si>
  <si>
    <t xml:space="preserve">      2.丧葬抚恤补助支出</t>
  </si>
  <si>
    <t xml:space="preserve">      3.其他支出</t>
  </si>
  <si>
    <t xml:space="preserve">      4.转移支出</t>
  </si>
  <si>
    <t>填表人:谢剑都           填报日期：2025年4月13日      联系电话：84900024    单位负责人签字：李永军</t>
  </si>
</sst>
</file>

<file path=xl/styles.xml><?xml version="1.0" encoding="utf-8"?>
<styleSheet xmlns="http://schemas.openxmlformats.org/spreadsheetml/2006/main" xmlns:mc="http://schemas.openxmlformats.org/markup-compatibility/2006" xmlns:xr9="http://schemas.microsoft.com/office/spreadsheetml/2016/revision9" mc:Ignorable="xr9">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0.00"/>
    <numFmt numFmtId="178" formatCode="#,##0.0000000000_ "/>
    <numFmt numFmtId="179" formatCode="0.00_);[Red]\(0.00\)"/>
    <numFmt numFmtId="180" formatCode="#,##0.00_ ;\-#,##0.00;;"/>
    <numFmt numFmtId="181" formatCode="_ * #,##0.000_ ;_ * \-#,##0.000_ ;_ * &quot;-&quot;??_ ;_ @_ "/>
    <numFmt numFmtId="182" formatCode="0.00%;\-0.00%;;"/>
    <numFmt numFmtId="183" formatCode="0.00_ "/>
    <numFmt numFmtId="184" formatCode="0.00%;\-0.00%"/>
    <numFmt numFmtId="185" formatCode="0.0_);[Red]\(0.0\)"/>
    <numFmt numFmtId="186" formatCode="0_);[Red]\(0\)"/>
  </numFmts>
  <fonts count="87">
    <font>
      <sz val="11"/>
      <color theme="1"/>
      <name val="宋体"/>
      <charset val="134"/>
      <scheme val="minor"/>
    </font>
    <font>
      <sz val="10"/>
      <name val="宋体"/>
      <charset val="134"/>
    </font>
    <font>
      <sz val="12"/>
      <name val="宋体"/>
      <charset val="134"/>
    </font>
    <font>
      <sz val="16"/>
      <color theme="1"/>
      <name val="黑体"/>
      <charset val="134"/>
    </font>
    <font>
      <b/>
      <sz val="20"/>
      <color indexed="8"/>
      <name val="仿宋_GB2312"/>
      <charset val="134"/>
    </font>
    <font>
      <sz val="10"/>
      <color indexed="8"/>
      <name val="宋体"/>
      <charset val="134"/>
    </font>
    <font>
      <sz val="12"/>
      <color indexed="8"/>
      <name val="仿宋_GB2312"/>
      <charset val="134"/>
    </font>
    <font>
      <sz val="12"/>
      <color indexed="8"/>
      <name val="Times New Roman"/>
      <charset val="134"/>
    </font>
    <font>
      <sz val="12"/>
      <color theme="1"/>
      <name val="Times New Roman"/>
      <charset val="134"/>
    </font>
    <font>
      <sz val="12"/>
      <name val="仿宋_GB2312"/>
      <charset val="134"/>
    </font>
    <font>
      <sz val="11"/>
      <color theme="1"/>
      <name val="仿宋_GB2312"/>
      <charset val="134"/>
    </font>
    <font>
      <sz val="10.5"/>
      <name val="仿宋"/>
      <charset val="134"/>
    </font>
    <font>
      <sz val="14"/>
      <name val="黑体"/>
      <charset val="134"/>
    </font>
    <font>
      <b/>
      <sz val="18"/>
      <name val="方正小标宋简体"/>
      <charset val="134"/>
    </font>
    <font>
      <sz val="11"/>
      <color indexed="8"/>
      <name val="宋体"/>
      <charset val="134"/>
    </font>
    <font>
      <sz val="11"/>
      <name val="宋体"/>
      <charset val="134"/>
    </font>
    <font>
      <sz val="12"/>
      <color indexed="8"/>
      <name val="宋体"/>
      <charset val="134"/>
    </font>
    <font>
      <sz val="22"/>
      <color indexed="8"/>
      <name val="方正小标宋简体"/>
      <charset val="134"/>
    </font>
    <font>
      <sz val="22"/>
      <name val="方正小标宋简体"/>
      <charset val="134"/>
    </font>
    <font>
      <sz val="29"/>
      <color indexed="8"/>
      <name val="宋体"/>
      <charset val="134"/>
    </font>
    <font>
      <sz val="12"/>
      <color indexed="8"/>
      <name val="Arial Narrow"/>
      <charset val="134"/>
    </font>
    <font>
      <sz val="16"/>
      <color rgb="FF000000"/>
      <name val="黑体"/>
      <charset val="134"/>
    </font>
    <font>
      <sz val="27"/>
      <color indexed="8"/>
      <name val="宋体"/>
      <charset val="134"/>
    </font>
    <font>
      <sz val="12"/>
      <color indexed="8"/>
      <name val="黑体"/>
      <charset val="134"/>
    </font>
    <font>
      <sz val="12"/>
      <name val="黑体"/>
      <charset val="134"/>
    </font>
    <font>
      <sz val="12"/>
      <color theme="1"/>
      <name val="宋体"/>
      <charset val="134"/>
      <scheme val="minor"/>
    </font>
    <font>
      <sz val="14"/>
      <name val="宋体"/>
      <charset val="134"/>
    </font>
    <font>
      <sz val="18"/>
      <name val="方正小标宋简体"/>
      <charset val="134"/>
    </font>
    <font>
      <sz val="18"/>
      <name val="Times New Roman"/>
      <charset val="134"/>
    </font>
    <font>
      <sz val="14"/>
      <color indexed="8"/>
      <name val="仿宋"/>
      <charset val="134"/>
    </font>
    <font>
      <sz val="14"/>
      <name val="仿宋"/>
      <charset val="134"/>
    </font>
    <font>
      <sz val="14"/>
      <color rgb="FFFF0000"/>
      <name val="仿宋"/>
      <charset val="134"/>
    </font>
    <font>
      <sz val="10.5"/>
      <color indexed="8"/>
      <name val="仿宋"/>
      <charset val="134"/>
    </font>
    <font>
      <sz val="10"/>
      <color rgb="FF000000"/>
      <name val="宋体"/>
      <charset val="134"/>
    </font>
    <font>
      <sz val="10.5"/>
      <color indexed="8"/>
      <name val="仿宋_GB2312"/>
      <charset val="134"/>
    </font>
    <font>
      <sz val="12"/>
      <name val="仿宋"/>
      <charset val="134"/>
    </font>
    <font>
      <sz val="10"/>
      <color rgb="FF000000"/>
      <name val="Times New Roman"/>
      <charset val="134"/>
    </font>
    <font>
      <sz val="10"/>
      <color theme="1"/>
      <name val="仿宋"/>
      <charset val="134"/>
    </font>
    <font>
      <sz val="10"/>
      <color rgb="FF000000"/>
      <name val="仿宋"/>
      <charset val="134"/>
    </font>
    <font>
      <sz val="10.5"/>
      <color rgb="FF000000"/>
      <name val="仿宋"/>
      <charset val="134"/>
    </font>
    <font>
      <b/>
      <sz val="16"/>
      <color rgb="FF000000"/>
      <name val="黑体"/>
      <charset val="134"/>
    </font>
    <font>
      <b/>
      <sz val="16"/>
      <name val="Times New Roman"/>
      <charset val="134"/>
    </font>
    <font>
      <b/>
      <sz val="16"/>
      <name val="方正小标宋简体"/>
      <charset val="134"/>
    </font>
    <font>
      <sz val="16"/>
      <name val="方正小标宋简体"/>
      <charset val="134"/>
    </font>
    <font>
      <sz val="10"/>
      <name val="方正小标宋简体"/>
      <charset val="134"/>
    </font>
    <font>
      <sz val="10.5"/>
      <color rgb="FF000000"/>
      <name val="Times New Roman"/>
      <charset val="134"/>
    </font>
    <font>
      <sz val="10.5"/>
      <color rgb="FF000000"/>
      <name val="Calibri"/>
      <charset val="134"/>
    </font>
    <font>
      <b/>
      <sz val="10.5"/>
      <color rgb="FF000000"/>
      <name val="仿宋"/>
      <charset val="134"/>
    </font>
    <font>
      <b/>
      <sz val="16"/>
      <name val="黑体"/>
      <charset val="134"/>
    </font>
    <font>
      <sz val="11"/>
      <color theme="1"/>
      <name val="宋体"/>
      <charset val="134"/>
    </font>
    <font>
      <sz val="10.5"/>
      <color rgb="FF000000"/>
      <name val="宋体"/>
      <charset val="134"/>
    </font>
    <font>
      <sz val="10"/>
      <color rgb="FF000000"/>
      <name val="仿宋_GB2312"/>
      <charset val="134"/>
    </font>
    <font>
      <sz val="10"/>
      <color theme="1"/>
      <name val="仿宋_GB2312"/>
      <charset val="134"/>
    </font>
    <font>
      <sz val="10"/>
      <name val="仿宋_GB2312"/>
      <charset val="134"/>
    </font>
    <font>
      <sz val="10"/>
      <color rgb="FFFF0000"/>
      <name val="仿宋_GB2312"/>
      <charset val="134"/>
    </font>
    <font>
      <sz val="10"/>
      <name val="Times New Roman"/>
      <charset val="134"/>
    </font>
    <font>
      <sz val="9"/>
      <name val="仿宋_GB2312"/>
      <charset val="134"/>
    </font>
    <font>
      <sz val="10"/>
      <name val="思源黑体"/>
      <charset val="134"/>
    </font>
    <font>
      <sz val="10"/>
      <name val="仿宋"/>
      <charset val="134"/>
    </font>
    <font>
      <sz val="9"/>
      <color rgb="FF000000"/>
      <name val="仿宋_GB2312"/>
      <charset val="134"/>
    </font>
    <font>
      <sz val="12"/>
      <color theme="1"/>
      <name val="仿宋_GB2312"/>
      <charset val="134"/>
    </font>
    <font>
      <b/>
      <sz val="10"/>
      <color theme="1"/>
      <name val="仿宋_GB2312"/>
      <charset val="134"/>
    </font>
    <font>
      <b/>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000000"/>
      <name val="Arial"/>
      <charset val="134"/>
    </font>
    <font>
      <sz val="10"/>
      <color theme="1"/>
      <name val="宋体"/>
      <charset val="134"/>
    </font>
    <font>
      <sz val="10"/>
      <color theme="1"/>
      <name val="Arial"/>
      <charset val="134"/>
    </font>
    <font>
      <sz val="16"/>
      <name val="Times New Roman"/>
      <charset val="134"/>
    </font>
    <font>
      <sz val="14"/>
      <name val="Times New Roman"/>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5">
    <border>
      <left/>
      <right/>
      <top/>
      <bottom/>
      <diagonal/>
    </border>
    <border>
      <left/>
      <right/>
      <top/>
      <bottom style="thin">
        <color indexed="8"/>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4" borderId="37"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38" applyNumberFormat="0" applyFill="0" applyAlignment="0" applyProtection="0">
      <alignment vertical="center"/>
    </xf>
    <xf numFmtId="0" fontId="69" fillId="0" borderId="38" applyNumberFormat="0" applyFill="0" applyAlignment="0" applyProtection="0">
      <alignment vertical="center"/>
    </xf>
    <xf numFmtId="0" fontId="70" fillId="0" borderId="39" applyNumberFormat="0" applyFill="0" applyAlignment="0" applyProtection="0">
      <alignment vertical="center"/>
    </xf>
    <xf numFmtId="0" fontId="70" fillId="0" borderId="0" applyNumberFormat="0" applyFill="0" applyBorder="0" applyAlignment="0" applyProtection="0">
      <alignment vertical="center"/>
    </xf>
    <xf numFmtId="0" fontId="71" fillId="5" borderId="40" applyNumberFormat="0" applyAlignment="0" applyProtection="0">
      <alignment vertical="center"/>
    </xf>
    <xf numFmtId="0" fontId="72" fillId="6" borderId="41" applyNumberFormat="0" applyAlignment="0" applyProtection="0">
      <alignment vertical="center"/>
    </xf>
    <xf numFmtId="0" fontId="73" fillId="6" borderId="40" applyNumberFormat="0" applyAlignment="0" applyProtection="0">
      <alignment vertical="center"/>
    </xf>
    <xf numFmtId="0" fontId="74" fillId="7" borderId="42" applyNumberFormat="0" applyAlignment="0" applyProtection="0">
      <alignment vertical="center"/>
    </xf>
    <xf numFmtId="0" fontId="75" fillId="0" borderId="43" applyNumberFormat="0" applyFill="0" applyAlignment="0" applyProtection="0">
      <alignment vertical="center"/>
    </xf>
    <xf numFmtId="0" fontId="76" fillId="0" borderId="44" applyNumberFormat="0" applyFill="0" applyAlignment="0" applyProtection="0">
      <alignment vertical="center"/>
    </xf>
    <xf numFmtId="0" fontId="77" fillId="8" borderId="0" applyNumberFormat="0" applyBorder="0" applyAlignment="0" applyProtection="0">
      <alignment vertical="center"/>
    </xf>
    <xf numFmtId="0" fontId="78" fillId="9" borderId="0" applyNumberFormat="0" applyBorder="0" applyAlignment="0" applyProtection="0">
      <alignment vertical="center"/>
    </xf>
    <xf numFmtId="0" fontId="79" fillId="10" borderId="0" applyNumberFormat="0" applyBorder="0" applyAlignment="0" applyProtection="0">
      <alignment vertical="center"/>
    </xf>
    <xf numFmtId="0" fontId="80" fillId="11" borderId="0" applyNumberFormat="0" applyBorder="0" applyAlignment="0" applyProtection="0">
      <alignment vertical="center"/>
    </xf>
    <xf numFmtId="0" fontId="81" fillId="12" borderId="0" applyNumberFormat="0" applyBorder="0" applyAlignment="0" applyProtection="0">
      <alignment vertical="center"/>
    </xf>
    <xf numFmtId="0" fontId="81" fillId="13" borderId="0" applyNumberFormat="0" applyBorder="0" applyAlignment="0" applyProtection="0">
      <alignment vertical="center"/>
    </xf>
    <xf numFmtId="0" fontId="80" fillId="14" borderId="0" applyNumberFormat="0" applyBorder="0" applyAlignment="0" applyProtection="0">
      <alignment vertical="center"/>
    </xf>
    <xf numFmtId="0" fontId="80"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0" fillId="18" borderId="0" applyNumberFormat="0" applyBorder="0" applyAlignment="0" applyProtection="0">
      <alignment vertical="center"/>
    </xf>
    <xf numFmtId="0" fontId="80"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0" fillId="22" borderId="0" applyNumberFormat="0" applyBorder="0" applyAlignment="0" applyProtection="0">
      <alignment vertical="center"/>
    </xf>
    <xf numFmtId="0" fontId="80"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0" fillId="26" borderId="0" applyNumberFormat="0" applyBorder="0" applyAlignment="0" applyProtection="0">
      <alignment vertical="center"/>
    </xf>
    <xf numFmtId="0" fontId="80"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0" fillId="30" borderId="0" applyNumberFormat="0" applyBorder="0" applyAlignment="0" applyProtection="0">
      <alignment vertical="center"/>
    </xf>
    <xf numFmtId="0" fontId="80"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0" fillId="34" borderId="0" applyNumberFormat="0" applyBorder="0" applyAlignment="0" applyProtection="0">
      <alignment vertical="center"/>
    </xf>
    <xf numFmtId="0" fontId="0" fillId="0" borderId="0"/>
    <xf numFmtId="9" fontId="2" fillId="0" borderId="0" applyFont="0" applyFill="0" applyBorder="0" applyAlignment="0" applyProtection="0"/>
    <xf numFmtId="9" fontId="2" fillId="0" borderId="0" applyFont="0" applyFill="0" applyBorder="0" applyAlignment="0" applyProtection="0">
      <alignment vertical="center"/>
    </xf>
    <xf numFmtId="0" fontId="0" fillId="0" borderId="0"/>
    <xf numFmtId="0" fontId="2" fillId="0" borderId="0"/>
    <xf numFmtId="0" fontId="0" fillId="0" borderId="0">
      <alignment vertical="center"/>
    </xf>
    <xf numFmtId="0" fontId="2" fillId="0" borderId="0">
      <alignment vertical="center"/>
    </xf>
    <xf numFmtId="0" fontId="2" fillId="0" borderId="0">
      <alignment vertical="center"/>
    </xf>
    <xf numFmtId="0" fontId="14" fillId="0" borderId="0">
      <alignment vertical="center"/>
    </xf>
    <xf numFmtId="0" fontId="0" fillId="0" borderId="0">
      <alignment vertical="center"/>
    </xf>
    <xf numFmtId="0" fontId="0" fillId="0" borderId="0"/>
    <xf numFmtId="43" fontId="14" fillId="0" borderId="0" applyFont="0" applyFill="0" applyBorder="0" applyAlignment="0" applyProtection="0">
      <alignment vertical="center"/>
    </xf>
  </cellStyleXfs>
  <cellXfs count="410">
    <xf numFmtId="0" fontId="0" fillId="0" borderId="0" xfId="0"/>
    <xf numFmtId="0" fontId="1" fillId="2" borderId="0" xfId="55" applyFont="1" applyFill="1" applyAlignment="1"/>
    <xf numFmtId="0" fontId="2" fillId="0" borderId="0" xfId="55">
      <alignment vertical="center"/>
    </xf>
    <xf numFmtId="0" fontId="1" fillId="2" borderId="0" xfId="55" applyFont="1" applyFill="1" applyAlignment="1">
      <alignment horizontal="center"/>
    </xf>
    <xf numFmtId="0" fontId="1" fillId="0" borderId="0" xfId="55" applyFont="1" applyAlignment="1"/>
    <xf numFmtId="0" fontId="3" fillId="0" borderId="0" xfId="0" applyFont="1" applyAlignment="1">
      <alignment horizontal="left" vertical="center"/>
    </xf>
    <xf numFmtId="0" fontId="4" fillId="2" borderId="0" xfId="55" applyFont="1" applyFill="1" applyAlignment="1">
      <alignment horizontal="center" vertical="center"/>
    </xf>
    <xf numFmtId="0" fontId="4" fillId="2" borderId="0" xfId="55" applyFont="1" applyFill="1" applyAlignment="1"/>
    <xf numFmtId="0" fontId="5" fillId="2" borderId="0" xfId="55" applyFont="1" applyFill="1" applyAlignment="1"/>
    <xf numFmtId="0" fontId="5" fillId="2" borderId="0" xfId="55" applyFont="1" applyFill="1" applyAlignment="1">
      <alignment horizontal="center" vertical="center"/>
    </xf>
    <xf numFmtId="0" fontId="5" fillId="2" borderId="0" xfId="55" applyFont="1" applyFill="1">
      <alignment vertical="center"/>
    </xf>
    <xf numFmtId="0" fontId="6" fillId="0" borderId="1" xfId="52" applyFont="1" applyBorder="1" applyAlignment="1">
      <alignment vertical="center"/>
    </xf>
    <xf numFmtId="0" fontId="6" fillId="2" borderId="1" xfId="55" applyFont="1" applyFill="1" applyBorder="1">
      <alignment vertical="center"/>
    </xf>
    <xf numFmtId="0" fontId="5" fillId="0" borderId="2" xfId="55" applyFont="1" applyBorder="1" applyAlignment="1"/>
    <xf numFmtId="0" fontId="6" fillId="0" borderId="3" xfId="55" applyFont="1" applyBorder="1" applyAlignment="1">
      <alignment horizontal="center" vertical="center"/>
    </xf>
    <xf numFmtId="0" fontId="6" fillId="0" borderId="4" xfId="55" applyFont="1" applyBorder="1" applyAlignment="1">
      <alignment horizontal="center" vertical="center" wrapText="1"/>
    </xf>
    <xf numFmtId="0" fontId="6" fillId="0" borderId="5" xfId="55" applyFont="1" applyBorder="1" applyAlignment="1">
      <alignment horizontal="center" vertical="center"/>
    </xf>
    <xf numFmtId="0" fontId="6" fillId="0" borderId="3" xfId="55" applyFont="1" applyBorder="1" applyAlignment="1">
      <alignment horizontal="left" vertical="center"/>
    </xf>
    <xf numFmtId="176" fontId="7" fillId="0" borderId="6" xfId="55" applyNumberFormat="1" applyFont="1" applyBorder="1" applyAlignment="1">
      <alignment horizontal="center" vertical="center"/>
    </xf>
    <xf numFmtId="10" fontId="7" fillId="0" borderId="6" xfId="55" applyNumberFormat="1" applyFont="1" applyBorder="1" applyAlignment="1">
      <alignment horizontal="center" vertical="center" wrapText="1"/>
    </xf>
    <xf numFmtId="9" fontId="1" fillId="0" borderId="0" xfId="51" applyFont="1" applyFill="1" applyBorder="1" applyAlignment="1" applyProtection="1"/>
    <xf numFmtId="176" fontId="1" fillId="0" borderId="0" xfId="55" applyNumberFormat="1" applyFont="1" applyAlignment="1"/>
    <xf numFmtId="0" fontId="6" fillId="0" borderId="3" xfId="55" applyFont="1" applyBorder="1">
      <alignment vertical="center"/>
    </xf>
    <xf numFmtId="0" fontId="6" fillId="0" borderId="7" xfId="55" applyFont="1" applyBorder="1" applyAlignment="1">
      <alignment vertical="center" wrapText="1"/>
    </xf>
    <xf numFmtId="177" fontId="7" fillId="0" borderId="4" xfId="55" applyNumberFormat="1" applyFont="1" applyBorder="1" applyAlignment="1">
      <alignment horizontal="center" vertical="center"/>
    </xf>
    <xf numFmtId="177" fontId="7" fillId="0" borderId="6" xfId="55" applyNumberFormat="1" applyFont="1" applyBorder="1" applyAlignment="1">
      <alignment horizontal="center" vertical="center"/>
    </xf>
    <xf numFmtId="9" fontId="1" fillId="0" borderId="0" xfId="51" applyFont="1" applyFill="1" applyAlignment="1" applyProtection="1"/>
    <xf numFmtId="178" fontId="1" fillId="0" borderId="0" xfId="55" applyNumberFormat="1" applyFont="1" applyAlignment="1"/>
    <xf numFmtId="179" fontId="1" fillId="0" borderId="0" xfId="55" applyNumberFormat="1" applyFont="1" applyAlignment="1"/>
    <xf numFmtId="176" fontId="7" fillId="0" borderId="6" xfId="55" applyNumberFormat="1" applyFont="1" applyBorder="1" applyAlignment="1">
      <alignment horizontal="right" vertical="center"/>
    </xf>
    <xf numFmtId="176" fontId="8" fillId="0" borderId="0" xfId="49" applyNumberFormat="1" applyFont="1" applyAlignment="1">
      <alignment horizontal="center"/>
    </xf>
    <xf numFmtId="180" fontId="7" fillId="0" borderId="3" xfId="49" applyNumberFormat="1" applyFont="1" applyBorder="1" applyAlignment="1">
      <alignment horizontal="center" vertical="center"/>
    </xf>
    <xf numFmtId="177" fontId="7" fillId="0" borderId="3" xfId="55" applyNumberFormat="1" applyFont="1" applyBorder="1" applyAlignment="1">
      <alignment horizontal="center" vertical="center"/>
    </xf>
    <xf numFmtId="0" fontId="5" fillId="0" borderId="0" xfId="55" applyFont="1" applyAlignment="1"/>
    <xf numFmtId="0" fontId="6" fillId="0" borderId="6" xfId="55" applyFont="1" applyBorder="1">
      <alignment vertical="center"/>
    </xf>
    <xf numFmtId="0" fontId="9" fillId="0" borderId="6" xfId="55" applyFont="1" applyBorder="1">
      <alignment vertical="center"/>
    </xf>
    <xf numFmtId="0" fontId="9" fillId="0" borderId="0" xfId="55" applyFont="1">
      <alignment vertical="center"/>
    </xf>
    <xf numFmtId="0" fontId="9" fillId="0" borderId="0" xfId="55" applyFont="1" applyAlignment="1">
      <alignment horizontal="center" vertical="center"/>
    </xf>
    <xf numFmtId="0" fontId="10" fillId="0" borderId="0" xfId="0" applyFont="1"/>
    <xf numFmtId="0" fontId="11" fillId="0" borderId="0" xfId="55" applyFont="1">
      <alignment vertical="center"/>
    </xf>
    <xf numFmtId="0" fontId="1" fillId="3" borderId="0" xfId="52" applyFont="1" applyFill="1"/>
    <xf numFmtId="43" fontId="1" fillId="3" borderId="0" xfId="52" applyNumberFormat="1" applyFont="1" applyFill="1"/>
    <xf numFmtId="0" fontId="1" fillId="3" borderId="0" xfId="52" applyFont="1" applyFill="1" applyAlignment="1">
      <alignment horizontal="center"/>
    </xf>
    <xf numFmtId="0" fontId="1" fillId="0" borderId="0" xfId="52" applyFont="1"/>
    <xf numFmtId="0" fontId="0" fillId="0" borderId="0" xfId="52"/>
    <xf numFmtId="0" fontId="12" fillId="0" borderId="0" xfId="52" applyFont="1" applyAlignment="1">
      <alignment vertical="center"/>
    </xf>
    <xf numFmtId="43" fontId="1" fillId="0" borderId="0" xfId="52" applyNumberFormat="1" applyFont="1"/>
    <xf numFmtId="0" fontId="1" fillId="0" borderId="0" xfId="52" applyFont="1" applyAlignment="1">
      <alignment horizontal="center"/>
    </xf>
    <xf numFmtId="0" fontId="13" fillId="0" borderId="0" xfId="52" applyFont="1" applyAlignment="1">
      <alignment horizontal="center" vertical="center" wrapText="1"/>
    </xf>
    <xf numFmtId="0" fontId="14" fillId="3" borderId="0" xfId="52" applyFont="1" applyFill="1"/>
    <xf numFmtId="43" fontId="15" fillId="3" borderId="0" xfId="52" applyNumberFormat="1" applyFont="1" applyFill="1"/>
    <xf numFmtId="0" fontId="14" fillId="3" borderId="0" xfId="52" applyFont="1" applyFill="1" applyAlignment="1">
      <alignment horizontal="center" vertical="center"/>
    </xf>
    <xf numFmtId="0" fontId="16" fillId="3" borderId="1" xfId="52" applyFont="1" applyFill="1" applyBorder="1" applyAlignment="1">
      <alignment vertical="center"/>
    </xf>
    <xf numFmtId="43" fontId="2" fillId="3" borderId="1" xfId="52" applyNumberFormat="1" applyFont="1" applyFill="1" applyBorder="1" applyAlignment="1">
      <alignment vertical="center"/>
    </xf>
    <xf numFmtId="43" fontId="2" fillId="3" borderId="1" xfId="52" applyNumberFormat="1" applyFont="1" applyFill="1" applyBorder="1" applyAlignment="1">
      <alignment horizontal="center" vertical="center"/>
    </xf>
    <xf numFmtId="0" fontId="16" fillId="3" borderId="1" xfId="52" applyFont="1" applyFill="1" applyBorder="1" applyAlignment="1">
      <alignment horizontal="center" vertical="center"/>
    </xf>
    <xf numFmtId="0" fontId="16" fillId="3" borderId="3" xfId="52" applyFont="1" applyFill="1" applyBorder="1" applyAlignment="1">
      <alignment horizontal="center" vertical="center"/>
    </xf>
    <xf numFmtId="43" fontId="2" fillId="3" borderId="4" xfId="52" applyNumberFormat="1" applyFont="1" applyFill="1" applyBorder="1" applyAlignment="1">
      <alignment horizontal="center" vertical="center"/>
    </xf>
    <xf numFmtId="43" fontId="2" fillId="3" borderId="5" xfId="52" applyNumberFormat="1" applyFont="1" applyFill="1" applyBorder="1" applyAlignment="1">
      <alignment horizontal="center" vertical="center"/>
    </xf>
    <xf numFmtId="0" fontId="16" fillId="3" borderId="4" xfId="52" applyFont="1" applyFill="1" applyBorder="1" applyAlignment="1">
      <alignment horizontal="center" vertical="center" wrapText="1"/>
    </xf>
    <xf numFmtId="0" fontId="16" fillId="3" borderId="3" xfId="52" applyFont="1" applyFill="1" applyBorder="1" applyAlignment="1">
      <alignment horizontal="left" vertical="center"/>
    </xf>
    <xf numFmtId="181" fontId="15" fillId="3" borderId="6" xfId="52" applyNumberFormat="1" applyFont="1" applyFill="1" applyBorder="1" applyAlignment="1">
      <alignment horizontal="center" vertical="center"/>
    </xf>
    <xf numFmtId="10" fontId="14" fillId="3" borderId="6" xfId="52" applyNumberFormat="1" applyFont="1" applyFill="1" applyBorder="1" applyAlignment="1">
      <alignment horizontal="center" vertical="center" wrapText="1"/>
    </xf>
    <xf numFmtId="0" fontId="16" fillId="3" borderId="3" xfId="52" applyFont="1" applyFill="1" applyBorder="1" applyAlignment="1">
      <alignment vertical="center"/>
    </xf>
    <xf numFmtId="10" fontId="14" fillId="3" borderId="6" xfId="52" applyNumberFormat="1" applyFont="1" applyFill="1" applyBorder="1" applyAlignment="1">
      <alignment horizontal="center" vertical="center"/>
    </xf>
    <xf numFmtId="181" fontId="14" fillId="3" borderId="6" xfId="52" applyNumberFormat="1" applyFont="1" applyFill="1" applyBorder="1" applyAlignment="1">
      <alignment horizontal="right" vertical="center"/>
    </xf>
    <xf numFmtId="0" fontId="16" fillId="3" borderId="6" xfId="52" applyFont="1" applyFill="1" applyBorder="1" applyAlignment="1">
      <alignment vertical="center"/>
    </xf>
    <xf numFmtId="0" fontId="2" fillId="0" borderId="0" xfId="52" applyFont="1"/>
    <xf numFmtId="0" fontId="17" fillId="0" borderId="0" xfId="52" applyFont="1" applyAlignment="1">
      <alignment horizontal="center" vertical="center"/>
    </xf>
    <xf numFmtId="0" fontId="18" fillId="0" borderId="0" xfId="52" applyFont="1"/>
    <xf numFmtId="0" fontId="19" fillId="0" borderId="0" xfId="52" applyFont="1" applyAlignment="1">
      <alignment horizontal="center" vertical="center"/>
    </xf>
    <xf numFmtId="0" fontId="16" fillId="0" borderId="0" xfId="52" applyFont="1" applyAlignment="1">
      <alignment horizontal="right" vertical="center"/>
    </xf>
    <xf numFmtId="0" fontId="16" fillId="0" borderId="0" xfId="52" applyFont="1" applyAlignment="1">
      <alignment vertical="center"/>
    </xf>
    <xf numFmtId="0" fontId="16" fillId="0" borderId="0" xfId="52" applyFont="1" applyAlignment="1">
      <alignment horizontal="left" vertical="center"/>
    </xf>
    <xf numFmtId="0" fontId="2" fillId="0" borderId="0" xfId="52" applyFont="1" applyAlignment="1">
      <alignment vertical="center"/>
    </xf>
    <xf numFmtId="0" fontId="2" fillId="0" borderId="0" xfId="52" applyFont="1" applyAlignment="1">
      <alignment horizontal="center" vertical="center"/>
    </xf>
    <xf numFmtId="0" fontId="16" fillId="0" borderId="6" xfId="52" applyFont="1" applyBorder="1" applyAlignment="1">
      <alignment horizontal="center" vertical="center"/>
    </xf>
    <xf numFmtId="0" fontId="2" fillId="0" borderId="6" xfId="52" applyFont="1" applyBorder="1"/>
    <xf numFmtId="0" fontId="16" fillId="0" borderId="6" xfId="52" applyFont="1" applyBorder="1" applyAlignment="1">
      <alignment horizontal="center" vertical="center" wrapText="1"/>
    </xf>
    <xf numFmtId="0" fontId="16" fillId="0" borderId="0" xfId="52" applyFont="1" applyAlignment="1">
      <alignment horizontal="center" vertical="center" wrapText="1"/>
    </xf>
    <xf numFmtId="0" fontId="16" fillId="0" borderId="6" xfId="52" applyFont="1" applyBorder="1" applyAlignment="1">
      <alignment vertical="center"/>
    </xf>
    <xf numFmtId="181" fontId="20" fillId="0" borderId="6" xfId="1" applyNumberFormat="1" applyFont="1" applyBorder="1" applyAlignment="1">
      <alignment vertical="center"/>
    </xf>
    <xf numFmtId="182" fontId="20" fillId="0" borderId="6" xfId="52" applyNumberFormat="1" applyFont="1" applyBorder="1" applyAlignment="1">
      <alignment vertical="center"/>
    </xf>
    <xf numFmtId="182" fontId="16" fillId="0" borderId="0" xfId="52" applyNumberFormat="1" applyFont="1" applyAlignment="1">
      <alignment horizontal="center" vertical="center"/>
    </xf>
    <xf numFmtId="182" fontId="16" fillId="0" borderId="0" xfId="52" applyNumberFormat="1" applyFont="1" applyAlignment="1">
      <alignment vertical="center"/>
    </xf>
    <xf numFmtId="0" fontId="1" fillId="0" borderId="0" xfId="56" applyFont="1" applyAlignment="1"/>
    <xf numFmtId="0" fontId="1" fillId="0" borderId="0" xfId="49" applyFont="1"/>
    <xf numFmtId="0" fontId="21" fillId="0" borderId="0" xfId="52" applyFont="1" applyAlignment="1">
      <alignment horizontal="left" vertical="center"/>
    </xf>
    <xf numFmtId="0" fontId="22" fillId="0" borderId="0" xfId="56" applyFont="1" applyAlignment="1">
      <alignment horizontal="center" vertical="center"/>
    </xf>
    <xf numFmtId="0" fontId="16" fillId="0" borderId="8" xfId="49" applyFont="1" applyBorder="1" applyAlignment="1">
      <alignment vertical="center"/>
    </xf>
    <xf numFmtId="0" fontId="2" fillId="0" borderId="8" xfId="49" applyFont="1" applyBorder="1" applyAlignment="1">
      <alignment vertical="center"/>
    </xf>
    <xf numFmtId="0" fontId="2" fillId="0" borderId="8" xfId="49" applyFont="1" applyBorder="1" applyAlignment="1">
      <alignment horizontal="center" vertical="center"/>
    </xf>
    <xf numFmtId="0" fontId="23" fillId="0" borderId="6" xfId="49" applyFont="1" applyBorder="1" applyAlignment="1">
      <alignment horizontal="center" vertical="center"/>
    </xf>
    <xf numFmtId="0" fontId="24" fillId="0" borderId="6" xfId="49" applyFont="1" applyBorder="1"/>
    <xf numFmtId="0" fontId="23" fillId="0" borderId="6" xfId="49" applyFont="1" applyBorder="1" applyAlignment="1">
      <alignment horizontal="center" vertical="center" wrapText="1"/>
    </xf>
    <xf numFmtId="0" fontId="16" fillId="0" borderId="6" xfId="49" applyFont="1" applyBorder="1" applyAlignment="1">
      <alignment vertical="center"/>
    </xf>
    <xf numFmtId="0" fontId="2" fillId="0" borderId="6" xfId="49" applyFont="1" applyBorder="1"/>
    <xf numFmtId="176" fontId="25" fillId="0" borderId="6" xfId="52" applyNumberFormat="1" applyFont="1" applyBorder="1" applyAlignment="1">
      <alignment horizontal="center" vertical="center"/>
    </xf>
    <xf numFmtId="182" fontId="16" fillId="0" borderId="6" xfId="49" applyNumberFormat="1" applyFont="1" applyBorder="1" applyAlignment="1">
      <alignment horizontal="center" vertical="center"/>
    </xf>
    <xf numFmtId="10" fontId="0" fillId="0" borderId="0" xfId="3" applyNumberFormat="1" applyFont="1" applyFill="1" applyAlignment="1"/>
    <xf numFmtId="0" fontId="2" fillId="0" borderId="0" xfId="52" applyFont="1" applyAlignment="1">
      <alignment horizontal="center"/>
    </xf>
    <xf numFmtId="0" fontId="17" fillId="0" borderId="0" xfId="52" applyFont="1" applyAlignment="1">
      <alignment horizontal="center"/>
    </xf>
    <xf numFmtId="0" fontId="14" fillId="0" borderId="0" xfId="52" applyFont="1"/>
    <xf numFmtId="0" fontId="16" fillId="0" borderId="0" xfId="52" applyFont="1" applyAlignment="1">
      <alignment horizontal="center"/>
    </xf>
    <xf numFmtId="0" fontId="14" fillId="0" borderId="0" xfId="52" applyFont="1" applyAlignment="1">
      <alignment horizontal="center" vertical="center"/>
    </xf>
    <xf numFmtId="0" fontId="16" fillId="0" borderId="1" xfId="52" applyFont="1" applyBorder="1" applyAlignment="1">
      <alignment vertical="center"/>
    </xf>
    <xf numFmtId="183" fontId="16" fillId="0" borderId="1" xfId="52" applyNumberFormat="1" applyFont="1" applyBorder="1" applyAlignment="1">
      <alignment horizontal="center" vertical="center"/>
    </xf>
    <xf numFmtId="0" fontId="16" fillId="0" borderId="1" xfId="52" applyFont="1" applyBorder="1" applyAlignment="1">
      <alignment horizontal="center" vertical="center"/>
    </xf>
    <xf numFmtId="0" fontId="16" fillId="0" borderId="3" xfId="52" applyFont="1" applyBorder="1" applyAlignment="1">
      <alignment horizontal="center" vertical="center"/>
    </xf>
    <xf numFmtId="0" fontId="16" fillId="0" borderId="4" xfId="52" applyFont="1" applyBorder="1" applyAlignment="1">
      <alignment horizontal="center" vertical="center" wrapText="1"/>
    </xf>
    <xf numFmtId="176" fontId="20" fillId="0" borderId="6" xfId="52" applyNumberFormat="1" applyFont="1" applyBorder="1" applyAlignment="1">
      <alignment horizontal="center" vertical="center"/>
    </xf>
    <xf numFmtId="184" fontId="20" fillId="0" borderId="6" xfId="52" applyNumberFormat="1" applyFont="1" applyBorder="1" applyAlignment="1">
      <alignment horizontal="center" vertical="center"/>
    </xf>
    <xf numFmtId="0" fontId="16" fillId="0" borderId="3" xfId="52" applyFont="1" applyBorder="1" applyAlignment="1">
      <alignment vertical="center"/>
    </xf>
    <xf numFmtId="177" fontId="20" fillId="0" borderId="6" xfId="52" applyNumberFormat="1" applyFont="1" applyBorder="1" applyAlignment="1">
      <alignment horizontal="center" vertical="center"/>
    </xf>
    <xf numFmtId="180" fontId="20" fillId="0" borderId="3" xfId="49" applyNumberFormat="1" applyFont="1" applyBorder="1" applyAlignment="1">
      <alignment horizontal="center" vertical="center"/>
    </xf>
    <xf numFmtId="0" fontId="16" fillId="0" borderId="3" xfId="52" applyFont="1" applyBorder="1" applyAlignment="1">
      <alignment vertical="center" wrapText="1"/>
    </xf>
    <xf numFmtId="0" fontId="16" fillId="0" borderId="9" xfId="52" applyFont="1" applyBorder="1" applyAlignment="1">
      <alignment vertical="center" wrapText="1"/>
    </xf>
    <xf numFmtId="180" fontId="20" fillId="0" borderId="4" xfId="49" applyNumberFormat="1" applyFont="1" applyBorder="1" applyAlignment="1">
      <alignment horizontal="center" vertical="center"/>
    </xf>
    <xf numFmtId="0" fontId="26" fillId="0" borderId="0" xfId="55" applyFont="1">
      <alignment vertical="center"/>
    </xf>
    <xf numFmtId="0" fontId="26" fillId="3" borderId="0" xfId="55" applyFont="1" applyFill="1">
      <alignment vertical="center"/>
    </xf>
    <xf numFmtId="0" fontId="2" fillId="0" borderId="0" xfId="55" applyAlignment="1">
      <alignment horizontal="center" vertical="center"/>
    </xf>
    <xf numFmtId="0" fontId="27" fillId="0" borderId="0" xfId="55" applyFont="1" applyAlignment="1">
      <alignment horizontal="center" vertical="center" wrapText="1"/>
    </xf>
    <xf numFmtId="0" fontId="28" fillId="0" borderId="0" xfId="55" applyFont="1" applyAlignment="1">
      <alignment horizontal="center" vertical="center" wrapText="1"/>
    </xf>
    <xf numFmtId="0" fontId="29" fillId="0" borderId="6" xfId="55" applyFont="1" applyBorder="1" applyAlignment="1">
      <alignment horizontal="center" vertical="center" wrapText="1"/>
    </xf>
    <xf numFmtId="0" fontId="29" fillId="0" borderId="6" xfId="55" applyFont="1" applyBorder="1" applyAlignment="1">
      <alignment horizontal="center" vertical="center"/>
    </xf>
    <xf numFmtId="0" fontId="29" fillId="0" borderId="10" xfId="55" applyFont="1" applyBorder="1" applyAlignment="1">
      <alignment horizontal="center" vertical="center" wrapText="1"/>
    </xf>
    <xf numFmtId="0" fontId="29" fillId="0" borderId="11" xfId="55" applyFont="1" applyBorder="1" applyAlignment="1">
      <alignment horizontal="center" vertical="center" wrapText="1"/>
    </xf>
    <xf numFmtId="0" fontId="29" fillId="0" borderId="6" xfId="55" applyFont="1" applyBorder="1" applyAlignment="1">
      <alignment horizontal="left" vertical="center" wrapText="1"/>
    </xf>
    <xf numFmtId="0" fontId="29" fillId="3" borderId="6" xfId="55" applyFont="1" applyFill="1" applyBorder="1" applyAlignment="1">
      <alignment horizontal="left" vertical="center" wrapText="1"/>
    </xf>
    <xf numFmtId="0" fontId="29" fillId="3" borderId="6" xfId="55" applyFont="1" applyFill="1" applyBorder="1" applyAlignment="1">
      <alignment horizontal="center" vertical="center" wrapText="1"/>
    </xf>
    <xf numFmtId="0" fontId="29" fillId="0" borderId="12" xfId="55" applyFont="1" applyBorder="1" applyAlignment="1">
      <alignment horizontal="center" vertical="center" wrapText="1"/>
    </xf>
    <xf numFmtId="0" fontId="30" fillId="0" borderId="6" xfId="55" applyFont="1" applyBorder="1" applyAlignment="1">
      <alignment horizontal="left" vertical="center" wrapText="1"/>
    </xf>
    <xf numFmtId="0" fontId="30" fillId="0" borderId="6" xfId="55" applyFont="1" applyBorder="1" applyAlignment="1">
      <alignment horizontal="center" vertical="center" wrapText="1"/>
    </xf>
    <xf numFmtId="0" fontId="29" fillId="0" borderId="6" xfId="55" applyFont="1" applyBorder="1" applyAlignment="1">
      <alignment vertical="center" wrapText="1"/>
    </xf>
    <xf numFmtId="0" fontId="29" fillId="3" borderId="10" xfId="55" applyFont="1" applyFill="1" applyBorder="1" applyAlignment="1">
      <alignment horizontal="left" vertical="center" wrapText="1"/>
    </xf>
    <xf numFmtId="0" fontId="29" fillId="3" borderId="11" xfId="55" applyFont="1" applyFill="1" applyBorder="1" applyAlignment="1">
      <alignment horizontal="left" vertical="center" wrapText="1"/>
    </xf>
    <xf numFmtId="0" fontId="30" fillId="0" borderId="6" xfId="52" applyFont="1" applyBorder="1" applyAlignment="1">
      <alignment horizontal="center" vertical="center" wrapText="1"/>
    </xf>
    <xf numFmtId="10" fontId="30" fillId="0" borderId="6" xfId="52" applyNumberFormat="1" applyFont="1" applyBorder="1" applyAlignment="1">
      <alignment horizontal="center" vertical="center" wrapText="1"/>
    </xf>
    <xf numFmtId="0" fontId="31" fillId="0" borderId="6" xfId="55" applyFont="1" applyBorder="1" applyAlignment="1">
      <alignment horizontal="center" vertical="center" wrapText="1"/>
    </xf>
    <xf numFmtId="0" fontId="30" fillId="0" borderId="6" xfId="55" applyFont="1" applyBorder="1">
      <alignment vertical="center"/>
    </xf>
    <xf numFmtId="0" fontId="30" fillId="0" borderId="6" xfId="55" applyFont="1" applyBorder="1" applyAlignment="1">
      <alignment vertical="center" wrapText="1"/>
    </xf>
    <xf numFmtId="183" fontId="26" fillId="0" borderId="0" xfId="55" applyNumberFormat="1" applyFont="1">
      <alignment vertical="center"/>
    </xf>
    <xf numFmtId="0" fontId="30" fillId="0" borderId="6" xfId="55" applyFont="1" applyBorder="1" applyAlignment="1">
      <alignment horizontal="center" vertical="center"/>
    </xf>
    <xf numFmtId="9" fontId="29" fillId="0" borderId="6" xfId="55" applyNumberFormat="1" applyFont="1" applyBorder="1" applyAlignment="1">
      <alignment horizontal="center" vertical="center" wrapText="1"/>
    </xf>
    <xf numFmtId="0" fontId="29" fillId="3" borderId="6" xfId="52" applyFont="1" applyFill="1" applyBorder="1" applyAlignment="1">
      <alignment horizontal="center" vertical="center" wrapText="1"/>
    </xf>
    <xf numFmtId="0" fontId="29" fillId="3" borderId="6" xfId="55" applyFont="1" applyFill="1" applyBorder="1" applyAlignment="1">
      <alignment vertical="center" wrapText="1"/>
    </xf>
    <xf numFmtId="0" fontId="29" fillId="3" borderId="6" xfId="55" applyFont="1" applyFill="1" applyBorder="1" applyAlignment="1">
      <alignment horizontal="center" vertical="center"/>
    </xf>
    <xf numFmtId="0" fontId="30" fillId="3" borderId="6" xfId="55" applyFont="1" applyFill="1" applyBorder="1" applyAlignment="1">
      <alignment vertical="center" wrapText="1"/>
    </xf>
    <xf numFmtId="9" fontId="30" fillId="0" borderId="6" xfId="55" applyNumberFormat="1" applyFont="1" applyBorder="1" applyAlignment="1">
      <alignment horizontal="center" vertical="center" wrapText="1"/>
    </xf>
    <xf numFmtId="0" fontId="30" fillId="3" borderId="6" xfId="55" applyFont="1" applyFill="1" applyBorder="1" applyAlignment="1">
      <alignment horizontal="center" vertical="center" wrapText="1"/>
    </xf>
    <xf numFmtId="0" fontId="30" fillId="3" borderId="6" xfId="55" applyFont="1" applyFill="1" applyBorder="1" applyAlignment="1">
      <alignment horizontal="center" vertical="center"/>
    </xf>
    <xf numFmtId="0" fontId="31" fillId="3" borderId="6" xfId="55" applyFont="1" applyFill="1" applyBorder="1" applyAlignment="1">
      <alignment horizontal="left" vertical="center" wrapText="1"/>
    </xf>
    <xf numFmtId="9" fontId="29" fillId="3" borderId="6" xfId="55" applyNumberFormat="1" applyFont="1" applyFill="1" applyBorder="1" applyAlignment="1">
      <alignment horizontal="center" vertical="center" wrapText="1"/>
    </xf>
    <xf numFmtId="0" fontId="29" fillId="3" borderId="12" xfId="55" applyFont="1" applyFill="1" applyBorder="1" applyAlignment="1">
      <alignment horizontal="left" vertical="center" wrapText="1"/>
    </xf>
    <xf numFmtId="0" fontId="2" fillId="3" borderId="0" xfId="55" applyFill="1">
      <alignment vertical="center"/>
    </xf>
    <xf numFmtId="0" fontId="32" fillId="0" borderId="6" xfId="55" applyFont="1" applyBorder="1" applyAlignment="1">
      <alignment horizontal="center" vertical="center" wrapText="1"/>
    </xf>
    <xf numFmtId="0" fontId="32" fillId="0" borderId="6" xfId="55" applyFont="1" applyBorder="1" applyAlignment="1">
      <alignment horizontal="left" vertical="center" wrapText="1"/>
    </xf>
    <xf numFmtId="0" fontId="32" fillId="3" borderId="6" xfId="55" applyFont="1" applyFill="1" applyBorder="1" applyAlignment="1">
      <alignment horizontal="left" vertical="center" wrapText="1"/>
    </xf>
    <xf numFmtId="0" fontId="32" fillId="3" borderId="6" xfId="55" applyFont="1" applyFill="1" applyBorder="1" applyAlignment="1">
      <alignment horizontal="center" vertical="center" wrapText="1"/>
    </xf>
    <xf numFmtId="0" fontId="11" fillId="0" borderId="6" xfId="55" applyFont="1" applyBorder="1" applyAlignment="1">
      <alignment horizontal="center" vertical="center" wrapText="1"/>
    </xf>
    <xf numFmtId="10" fontId="32" fillId="0" borderId="6" xfId="55" applyNumberFormat="1" applyFont="1" applyBorder="1" applyAlignment="1">
      <alignment horizontal="center" vertical="center" wrapText="1"/>
    </xf>
    <xf numFmtId="0" fontId="33" fillId="0" borderId="6" xfId="52" applyFont="1" applyBorder="1" applyAlignment="1">
      <alignment horizontal="center" vertical="center" wrapText="1"/>
    </xf>
    <xf numFmtId="0" fontId="32" fillId="0" borderId="6" xfId="55" applyFont="1" applyBorder="1">
      <alignment vertical="center"/>
    </xf>
    <xf numFmtId="0" fontId="32" fillId="0" borderId="6" xfId="55" applyFont="1" applyBorder="1" applyAlignment="1">
      <alignment vertical="center" wrapText="1"/>
    </xf>
    <xf numFmtId="183" fontId="2" fillId="0" borderId="0" xfId="55" applyNumberFormat="1">
      <alignment vertical="center"/>
    </xf>
    <xf numFmtId="0" fontId="34" fillId="3" borderId="6" xfId="55" applyFont="1" applyFill="1" applyBorder="1" applyAlignment="1">
      <alignment horizontal="left" vertical="center" wrapText="1"/>
    </xf>
    <xf numFmtId="0" fontId="35" fillId="0" borderId="6" xfId="55" applyFont="1" applyBorder="1" applyAlignment="1">
      <alignment horizontal="center" vertical="center"/>
    </xf>
    <xf numFmtId="0" fontId="35" fillId="0" borderId="6" xfId="55" applyFont="1" applyBorder="1">
      <alignment vertical="center"/>
    </xf>
    <xf numFmtId="0" fontId="32" fillId="0" borderId="13" xfId="55" applyFont="1" applyBorder="1" applyAlignment="1">
      <alignment vertical="center" wrapText="1"/>
    </xf>
    <xf numFmtId="0" fontId="36" fillId="3" borderId="6" xfId="55" applyFont="1" applyFill="1" applyBorder="1" applyAlignment="1">
      <alignment horizontal="center" vertical="center" wrapText="1"/>
    </xf>
    <xf numFmtId="0" fontId="32" fillId="0" borderId="6" xfId="55" applyFont="1" applyBorder="1" applyAlignment="1">
      <alignment horizontal="center" vertical="center"/>
    </xf>
    <xf numFmtId="9" fontId="32" fillId="0" borderId="6" xfId="55" applyNumberFormat="1" applyFont="1" applyBorder="1" applyAlignment="1">
      <alignment horizontal="center" vertical="center" wrapText="1"/>
    </xf>
    <xf numFmtId="9" fontId="32" fillId="3" borderId="6" xfId="55" applyNumberFormat="1" applyFont="1" applyFill="1" applyBorder="1" applyAlignment="1">
      <alignment horizontal="center" vertical="center" wrapText="1"/>
    </xf>
    <xf numFmtId="0" fontId="32" fillId="3" borderId="6" xfId="55" applyFont="1" applyFill="1" applyBorder="1" applyAlignment="1">
      <alignment vertical="center" wrapText="1"/>
    </xf>
    <xf numFmtId="0" fontId="32" fillId="3" borderId="6" xfId="55" applyFont="1" applyFill="1" applyBorder="1" applyAlignment="1">
      <alignment horizontal="center" vertical="center"/>
    </xf>
    <xf numFmtId="0" fontId="37" fillId="0" borderId="6" xfId="52" applyFont="1" applyBorder="1" applyAlignment="1">
      <alignment vertical="center" wrapText="1"/>
    </xf>
    <xf numFmtId="10" fontId="38" fillId="0" borderId="6" xfId="3" applyNumberFormat="1" applyFont="1" applyBorder="1" applyAlignment="1">
      <alignment horizontal="center" vertical="center" wrapText="1"/>
    </xf>
    <xf numFmtId="0" fontId="39" fillId="0" borderId="6" xfId="52" applyFont="1" applyBorder="1" applyAlignment="1">
      <alignment horizontal="center" vertical="center" wrapText="1"/>
    </xf>
    <xf numFmtId="9" fontId="39" fillId="0" borderId="6" xfId="52" applyNumberFormat="1" applyFont="1" applyBorder="1" applyAlignment="1">
      <alignment horizontal="center" vertical="center" wrapText="1"/>
    </xf>
    <xf numFmtId="0" fontId="39" fillId="0" borderId="6" xfId="52" applyFont="1" applyBorder="1" applyAlignment="1">
      <alignment vertical="center" wrapText="1"/>
    </xf>
    <xf numFmtId="10" fontId="32" fillId="3" borderId="6" xfId="55" applyNumberFormat="1" applyFont="1" applyFill="1" applyBorder="1" applyAlignment="1">
      <alignment horizontal="center" vertical="center" wrapText="1"/>
    </xf>
    <xf numFmtId="0" fontId="32" fillId="0" borderId="10" xfId="55" applyFont="1" applyBorder="1" applyAlignment="1">
      <alignment horizontal="center" vertical="center" wrapText="1"/>
    </xf>
    <xf numFmtId="0" fontId="11" fillId="0" borderId="6" xfId="55" applyFont="1" applyBorder="1" applyAlignment="1">
      <alignment horizontal="center" vertical="center"/>
    </xf>
    <xf numFmtId="0" fontId="32" fillId="0" borderId="12" xfId="55" applyFont="1" applyBorder="1" applyAlignment="1">
      <alignment horizontal="center" vertical="center" wrapText="1"/>
    </xf>
    <xf numFmtId="0" fontId="2" fillId="0" borderId="0" xfId="56">
      <alignment vertical="center"/>
    </xf>
    <xf numFmtId="0" fontId="40" fillId="0" borderId="0" xfId="52" applyFont="1" applyAlignment="1">
      <alignment horizontal="left" vertical="center"/>
    </xf>
    <xf numFmtId="0" fontId="13" fillId="0" borderId="0" xfId="56" applyFont="1" applyAlignment="1">
      <alignment horizontal="center" vertical="center" wrapText="1"/>
    </xf>
    <xf numFmtId="0" fontId="41" fillId="0" borderId="0" xfId="56" applyFont="1" applyAlignment="1">
      <alignment horizontal="center" vertical="center"/>
    </xf>
    <xf numFmtId="0" fontId="42" fillId="0" borderId="0" xfId="56" applyFont="1" applyAlignment="1">
      <alignment horizontal="center" vertical="center"/>
    </xf>
    <xf numFmtId="0" fontId="43" fillId="0" borderId="0" xfId="56" applyFont="1" applyAlignment="1">
      <alignment horizontal="center" vertical="center"/>
    </xf>
    <xf numFmtId="0" fontId="44" fillId="0" borderId="0" xfId="56" applyFont="1" applyAlignment="1">
      <alignment horizontal="center" vertical="center"/>
    </xf>
    <xf numFmtId="0" fontId="39" fillId="0" borderId="6" xfId="56" applyFont="1" applyBorder="1" applyAlignment="1">
      <alignment horizontal="center" vertical="center" wrapText="1"/>
    </xf>
    <xf numFmtId="0" fontId="39" fillId="0" borderId="6" xfId="56" applyFont="1" applyBorder="1" applyAlignment="1">
      <alignment horizontal="left" vertical="center" wrapText="1"/>
    </xf>
    <xf numFmtId="0" fontId="11" fillId="0" borderId="6" xfId="56" applyFont="1" applyBorder="1" applyAlignment="1">
      <alignment horizontal="center" vertical="center" wrapText="1"/>
    </xf>
    <xf numFmtId="0" fontId="45" fillId="2" borderId="6" xfId="52" applyFont="1" applyFill="1" applyBorder="1" applyAlignment="1">
      <alignment horizontal="center" wrapText="1"/>
    </xf>
    <xf numFmtId="10" fontId="45" fillId="2" borderId="6" xfId="3" applyNumberFormat="1" applyFont="1" applyFill="1" applyBorder="1" applyAlignment="1">
      <alignment horizontal="center" wrapText="1"/>
    </xf>
    <xf numFmtId="0" fontId="45" fillId="2" borderId="6" xfId="56" applyFont="1" applyFill="1" applyBorder="1" applyAlignment="1">
      <alignment horizontal="center" vertical="center" wrapText="1"/>
    </xf>
    <xf numFmtId="0" fontId="46" fillId="0" borderId="6" xfId="52" applyFont="1" applyBorder="1" applyAlignment="1">
      <alignment horizontal="left" wrapText="1"/>
    </xf>
    <xf numFmtId="0" fontId="39" fillId="0" borderId="6" xfId="56" applyFont="1" applyBorder="1">
      <alignment vertical="center"/>
    </xf>
    <xf numFmtId="0" fontId="39" fillId="0" borderId="6" xfId="56" applyFont="1" applyBorder="1" applyAlignment="1">
      <alignment vertical="center" wrapText="1"/>
    </xf>
    <xf numFmtId="0" fontId="47" fillId="0" borderId="6" xfId="56" applyFont="1" applyBorder="1" applyAlignment="1">
      <alignment horizontal="center" vertical="center" wrapText="1"/>
    </xf>
    <xf numFmtId="0" fontId="39" fillId="0" borderId="10" xfId="56" applyFont="1" applyBorder="1" applyAlignment="1">
      <alignment horizontal="center" vertical="center" wrapText="1"/>
    </xf>
    <xf numFmtId="0" fontId="39" fillId="0" borderId="12" xfId="56" applyFont="1" applyBorder="1" applyAlignment="1">
      <alignment horizontal="center" vertical="center" wrapText="1"/>
    </xf>
    <xf numFmtId="0" fontId="39" fillId="0" borderId="10" xfId="56" applyFont="1" applyBorder="1" applyAlignment="1">
      <alignment horizontal="left" vertical="center" wrapText="1"/>
    </xf>
    <xf numFmtId="9" fontId="11" fillId="0" borderId="10" xfId="56" applyNumberFormat="1" applyFont="1" applyBorder="1" applyAlignment="1">
      <alignment horizontal="left" vertical="center" wrapText="1"/>
    </xf>
    <xf numFmtId="0" fontId="11" fillId="0" borderId="10" xfId="56" applyFont="1" applyBorder="1" applyAlignment="1">
      <alignment horizontal="left" vertical="center" wrapText="1"/>
    </xf>
    <xf numFmtId="0" fontId="39" fillId="0" borderId="12" xfId="56" applyFont="1" applyBorder="1" applyAlignment="1">
      <alignment horizontal="left" vertical="center" wrapText="1"/>
    </xf>
    <xf numFmtId="9" fontId="11" fillId="0" borderId="12" xfId="56" applyNumberFormat="1" applyFont="1" applyBorder="1" applyAlignment="1">
      <alignment horizontal="left" vertical="center" wrapText="1"/>
    </xf>
    <xf numFmtId="0" fontId="11" fillId="0" borderId="12" xfId="56" applyFont="1" applyBorder="1" applyAlignment="1">
      <alignment horizontal="left" vertical="center" wrapText="1"/>
    </xf>
    <xf numFmtId="9" fontId="11" fillId="2" borderId="6" xfId="56" applyNumberFormat="1" applyFont="1" applyFill="1" applyBorder="1" applyAlignment="1">
      <alignment horizontal="left" vertical="center" wrapText="1"/>
    </xf>
    <xf numFmtId="0" fontId="39" fillId="2" borderId="6" xfId="56" applyFont="1" applyFill="1" applyBorder="1" applyAlignment="1">
      <alignment horizontal="center" vertical="center" wrapText="1"/>
    </xf>
    <xf numFmtId="9" fontId="11" fillId="0" borderId="6" xfId="56" applyNumberFormat="1" applyFont="1" applyBorder="1" applyAlignment="1">
      <alignment horizontal="left" vertical="center" wrapText="1"/>
    </xf>
    <xf numFmtId="9" fontId="39" fillId="0" borderId="6" xfId="56" applyNumberFormat="1" applyFont="1" applyBorder="1" applyAlignment="1">
      <alignment horizontal="left" vertical="center" wrapText="1"/>
    </xf>
    <xf numFmtId="0" fontId="0" fillId="0" borderId="6" xfId="52" applyBorder="1" applyAlignment="1">
      <alignment horizontal="center" vertical="center" wrapText="1"/>
    </xf>
    <xf numFmtId="0" fontId="11" fillId="0" borderId="6" xfId="56" applyFont="1" applyBorder="1" applyAlignment="1">
      <alignment horizontal="left" vertical="center" wrapText="1"/>
    </xf>
    <xf numFmtId="0" fontId="48" fillId="0" borderId="0" xfId="55" applyFont="1">
      <alignment vertical="center"/>
    </xf>
    <xf numFmtId="0" fontId="27" fillId="0" borderId="8" xfId="55" applyFont="1" applyBorder="1" applyAlignment="1">
      <alignment horizontal="center" vertical="center" wrapText="1"/>
    </xf>
    <xf numFmtId="43" fontId="32" fillId="0" borderId="6" xfId="55" applyNumberFormat="1" applyFont="1" applyBorder="1" applyAlignment="1">
      <alignment horizontal="center" vertical="center" wrapText="1"/>
    </xf>
    <xf numFmtId="0" fontId="49" fillId="0" borderId="0" xfId="0" applyFont="1"/>
    <xf numFmtId="0" fontId="49" fillId="0" borderId="0" xfId="0" applyFont="1" applyAlignment="1">
      <alignment horizontal="center"/>
    </xf>
    <xf numFmtId="0" fontId="13" fillId="0" borderId="0" xfId="55" applyFont="1" applyAlignment="1">
      <alignment horizontal="center" vertical="center" wrapText="1"/>
    </xf>
    <xf numFmtId="0" fontId="50" fillId="0" borderId="0" xfId="0" applyFont="1" applyAlignment="1">
      <alignment horizontal="center" vertical="center"/>
    </xf>
    <xf numFmtId="0" fontId="51" fillId="0" borderId="14"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16" xfId="0" applyFont="1" applyBorder="1" applyAlignment="1">
      <alignment horizontal="center" vertical="center" wrapText="1"/>
    </xf>
    <xf numFmtId="0" fontId="51" fillId="0" borderId="17"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18" xfId="0" applyFont="1" applyBorder="1" applyAlignment="1">
      <alignment horizontal="center" vertical="center" wrapText="1"/>
    </xf>
    <xf numFmtId="0" fontId="51" fillId="0" borderId="6" xfId="0" applyFont="1" applyBorder="1" applyAlignment="1">
      <alignment horizontal="left" vertical="center" wrapText="1"/>
    </xf>
    <xf numFmtId="0" fontId="52" fillId="0" borderId="6" xfId="0" applyFont="1" applyBorder="1" applyAlignment="1">
      <alignment horizontal="center" vertical="center" wrapText="1"/>
    </xf>
    <xf numFmtId="0" fontId="52" fillId="0" borderId="18" xfId="0" applyFont="1" applyBorder="1" applyAlignment="1">
      <alignment horizontal="center" vertical="center" wrapText="1"/>
    </xf>
    <xf numFmtId="43" fontId="51" fillId="0" borderId="6" xfId="1" applyFont="1" applyBorder="1" applyAlignment="1">
      <alignment horizontal="center" vertical="center" wrapText="1"/>
    </xf>
    <xf numFmtId="10" fontId="51" fillId="0" borderId="6" xfId="3" applyNumberFormat="1" applyFont="1" applyBorder="1" applyAlignment="1">
      <alignment horizontal="center" vertical="center" wrapText="1"/>
    </xf>
    <xf numFmtId="43" fontId="51" fillId="0" borderId="18" xfId="1" applyFont="1" applyBorder="1" applyAlignment="1">
      <alignment horizontal="center" vertical="center" wrapText="1"/>
    </xf>
    <xf numFmtId="0" fontId="51" fillId="0" borderId="6" xfId="0" applyFont="1" applyBorder="1" applyAlignment="1">
      <alignment vertical="center" wrapText="1"/>
    </xf>
    <xf numFmtId="43" fontId="49" fillId="0" borderId="0" xfId="0" applyNumberFormat="1" applyFont="1"/>
    <xf numFmtId="43" fontId="51" fillId="0" borderId="6" xfId="1" applyFont="1" applyBorder="1" applyAlignment="1">
      <alignment horizontal="left" vertical="center" wrapText="1"/>
    </xf>
    <xf numFmtId="0" fontId="51" fillId="0" borderId="18" xfId="0" applyFont="1" applyBorder="1" applyAlignment="1">
      <alignment horizontal="left" vertical="center" wrapText="1"/>
    </xf>
    <xf numFmtId="0" fontId="53" fillId="0" borderId="6" xfId="0" applyFont="1" applyBorder="1" applyAlignment="1">
      <alignment horizontal="left" vertical="center" wrapText="1"/>
    </xf>
    <xf numFmtId="0" fontId="54" fillId="0" borderId="6" xfId="0" applyFont="1" applyBorder="1" applyAlignment="1">
      <alignment horizontal="left" vertical="center" wrapText="1"/>
    </xf>
    <xf numFmtId="0" fontId="54" fillId="0" borderId="18" xfId="0" applyFont="1" applyBorder="1" applyAlignment="1">
      <alignment horizontal="left" vertical="center" wrapText="1"/>
    </xf>
    <xf numFmtId="0" fontId="53" fillId="0" borderId="17"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6" xfId="0" applyFont="1" applyFill="1" applyBorder="1" applyAlignment="1">
      <alignment horizontal="left" vertical="center" wrapText="1"/>
    </xf>
    <xf numFmtId="0" fontId="53" fillId="0" borderId="6" xfId="0" applyFont="1" applyFill="1" applyBorder="1" applyAlignment="1">
      <alignment horizontal="center" vertical="center" wrapText="1"/>
    </xf>
    <xf numFmtId="183" fontId="53" fillId="0" borderId="6" xfId="1" applyNumberFormat="1" applyFont="1" applyBorder="1" applyAlignment="1">
      <alignment horizontal="center" vertical="center" wrapText="1"/>
    </xf>
    <xf numFmtId="10" fontId="53" fillId="0" borderId="6" xfId="0" applyNumberFormat="1" applyFont="1" applyFill="1" applyBorder="1" applyAlignment="1">
      <alignment horizontal="center" vertical="center" wrapText="1"/>
    </xf>
    <xf numFmtId="0" fontId="53" fillId="0" borderId="19" xfId="0" applyFont="1" applyFill="1" applyBorder="1" applyAlignment="1">
      <alignment horizontal="left" vertical="center" wrapText="1"/>
    </xf>
    <xf numFmtId="9" fontId="53" fillId="0" borderId="6" xfId="0" applyNumberFormat="1" applyFont="1" applyFill="1" applyBorder="1" applyAlignment="1">
      <alignment horizontal="center" vertical="center" wrapText="1"/>
    </xf>
    <xf numFmtId="10" fontId="53" fillId="0" borderId="6" xfId="3" applyNumberFormat="1" applyFont="1" applyFill="1" applyBorder="1" applyAlignment="1">
      <alignment horizontal="center" vertical="center" wrapText="1"/>
    </xf>
    <xf numFmtId="0" fontId="53" fillId="0" borderId="18" xfId="0" applyFont="1" applyBorder="1" applyAlignment="1">
      <alignment horizontal="left" vertical="center" wrapText="1"/>
    </xf>
    <xf numFmtId="0" fontId="52" fillId="0" borderId="18" xfId="0" applyFont="1" applyBorder="1" applyAlignment="1">
      <alignment horizontal="left" vertical="center" wrapText="1"/>
    </xf>
    <xf numFmtId="0" fontId="53" fillId="0" borderId="12" xfId="0" applyFont="1" applyFill="1" applyBorder="1" applyAlignment="1">
      <alignment horizontal="center" vertical="center" wrapText="1"/>
    </xf>
    <xf numFmtId="10" fontId="53" fillId="0" borderId="6" xfId="3" applyNumberFormat="1" applyFont="1" applyBorder="1" applyAlignment="1">
      <alignment horizontal="center" vertical="center" wrapText="1"/>
    </xf>
    <xf numFmtId="183" fontId="53" fillId="0" borderId="6" xfId="1" applyNumberFormat="1"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0" fillId="0" borderId="0" xfId="0" applyAlignment="1">
      <alignment vertical="center"/>
    </xf>
    <xf numFmtId="0" fontId="50" fillId="0" borderId="21" xfId="0" applyFont="1" applyBorder="1" applyAlignment="1">
      <alignment horizontal="center" vertical="center"/>
    </xf>
    <xf numFmtId="0" fontId="51" fillId="0" borderId="23" xfId="0" applyFont="1" applyBorder="1" applyAlignment="1">
      <alignment horizontal="center" vertical="center" wrapText="1"/>
    </xf>
    <xf numFmtId="0" fontId="51" fillId="0" borderId="24" xfId="0" applyFont="1" applyBorder="1" applyAlignment="1">
      <alignment horizontal="center" vertical="center" wrapText="1"/>
    </xf>
    <xf numFmtId="0" fontId="51" fillId="0" borderId="17" xfId="0" applyFont="1" applyBorder="1" applyAlignment="1">
      <alignment horizontal="left" vertical="center" wrapText="1"/>
    </xf>
    <xf numFmtId="0" fontId="51" fillId="0" borderId="25" xfId="0" applyFont="1" applyBorder="1" applyAlignment="1">
      <alignment horizontal="center" vertical="center" wrapText="1"/>
    </xf>
    <xf numFmtId="0" fontId="51" fillId="0" borderId="26" xfId="0" applyFont="1" applyBorder="1" applyAlignment="1">
      <alignment horizontal="center" vertical="center" wrapText="1"/>
    </xf>
    <xf numFmtId="43" fontId="53" fillId="0" borderId="6" xfId="1" applyFont="1" applyFill="1" applyBorder="1" applyAlignment="1">
      <alignment horizontal="left" vertical="center" wrapText="1"/>
    </xf>
    <xf numFmtId="43" fontId="53" fillId="0" borderId="6" xfId="1" applyFont="1" applyBorder="1" applyAlignment="1">
      <alignment horizontal="left" vertical="center" wrapText="1"/>
    </xf>
    <xf numFmtId="10" fontId="51" fillId="0" borderId="6" xfId="3" applyNumberFormat="1" applyFont="1" applyBorder="1" applyAlignment="1">
      <alignment horizontal="right" vertical="center" wrapText="1"/>
    </xf>
    <xf numFmtId="2" fontId="53" fillId="0" borderId="18" xfId="0" applyNumberFormat="1" applyFont="1" applyBorder="1" applyAlignment="1">
      <alignment horizontal="distributed" vertical="center" wrapText="1"/>
    </xf>
    <xf numFmtId="0" fontId="51" fillId="0" borderId="13" xfId="0" applyFont="1" applyBorder="1" applyAlignment="1">
      <alignment vertical="center" wrapText="1"/>
    </xf>
    <xf numFmtId="0" fontId="51" fillId="0" borderId="19" xfId="0" applyFont="1" applyBorder="1" applyAlignment="1">
      <alignment vertical="center" wrapText="1"/>
    </xf>
    <xf numFmtId="0" fontId="53" fillId="0" borderId="18" xfId="0" applyFont="1" applyFill="1" applyBorder="1" applyAlignment="1">
      <alignment horizontal="left" vertical="center" wrapText="1"/>
    </xf>
    <xf numFmtId="0" fontId="51" fillId="0" borderId="10" xfId="0" applyFont="1" applyBorder="1" applyAlignment="1">
      <alignment horizontal="center" vertical="center" wrapText="1"/>
    </xf>
    <xf numFmtId="0" fontId="51" fillId="0" borderId="27" xfId="0" applyFont="1" applyBorder="1" applyAlignment="1">
      <alignment horizontal="center" vertical="center" wrapText="1"/>
    </xf>
    <xf numFmtId="183" fontId="53" fillId="0" borderId="6" xfId="0" applyNumberFormat="1" applyFont="1" applyBorder="1" applyAlignment="1">
      <alignment horizontal="center" vertical="center" wrapText="1"/>
    </xf>
    <xf numFmtId="0" fontId="51" fillId="0" borderId="11" xfId="0" applyFont="1" applyBorder="1" applyAlignment="1">
      <alignment horizontal="center" vertical="center" wrapText="1"/>
    </xf>
    <xf numFmtId="0" fontId="51" fillId="0" borderId="12" xfId="0" applyFont="1" applyBorder="1" applyAlignment="1">
      <alignment horizontal="center" vertical="center" wrapText="1"/>
    </xf>
    <xf numFmtId="9" fontId="53" fillId="0" borderId="6" xfId="0" applyNumberFormat="1" applyFont="1" applyBorder="1" applyAlignment="1">
      <alignment horizontal="center" vertical="center" wrapText="1"/>
    </xf>
    <xf numFmtId="0" fontId="53" fillId="0" borderId="6" xfId="58" applyFont="1" applyFill="1" applyBorder="1" applyAlignment="1">
      <alignment horizontal="left" vertical="center" wrapText="1"/>
    </xf>
    <xf numFmtId="0" fontId="53" fillId="0" borderId="6" xfId="58" applyFont="1" applyBorder="1" applyAlignment="1">
      <alignment horizontal="center" vertical="center" wrapText="1"/>
    </xf>
    <xf numFmtId="0" fontId="53" fillId="0" borderId="6" xfId="54" applyFont="1" applyFill="1" applyBorder="1" applyAlignment="1">
      <alignment horizontal="left" vertical="center" wrapText="1"/>
    </xf>
    <xf numFmtId="0" fontId="53" fillId="0" borderId="6" xfId="0" applyFont="1" applyBorder="1" applyAlignment="1">
      <alignment horizontal="center" vertical="center"/>
    </xf>
    <xf numFmtId="10" fontId="53" fillId="0" borderId="6" xfId="54" applyNumberFormat="1" applyFont="1" applyBorder="1" applyAlignment="1">
      <alignment horizontal="center" vertical="center" wrapText="1"/>
    </xf>
    <xf numFmtId="0" fontId="51" fillId="0" borderId="28" xfId="0" applyFont="1" applyBorder="1" applyAlignment="1">
      <alignment horizontal="center" vertical="center" wrapText="1"/>
    </xf>
    <xf numFmtId="0" fontId="51" fillId="0" borderId="29" xfId="0" applyFont="1" applyBorder="1" applyAlignment="1">
      <alignment horizontal="center" vertical="center" wrapText="1"/>
    </xf>
    <xf numFmtId="183" fontId="51" fillId="0" borderId="29" xfId="0" applyNumberFormat="1" applyFont="1" applyBorder="1" applyAlignment="1">
      <alignment horizontal="center" vertical="center" wrapText="1"/>
    </xf>
    <xf numFmtId="0" fontId="51" fillId="0" borderId="30" xfId="0" applyFont="1" applyBorder="1" applyAlignment="1">
      <alignment horizontal="left" vertical="center" wrapText="1"/>
    </xf>
    <xf numFmtId="0" fontId="10" fillId="0" borderId="0" xfId="0" applyFont="1" applyAlignment="1">
      <alignment horizontal="center" vertical="center"/>
    </xf>
    <xf numFmtId="0" fontId="53" fillId="0" borderId="23"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24" xfId="0" applyFont="1" applyBorder="1" applyAlignment="1">
      <alignment horizontal="center" vertical="center" wrapText="1"/>
    </xf>
    <xf numFmtId="0" fontId="53" fillId="0" borderId="17" xfId="0" applyFont="1" applyBorder="1" applyAlignment="1">
      <alignment horizontal="left" vertical="center" wrapText="1"/>
    </xf>
    <xf numFmtId="0" fontId="53" fillId="0" borderId="25" xfId="0" applyFont="1" applyBorder="1" applyAlignment="1">
      <alignment horizontal="center" vertical="center" wrapText="1"/>
    </xf>
    <xf numFmtId="0" fontId="53" fillId="0" borderId="26" xfId="0" applyFont="1" applyBorder="1" applyAlignment="1">
      <alignment horizontal="center" vertical="center" wrapText="1"/>
    </xf>
    <xf numFmtId="43" fontId="55" fillId="0" borderId="6" xfId="1" applyFont="1" applyFill="1" applyBorder="1" applyAlignment="1">
      <alignment horizontal="left" vertical="center" wrapText="1"/>
    </xf>
    <xf numFmtId="43" fontId="55" fillId="0" borderId="6" xfId="1" applyFont="1" applyBorder="1" applyAlignment="1">
      <alignment horizontal="left" vertical="center" wrapText="1"/>
    </xf>
    <xf numFmtId="10" fontId="55" fillId="0" borderId="6" xfId="3" applyNumberFormat="1" applyFont="1" applyBorder="1" applyAlignment="1">
      <alignment horizontal="right" vertical="center" wrapText="1"/>
    </xf>
    <xf numFmtId="2" fontId="55" fillId="0" borderId="18" xfId="0" applyNumberFormat="1" applyFont="1" applyBorder="1" applyAlignment="1">
      <alignment horizontal="right" vertical="center" wrapText="1"/>
    </xf>
    <xf numFmtId="0" fontId="55" fillId="0" borderId="18" xfId="0" applyFont="1" applyBorder="1" applyAlignment="1">
      <alignment horizontal="left" vertical="center" wrapText="1"/>
    </xf>
    <xf numFmtId="0" fontId="53" fillId="0" borderId="13" xfId="0" applyFont="1" applyBorder="1" applyAlignment="1">
      <alignment vertical="center" wrapText="1"/>
    </xf>
    <xf numFmtId="0" fontId="53" fillId="0" borderId="19" xfId="0" applyFont="1" applyBorder="1" applyAlignment="1">
      <alignment vertical="center" wrapText="1"/>
    </xf>
    <xf numFmtId="0" fontId="55" fillId="0" borderId="6" xfId="0" applyFont="1" applyBorder="1" applyAlignment="1">
      <alignment horizontal="left" vertical="center" wrapText="1"/>
    </xf>
    <xf numFmtId="0" fontId="53" fillId="0" borderId="13" xfId="0" applyFont="1" applyBorder="1" applyAlignment="1">
      <alignment horizontal="center" vertical="center" wrapText="1"/>
    </xf>
    <xf numFmtId="0" fontId="54" fillId="0" borderId="31" xfId="0" applyFont="1" applyBorder="1" applyAlignment="1">
      <alignment horizontal="center" vertical="center" wrapText="1"/>
    </xf>
    <xf numFmtId="0" fontId="54" fillId="0" borderId="19" xfId="0" applyFont="1" applyBorder="1" applyAlignment="1">
      <alignment horizontal="center" vertical="center" wrapText="1"/>
    </xf>
    <xf numFmtId="0" fontId="53" fillId="0" borderId="13" xfId="0" applyFont="1" applyBorder="1" applyAlignment="1">
      <alignment horizontal="left" vertical="center" wrapText="1"/>
    </xf>
    <xf numFmtId="0" fontId="54" fillId="0" borderId="31" xfId="0" applyFont="1" applyBorder="1" applyAlignment="1">
      <alignment horizontal="left" vertical="center" wrapText="1"/>
    </xf>
    <xf numFmtId="0" fontId="54" fillId="0" borderId="32" xfId="0" applyFont="1" applyBorder="1" applyAlignment="1">
      <alignment horizontal="left" vertical="center" wrapText="1"/>
    </xf>
    <xf numFmtId="0" fontId="53" fillId="0" borderId="10" xfId="0" applyFont="1" applyBorder="1" applyAlignment="1">
      <alignment horizontal="center" vertical="center" wrapText="1"/>
    </xf>
    <xf numFmtId="0" fontId="53" fillId="0" borderId="12" xfId="0" applyFont="1" applyBorder="1" applyAlignment="1">
      <alignment horizontal="left" vertical="center" wrapText="1"/>
    </xf>
    <xf numFmtId="0" fontId="53" fillId="0" borderId="12" xfId="0" applyFont="1" applyBorder="1" applyAlignment="1">
      <alignment horizontal="center" vertical="center" wrapText="1"/>
    </xf>
    <xf numFmtId="0" fontId="55" fillId="0" borderId="12" xfId="0" applyFont="1" applyBorder="1" applyAlignment="1">
      <alignment horizontal="center" vertical="center" wrapText="1"/>
    </xf>
    <xf numFmtId="0" fontId="53" fillId="0" borderId="33" xfId="0" applyFont="1" applyBorder="1" applyAlignment="1">
      <alignment horizontal="center" vertical="center" wrapText="1"/>
    </xf>
    <xf numFmtId="0" fontId="53" fillId="0" borderId="11" xfId="0" applyFont="1" applyBorder="1" applyAlignment="1">
      <alignment horizontal="center" vertical="center" wrapText="1"/>
    </xf>
    <xf numFmtId="0" fontId="55" fillId="0" borderId="6" xfId="0" applyFont="1" applyBorder="1" applyAlignment="1">
      <alignment horizontal="center" vertical="center" wrapText="1"/>
    </xf>
    <xf numFmtId="0" fontId="1" fillId="0" borderId="6" xfId="0" applyFont="1" applyBorder="1" applyAlignment="1">
      <alignment horizontal="center" vertical="center" wrapText="1"/>
    </xf>
    <xf numFmtId="43" fontId="53" fillId="0" borderId="6" xfId="1" applyFont="1" applyBorder="1" applyAlignment="1">
      <alignment horizontal="center" vertical="center" wrapText="1"/>
    </xf>
    <xf numFmtId="185" fontId="55" fillId="0" borderId="6" xfId="1" applyNumberFormat="1" applyFont="1" applyBorder="1" applyAlignment="1">
      <alignment horizontal="center" vertical="center" wrapText="1"/>
    </xf>
    <xf numFmtId="176" fontId="53" fillId="0" borderId="6" xfId="1" applyNumberFormat="1" applyFont="1" applyBorder="1" applyAlignment="1">
      <alignment horizontal="center" vertical="center" wrapText="1"/>
    </xf>
    <xf numFmtId="186" fontId="55" fillId="0" borderId="6" xfId="1" applyNumberFormat="1" applyFont="1" applyBorder="1" applyAlignment="1">
      <alignment horizontal="center" vertical="center" wrapText="1"/>
    </xf>
    <xf numFmtId="43" fontId="53" fillId="0" borderId="12" xfId="1" applyFont="1" applyBorder="1" applyAlignment="1">
      <alignment horizontal="center" vertical="center" wrapText="1"/>
    </xf>
    <xf numFmtId="179" fontId="55" fillId="0" borderId="6" xfId="1" applyNumberFormat="1" applyFont="1" applyBorder="1" applyAlignment="1">
      <alignment horizontal="center" vertical="center" wrapText="1"/>
    </xf>
    <xf numFmtId="0" fontId="56" fillId="0" borderId="6" xfId="0" applyFont="1" applyBorder="1" applyAlignment="1">
      <alignment horizontal="left" vertical="center" wrapText="1"/>
    </xf>
    <xf numFmtId="9" fontId="56" fillId="0" borderId="6" xfId="0" applyNumberFormat="1" applyFont="1" applyBorder="1" applyAlignment="1">
      <alignment horizontal="center" vertical="center" wrapText="1"/>
    </xf>
    <xf numFmtId="0" fontId="56" fillId="0" borderId="6" xfId="0" applyFont="1" applyBorder="1" applyAlignment="1">
      <alignment horizontal="center" vertical="center" wrapText="1"/>
    </xf>
    <xf numFmtId="10" fontId="56" fillId="0" borderId="6" xfId="0" applyNumberFormat="1" applyFont="1" applyBorder="1" applyAlignment="1">
      <alignment horizontal="center" vertical="center" wrapText="1"/>
    </xf>
    <xf numFmtId="10" fontId="53" fillId="0" borderId="12" xfId="3" applyNumberFormat="1" applyFont="1" applyBorder="1" applyAlignment="1">
      <alignment horizontal="center" vertical="center" wrapText="1"/>
    </xf>
    <xf numFmtId="0" fontId="57" fillId="0" borderId="13" xfId="0" applyFont="1" applyBorder="1" applyAlignment="1">
      <alignment horizontal="center" vertical="center" wrapText="1"/>
    </xf>
    <xf numFmtId="10" fontId="53" fillId="0" borderId="6" xfId="0" applyNumberFormat="1" applyFont="1" applyBorder="1" applyAlignment="1">
      <alignment horizontal="center" vertical="center" wrapText="1"/>
    </xf>
    <xf numFmtId="9" fontId="53" fillId="0" borderId="12" xfId="3" applyFont="1" applyBorder="1" applyAlignment="1">
      <alignment horizontal="center" vertical="center" wrapText="1"/>
    </xf>
    <xf numFmtId="0" fontId="55" fillId="0" borderId="10" xfId="0" applyFont="1" applyBorder="1" applyAlignment="1">
      <alignment horizontal="center" vertical="center" wrapText="1"/>
    </xf>
    <xf numFmtId="179" fontId="55" fillId="0" borderId="10" xfId="1" applyNumberFormat="1" applyFont="1" applyBorder="1" applyAlignment="1">
      <alignment horizontal="center" vertical="center" wrapText="1"/>
    </xf>
    <xf numFmtId="0" fontId="58" fillId="0" borderId="28" xfId="0" applyFont="1" applyBorder="1" applyAlignment="1">
      <alignment horizontal="center" vertical="center" wrapText="1"/>
    </xf>
    <xf numFmtId="0" fontId="58" fillId="0" borderId="29" xfId="0" applyFont="1" applyBorder="1" applyAlignment="1">
      <alignment horizontal="center" vertical="center" wrapText="1"/>
    </xf>
    <xf numFmtId="43" fontId="55" fillId="0" borderId="29" xfId="0" applyNumberFormat="1" applyFont="1" applyBorder="1" applyAlignment="1">
      <alignment horizontal="center" vertical="center" wrapText="1"/>
    </xf>
    <xf numFmtId="0" fontId="58" fillId="0" borderId="30" xfId="0" applyFont="1" applyBorder="1" applyAlignment="1">
      <alignment horizontal="left" vertical="center" wrapText="1"/>
    </xf>
    <xf numFmtId="10" fontId="53" fillId="0" borderId="6" xfId="3" applyNumberFormat="1" applyFont="1" applyBorder="1" applyAlignment="1">
      <alignment horizontal="right" vertical="center" wrapText="1"/>
    </xf>
    <xf numFmtId="2" fontId="53" fillId="0" borderId="18" xfId="0" applyNumberFormat="1" applyFont="1" applyBorder="1" applyAlignment="1">
      <alignment horizontal="center" vertical="center" wrapText="1"/>
    </xf>
    <xf numFmtId="0" fontId="53" fillId="0" borderId="13" xfId="0" applyFont="1" applyFill="1" applyBorder="1" applyAlignment="1">
      <alignment horizontal="left" vertical="center" wrapText="1"/>
    </xf>
    <xf numFmtId="0" fontId="54" fillId="0" borderId="31" xfId="0" applyFont="1" applyFill="1" applyBorder="1" applyAlignment="1">
      <alignment horizontal="left" vertical="center" wrapText="1"/>
    </xf>
    <xf numFmtId="0" fontId="54" fillId="0" borderId="19" xfId="0" applyFont="1" applyFill="1" applyBorder="1" applyAlignment="1">
      <alignment horizontal="left" vertical="center" wrapText="1"/>
    </xf>
    <xf numFmtId="0" fontId="54" fillId="0" borderId="32" xfId="0" applyFont="1" applyFill="1" applyBorder="1" applyAlignment="1">
      <alignment horizontal="left" vertical="center" wrapText="1"/>
    </xf>
    <xf numFmtId="0" fontId="49" fillId="0" borderId="0" xfId="0" applyFont="1" applyAlignment="1">
      <alignment wrapText="1"/>
    </xf>
    <xf numFmtId="9" fontId="53" fillId="0" borderId="12" xfId="0" applyNumberFormat="1" applyFont="1" applyFill="1" applyBorder="1" applyAlignment="1">
      <alignment horizontal="center" vertical="center" wrapText="1"/>
    </xf>
    <xf numFmtId="43" fontId="53" fillId="0" borderId="6" xfId="1" applyFont="1" applyFill="1" applyBorder="1" applyAlignment="1">
      <alignment horizontal="center" vertical="center" wrapText="1"/>
    </xf>
    <xf numFmtId="10" fontId="53" fillId="0" borderId="12" xfId="3" applyNumberFormat="1" applyFont="1" applyFill="1" applyBorder="1" applyAlignment="1">
      <alignment horizontal="center" vertical="center" wrapText="1"/>
    </xf>
    <xf numFmtId="0" fontId="53" fillId="0" borderId="12" xfId="1" applyNumberFormat="1" applyFont="1" applyFill="1" applyBorder="1" applyAlignment="1">
      <alignment horizontal="center" vertical="center" wrapText="1"/>
    </xf>
    <xf numFmtId="43" fontId="53" fillId="0" borderId="12" xfId="1" applyFont="1" applyFill="1" applyBorder="1" applyAlignment="1">
      <alignment horizontal="center" vertical="center" wrapText="1"/>
    </xf>
    <xf numFmtId="0" fontId="53" fillId="0" borderId="6" xfId="0" applyNumberFormat="1" applyFont="1" applyFill="1" applyBorder="1" applyAlignment="1">
      <alignment horizontal="center" vertical="center" wrapText="1"/>
    </xf>
    <xf numFmtId="0" fontId="53" fillId="0" borderId="12" xfId="0" applyFont="1" applyFill="1" applyBorder="1" applyAlignment="1">
      <alignment horizontal="left" vertical="center" wrapText="1"/>
    </xf>
    <xf numFmtId="9" fontId="53" fillId="0" borderId="12" xfId="3" applyFont="1" applyFill="1" applyBorder="1" applyAlignment="1">
      <alignment horizontal="center" vertical="center" wrapText="1"/>
    </xf>
    <xf numFmtId="183" fontId="53" fillId="0" borderId="10" xfId="0" applyNumberFormat="1" applyFont="1" applyBorder="1" applyAlignment="1">
      <alignment horizontal="center" vertical="center" wrapText="1"/>
    </xf>
    <xf numFmtId="183" fontId="53" fillId="0" borderId="10" xfId="1" applyNumberFormat="1" applyFont="1" applyBorder="1" applyAlignment="1">
      <alignment horizontal="center" vertical="center" wrapText="1"/>
    </xf>
    <xf numFmtId="0" fontId="53" fillId="0" borderId="28" xfId="0" applyFont="1" applyBorder="1" applyAlignment="1">
      <alignment horizontal="center" vertical="center" wrapText="1"/>
    </xf>
    <xf numFmtId="0" fontId="53" fillId="0" borderId="29" xfId="0" applyFont="1" applyBorder="1" applyAlignment="1">
      <alignment horizontal="center" vertical="center" wrapText="1"/>
    </xf>
    <xf numFmtId="0" fontId="53" fillId="0" borderId="30" xfId="0" applyFont="1" applyBorder="1" applyAlignment="1">
      <alignment horizontal="left" vertical="center" wrapText="1"/>
    </xf>
    <xf numFmtId="0" fontId="52" fillId="0" borderId="6" xfId="0" applyFont="1" applyBorder="1" applyAlignment="1">
      <alignment vertical="center" wrapText="1"/>
    </xf>
    <xf numFmtId="43" fontId="52" fillId="0" borderId="6" xfId="1" applyFont="1" applyBorder="1" applyAlignment="1">
      <alignment horizontal="center" vertical="center" wrapText="1"/>
    </xf>
    <xf numFmtId="10" fontId="52" fillId="0" borderId="6" xfId="3" applyNumberFormat="1" applyFont="1" applyBorder="1" applyAlignment="1">
      <alignment horizontal="center" vertical="center" wrapText="1"/>
    </xf>
    <xf numFmtId="43" fontId="52" fillId="0" borderId="18" xfId="1" applyFont="1" applyBorder="1" applyAlignment="1">
      <alignment horizontal="center" vertical="center" wrapText="1"/>
    </xf>
    <xf numFmtId="0" fontId="51" fillId="0" borderId="6" xfId="0" applyFont="1" applyBorder="1" applyAlignment="1">
      <alignment horizontal="left" vertical="center" wrapText="1" indent="4"/>
    </xf>
    <xf numFmtId="0" fontId="51" fillId="0" borderId="6" xfId="0" applyFont="1" applyBorder="1" applyAlignment="1">
      <alignment horizontal="left" vertical="center" wrapText="1" indent="7"/>
    </xf>
    <xf numFmtId="0" fontId="51" fillId="0" borderId="13" xfId="0" applyFont="1" applyBorder="1" applyAlignment="1">
      <alignment horizontal="left" vertical="center" wrapText="1"/>
    </xf>
    <xf numFmtId="0" fontId="51" fillId="0" borderId="31" xfId="0" applyFont="1" applyBorder="1" applyAlignment="1">
      <alignment horizontal="left" vertical="center" wrapText="1"/>
    </xf>
    <xf numFmtId="0" fontId="51" fillId="0" borderId="19" xfId="0" applyFont="1" applyBorder="1" applyAlignment="1">
      <alignment horizontal="left" vertical="center" wrapText="1"/>
    </xf>
    <xf numFmtId="0" fontId="52" fillId="0" borderId="13" xfId="0" applyFont="1" applyFill="1" applyBorder="1" applyAlignment="1">
      <alignment horizontal="left" vertical="center" wrapText="1"/>
    </xf>
    <xf numFmtId="0" fontId="52" fillId="0" borderId="31" xfId="0" applyFont="1" applyFill="1" applyBorder="1" applyAlignment="1">
      <alignment horizontal="left" vertical="center" wrapText="1"/>
    </xf>
    <xf numFmtId="0" fontId="52" fillId="0" borderId="32" xfId="0" applyFont="1" applyFill="1" applyBorder="1" applyAlignment="1">
      <alignment horizontal="left" vertical="center" wrapText="1"/>
    </xf>
    <xf numFmtId="0" fontId="49" fillId="0" borderId="0" xfId="0" applyFont="1" applyAlignment="1">
      <alignment vertical="top" wrapText="1"/>
    </xf>
    <xf numFmtId="0" fontId="52" fillId="0" borderId="19" xfId="0" applyFont="1" applyFill="1" applyBorder="1" applyAlignment="1">
      <alignment horizontal="left" vertical="center" wrapText="1"/>
    </xf>
    <xf numFmtId="0" fontId="52" fillId="0" borderId="6" xfId="0" applyFont="1" applyFill="1" applyBorder="1" applyAlignment="1">
      <alignment horizontal="center" vertical="center" wrapText="1"/>
    </xf>
    <xf numFmtId="10" fontId="52" fillId="0" borderId="6" xfId="0" applyNumberFormat="1" applyFont="1" applyFill="1" applyBorder="1" applyAlignment="1">
      <alignment horizontal="center" vertical="center" wrapText="1"/>
    </xf>
    <xf numFmtId="9" fontId="52" fillId="0" borderId="6" xfId="0" applyNumberFormat="1" applyFont="1" applyFill="1" applyBorder="1" applyAlignment="1">
      <alignment horizontal="center" vertical="center" wrapText="1"/>
    </xf>
    <xf numFmtId="0" fontId="52" fillId="0" borderId="6" xfId="0" applyNumberFormat="1" applyFont="1" applyFill="1" applyBorder="1" applyAlignment="1">
      <alignment horizontal="center" vertical="center" wrapText="1"/>
    </xf>
    <xf numFmtId="0" fontId="54" fillId="0" borderId="18" xfId="0" applyFont="1" applyBorder="1" applyAlignment="1">
      <alignment vertical="center" wrapText="1"/>
    </xf>
    <xf numFmtId="10" fontId="49" fillId="0" borderId="0" xfId="3" applyNumberFormat="1" applyFont="1" applyAlignment="1"/>
    <xf numFmtId="0" fontId="59" fillId="0" borderId="6" xfId="0" applyFont="1" applyBorder="1" applyAlignment="1">
      <alignment horizontal="left" vertical="center" wrapText="1"/>
    </xf>
    <xf numFmtId="183" fontId="52" fillId="0" borderId="6" xfId="0" applyNumberFormat="1" applyFont="1" applyBorder="1" applyAlignment="1">
      <alignment horizontal="center" vertical="center" wrapText="1"/>
    </xf>
    <xf numFmtId="0" fontId="53" fillId="0" borderId="19" xfId="0" applyFont="1" applyBorder="1" applyAlignment="1">
      <alignment horizontal="left" vertical="center" wrapText="1"/>
    </xf>
    <xf numFmtId="0" fontId="52" fillId="0" borderId="13" xfId="0" applyFont="1" applyBorder="1" applyAlignment="1">
      <alignment horizontal="left" vertical="center" wrapText="1"/>
    </xf>
    <xf numFmtId="0" fontId="52" fillId="0" borderId="19" xfId="0" applyFont="1" applyBorder="1" applyAlignment="1">
      <alignment horizontal="left" vertical="center" wrapText="1"/>
    </xf>
    <xf numFmtId="9" fontId="52" fillId="0" borderId="6" xfId="59" applyNumberFormat="1" applyFont="1" applyBorder="1" applyAlignment="1">
      <alignment horizontal="center" vertical="center" wrapText="1"/>
    </xf>
    <xf numFmtId="10" fontId="52" fillId="0" borderId="6" xfId="3" applyNumberFormat="1" applyFont="1" applyFill="1" applyBorder="1" applyAlignment="1">
      <alignment horizontal="center" vertical="center" wrapText="1"/>
    </xf>
    <xf numFmtId="10" fontId="52" fillId="0" borderId="6" xfId="0" applyNumberFormat="1" applyFont="1" applyBorder="1" applyAlignment="1">
      <alignment horizontal="center" vertical="center" wrapText="1"/>
    </xf>
    <xf numFmtId="0" fontId="52" fillId="0" borderId="34" xfId="0" applyFont="1" applyFill="1" applyBorder="1" applyAlignment="1">
      <alignment horizontal="left" vertical="center" wrapText="1"/>
    </xf>
    <xf numFmtId="0" fontId="52" fillId="0" borderId="35" xfId="0" applyFont="1" applyFill="1" applyBorder="1" applyAlignment="1">
      <alignment horizontal="left" vertical="center" wrapText="1"/>
    </xf>
    <xf numFmtId="0" fontId="53" fillId="0" borderId="8" xfId="0" applyFont="1" applyFill="1" applyBorder="1" applyAlignment="1">
      <alignment horizontal="left" vertical="center" wrapText="1"/>
    </xf>
    <xf numFmtId="0" fontId="53" fillId="0" borderId="36" xfId="0" applyFont="1" applyFill="1" applyBorder="1" applyAlignment="1">
      <alignment horizontal="left" vertical="center" wrapText="1"/>
    </xf>
    <xf numFmtId="0" fontId="60" fillId="0" borderId="0" xfId="0" applyFont="1" applyAlignment="1">
      <alignment horizontal="left" vertical="center"/>
    </xf>
    <xf numFmtId="0" fontId="8" fillId="0" borderId="0" xfId="0" applyFont="1" applyAlignment="1">
      <alignment horizontal="justify" vertical="center"/>
    </xf>
    <xf numFmtId="0" fontId="0" fillId="0" borderId="8" xfId="0" applyBorder="1" applyAlignment="1">
      <alignment horizontal="right" vertical="center"/>
    </xf>
    <xf numFmtId="0" fontId="61" fillId="0" borderId="6" xfId="0" applyFont="1" applyBorder="1" applyAlignment="1">
      <alignment horizontal="center" vertical="center" wrapText="1"/>
    </xf>
    <xf numFmtId="10" fontId="0" fillId="0" borderId="0" xfId="3" applyNumberFormat="1" applyFont="1" applyAlignment="1"/>
    <xf numFmtId="0" fontId="62" fillId="0" borderId="6" xfId="0" applyFont="1" applyBorder="1" applyAlignment="1">
      <alignment horizontal="center" vertical="center" wrapText="1"/>
    </xf>
    <xf numFmtId="0" fontId="52" fillId="0" borderId="6" xfId="0" applyFont="1" applyBorder="1" applyAlignment="1">
      <alignment horizontal="left" vertical="center" wrapText="1"/>
    </xf>
    <xf numFmtId="43" fontId="52" fillId="0" borderId="6" xfId="1" applyNumberFormat="1" applyFont="1" applyBorder="1" applyAlignment="1">
      <alignment horizontal="center" vertical="center" wrapText="1"/>
    </xf>
    <xf numFmtId="43" fontId="0" fillId="0" borderId="0" xfId="0" applyNumberFormat="1"/>
    <xf numFmtId="43" fontId="52" fillId="0" borderId="6" xfId="0" applyNumberFormat="1" applyFont="1" applyBorder="1" applyAlignment="1">
      <alignment horizontal="center" vertical="center" wrapText="1"/>
    </xf>
    <xf numFmtId="43" fontId="52" fillId="0" borderId="6" xfId="1" applyNumberFormat="1" applyFont="1" applyFill="1" applyBorder="1" applyAlignment="1">
      <alignment horizontal="center" vertical="center" wrapText="1"/>
    </xf>
    <xf numFmtId="10" fontId="0" fillId="0" borderId="0" xfId="3" applyNumberFormat="1" applyAlignment="1"/>
    <xf numFmtId="43" fontId="52" fillId="0" borderId="13" xfId="1" applyNumberFormat="1" applyFont="1" applyFill="1" applyBorder="1" applyAlignment="1">
      <alignment horizontal="center" vertical="center" wrapText="1"/>
    </xf>
    <xf numFmtId="43" fontId="52" fillId="0" borderId="19" xfId="1" applyNumberFormat="1" applyFont="1" applyFill="1" applyBorder="1" applyAlignment="1">
      <alignment horizontal="center" vertical="center" wrapText="1"/>
    </xf>
    <xf numFmtId="43" fontId="52" fillId="0" borderId="13" xfId="1" applyNumberFormat="1" applyFont="1" applyBorder="1" applyAlignment="1">
      <alignment horizontal="center" vertical="center" wrapText="1"/>
    </xf>
    <xf numFmtId="43" fontId="52" fillId="0" borderId="19" xfId="1" applyNumberFormat="1" applyFont="1" applyBorder="1" applyAlignment="1">
      <alignment horizontal="center" vertical="center" wrapText="1"/>
    </xf>
    <xf numFmtId="43" fontId="52" fillId="0" borderId="13" xfId="0" applyNumberFormat="1" applyFont="1" applyBorder="1" applyAlignment="1">
      <alignment horizontal="center" vertical="center" wrapText="1"/>
    </xf>
    <xf numFmtId="43" fontId="52" fillId="0" borderId="19" xfId="0" applyNumberFormat="1" applyFont="1" applyBorder="1" applyAlignment="1">
      <alignment horizontal="center" vertical="center" wrapText="1"/>
    </xf>
    <xf numFmtId="43" fontId="53" fillId="0" borderId="6" xfId="1" applyNumberFormat="1" applyFont="1" applyFill="1" applyBorder="1" applyAlignment="1">
      <alignment horizontal="center" vertical="center" wrapText="1"/>
    </xf>
    <xf numFmtId="0" fontId="10" fillId="0" borderId="0" xfId="0" applyFont="1" applyAlignment="1">
      <alignment horizontal="left" vertical="center" wrapText="1"/>
    </xf>
    <xf numFmtId="43" fontId="52" fillId="0" borderId="6" xfId="1" applyFont="1" applyBorder="1" applyAlignment="1" quotePrefix="1">
      <alignment horizontal="center" vertical="center" wrapText="1"/>
    </xf>
    <xf numFmtId="0" fontId="52" fillId="0" borderId="6" xfId="0" applyFont="1" applyBorder="1" applyAlignment="1" quotePrefix="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百分比 2 2" xfId="50"/>
    <cellStyle name="百分比 4" xfId="51"/>
    <cellStyle name="常规 2" xfId="52"/>
    <cellStyle name="常规 2 2" xfId="53"/>
    <cellStyle name="常规 2 3" xfId="54"/>
    <cellStyle name="常规 2 4" xfId="55"/>
    <cellStyle name="常规 3" xfId="56"/>
    <cellStyle name="常规 3 2" xfId="57"/>
    <cellStyle name="常规 4" xfId="58"/>
    <cellStyle name="常规 6" xfId="59"/>
    <cellStyle name="千位分隔 2 2" xfId="6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0"/>
  <sheetViews>
    <sheetView view="pageBreakPreview" zoomScaleNormal="130" workbookViewId="0">
      <selection activeCell="A40" sqref="A40:G40"/>
    </sheetView>
  </sheetViews>
  <sheetFormatPr defaultColWidth="9" defaultRowHeight="14.4"/>
  <cols>
    <col min="1" max="1" width="43.7222222222222" customWidth="1"/>
    <col min="3" max="3" width="12.3611111111111" customWidth="1"/>
    <col min="4" max="4" width="11.3611111111111" customWidth="1"/>
    <col min="5" max="5" width="11.7222222222222" customWidth="1"/>
    <col min="7" max="7" width="12.6388888888889" customWidth="1"/>
    <col min="8" max="8" width="9" hidden="1" customWidth="1"/>
    <col min="9" max="9" width="10.8148148148148" hidden="1" customWidth="1"/>
    <col min="10" max="10" width="11.0925925925926" hidden="1" customWidth="1"/>
    <col min="11" max="14" width="9" hidden="1" customWidth="1"/>
  </cols>
  <sheetData>
    <row r="1" ht="28" customHeight="1" spans="1:10">
      <c r="A1" s="5" t="s">
        <v>0</v>
      </c>
    </row>
    <row r="2" ht="31" customHeight="1" spans="1:10">
      <c r="A2" s="220" t="s">
        <v>1</v>
      </c>
      <c r="B2" s="220"/>
      <c r="C2" s="220"/>
      <c r="D2" s="220"/>
      <c r="E2" s="220"/>
      <c r="F2" s="220"/>
      <c r="G2" s="220"/>
    </row>
    <row r="3" ht="25" customHeight="1" spans="1:10">
      <c r="A3" s="390" t="s">
        <v>2</v>
      </c>
    </row>
    <row r="4" ht="25" customHeight="1" spans="1:10">
      <c r="A4" s="391"/>
      <c r="F4" s="392" t="s">
        <v>3</v>
      </c>
      <c r="G4" s="392"/>
      <c r="J4">
        <v>229.5</v>
      </c>
    </row>
    <row r="5" ht="25" customHeight="1" spans="1:10">
      <c r="A5" s="229" t="s">
        <v>4</v>
      </c>
      <c r="B5" s="393" t="s">
        <v>5</v>
      </c>
      <c r="C5" s="393"/>
      <c r="D5" s="393" t="s">
        <v>6</v>
      </c>
      <c r="E5" s="393"/>
      <c r="F5" s="393" t="s">
        <v>7</v>
      </c>
      <c r="G5" s="393"/>
      <c r="J5">
        <f>D8-J4</f>
        <v>20.9</v>
      </c>
    </row>
    <row r="6" ht="25" customHeight="1" spans="1:10">
      <c r="A6" s="229"/>
      <c r="B6" s="242">
        <v>372</v>
      </c>
      <c r="C6" s="242"/>
      <c r="D6" s="229">
        <v>347</v>
      </c>
      <c r="E6" s="229"/>
      <c r="F6" s="330">
        <f>D6/B6</f>
        <v>0.932795698924731</v>
      </c>
      <c r="G6" s="330"/>
      <c r="H6" s="394"/>
    </row>
    <row r="7" ht="25" customHeight="1" spans="1:10">
      <c r="A7" s="229" t="s">
        <v>8</v>
      </c>
      <c r="B7" s="395" t="s">
        <v>9</v>
      </c>
      <c r="C7" s="395"/>
      <c r="D7" s="395" t="s">
        <v>10</v>
      </c>
      <c r="E7" s="395"/>
      <c r="F7" s="395" t="s">
        <v>11</v>
      </c>
      <c r="G7" s="395"/>
    </row>
    <row r="8" ht="25" customHeight="1" spans="1:10">
      <c r="A8" s="396" t="s">
        <v>12</v>
      </c>
      <c r="B8" s="397">
        <f>B9+B12+B13</f>
        <v>182.95</v>
      </c>
      <c r="C8" s="397"/>
      <c r="D8" s="397">
        <f>D9+D12+D13</f>
        <v>250.4</v>
      </c>
      <c r="E8" s="397"/>
      <c r="F8" s="397">
        <f>F9+F12+F13</f>
        <v>138.58</v>
      </c>
      <c r="G8" s="397"/>
      <c r="H8" s="394">
        <f>F8/D8</f>
        <v>0.553434504792332</v>
      </c>
      <c r="I8" s="398">
        <f>F8-B8</f>
        <v>-44.37</v>
      </c>
      <c r="J8" s="394">
        <f>I8/B8</f>
        <v>-0.242525280131183</v>
      </c>
    </row>
    <row r="9" ht="25" customHeight="1" spans="1:10">
      <c r="A9" s="396" t="s">
        <v>13</v>
      </c>
      <c r="B9" s="397">
        <f>B10+B11</f>
        <v>127.45</v>
      </c>
      <c r="C9" s="397"/>
      <c r="D9" s="397">
        <f>D10+D11</f>
        <v>191.7</v>
      </c>
      <c r="E9" s="397"/>
      <c r="F9" s="397">
        <f>F10+F11</f>
        <v>97.75</v>
      </c>
      <c r="G9" s="397"/>
    </row>
    <row r="10" ht="25" customHeight="1" spans="1:10">
      <c r="A10" s="396" t="s">
        <v>14</v>
      </c>
      <c r="B10" s="397"/>
      <c r="C10" s="397"/>
      <c r="D10" s="397">
        <v>30</v>
      </c>
      <c r="E10" s="397"/>
      <c r="F10" s="397">
        <v>24.99</v>
      </c>
      <c r="G10" s="397"/>
    </row>
    <row r="11" ht="25" customHeight="1" spans="1:10">
      <c r="A11" s="396" t="s">
        <v>15</v>
      </c>
      <c r="B11" s="397">
        <v>127.45</v>
      </c>
      <c r="C11" s="397"/>
      <c r="D11" s="397">
        <v>161.7</v>
      </c>
      <c r="E11" s="397"/>
      <c r="F11" s="397">
        <v>72.76</v>
      </c>
      <c r="G11" s="397"/>
    </row>
    <row r="12" ht="25" customHeight="1" spans="1:10">
      <c r="A12" s="396" t="s">
        <v>16</v>
      </c>
      <c r="B12" s="397">
        <v>48.5</v>
      </c>
      <c r="C12" s="397"/>
      <c r="D12" s="397">
        <v>38</v>
      </c>
      <c r="E12" s="397"/>
      <c r="F12" s="397">
        <v>37.89</v>
      </c>
      <c r="G12" s="397"/>
      <c r="I12" s="398">
        <f>F12-D12</f>
        <v>-0.109999999999999</v>
      </c>
    </row>
    <row r="13" ht="25" customHeight="1" spans="1:10">
      <c r="A13" s="396" t="s">
        <v>17</v>
      </c>
      <c r="B13" s="397">
        <v>7</v>
      </c>
      <c r="C13" s="397"/>
      <c r="D13" s="397">
        <v>20.7</v>
      </c>
      <c r="E13" s="397"/>
      <c r="F13" s="397">
        <v>2.94</v>
      </c>
      <c r="G13" s="397"/>
    </row>
    <row r="14" ht="25" customHeight="1" spans="1:10">
      <c r="A14" s="396" t="s">
        <v>18</v>
      </c>
      <c r="B14" s="399">
        <v>13804.515</v>
      </c>
      <c r="C14" s="399"/>
      <c r="D14" s="399">
        <v>19158.14</v>
      </c>
      <c r="E14" s="399"/>
      <c r="F14" s="399">
        <v>15224.63</v>
      </c>
      <c r="G14" s="399"/>
      <c r="H14" s="394">
        <f>F14/D14</f>
        <v>0.794682051597911</v>
      </c>
    </row>
    <row r="15" ht="25" customHeight="1" spans="1:10">
      <c r="A15" s="396" t="s">
        <v>19</v>
      </c>
      <c r="B15" s="400">
        <v>5943.58</v>
      </c>
      <c r="C15" s="400"/>
      <c r="D15" s="400">
        <v>5464.15</v>
      </c>
      <c r="E15" s="400"/>
      <c r="F15" s="400">
        <v>5240.6</v>
      </c>
      <c r="G15" s="400"/>
      <c r="I15" s="401">
        <f>F15/D15</f>
        <v>0.959087872770696</v>
      </c>
    </row>
    <row r="16" ht="25" customHeight="1" spans="1:10">
      <c r="A16" s="396" t="s">
        <v>20</v>
      </c>
      <c r="B16" s="400">
        <v>1061.91</v>
      </c>
      <c r="C16" s="400"/>
      <c r="D16" s="400">
        <v>1068.84</v>
      </c>
      <c r="E16" s="400"/>
      <c r="F16" s="400">
        <v>959.11</v>
      </c>
      <c r="G16" s="400"/>
      <c r="I16" s="401">
        <f>F16/D16</f>
        <v>0.897337300250739</v>
      </c>
    </row>
    <row r="17" ht="25" customHeight="1" spans="1:12">
      <c r="A17" s="396" t="s">
        <v>21</v>
      </c>
      <c r="B17" s="402">
        <f>SUM(B18:C28)</f>
        <v>2519.535</v>
      </c>
      <c r="C17" s="403"/>
      <c r="D17" s="402">
        <f>SUM(D18:E28)</f>
        <v>4658.8</v>
      </c>
      <c r="E17" s="403"/>
      <c r="F17" s="402">
        <f>SUM(F18:G28)</f>
        <v>3759.4</v>
      </c>
      <c r="G17" s="403"/>
      <c r="I17" s="398">
        <f>D17-F17</f>
        <v>899.400000000001</v>
      </c>
      <c r="L17">
        <f>F17/D17</f>
        <v>0.806945994676741</v>
      </c>
    </row>
    <row r="18" ht="25" customHeight="1" spans="1:12">
      <c r="A18" s="396" t="s">
        <v>22</v>
      </c>
      <c r="B18" s="404">
        <v>1226.445</v>
      </c>
      <c r="C18" s="405"/>
      <c r="D18" s="404">
        <v>2500.05</v>
      </c>
      <c r="E18" s="405"/>
      <c r="F18" s="404">
        <v>1955.99</v>
      </c>
      <c r="G18" s="405"/>
      <c r="I18" s="398">
        <f>D18-F18</f>
        <v>544.06</v>
      </c>
    </row>
    <row r="19" ht="25" customHeight="1" spans="1:12">
      <c r="A19" s="396" t="s">
        <v>23</v>
      </c>
      <c r="B19" s="404"/>
      <c r="C19" s="405"/>
      <c r="D19" s="404">
        <v>70</v>
      </c>
      <c r="E19" s="405"/>
      <c r="F19" s="404">
        <v>51.84</v>
      </c>
      <c r="G19" s="405"/>
      <c r="I19" s="398"/>
    </row>
    <row r="20" ht="25" customHeight="1" spans="1:12">
      <c r="A20" s="396" t="s">
        <v>24</v>
      </c>
      <c r="B20" s="404"/>
      <c r="C20" s="405"/>
      <c r="D20" s="404">
        <v>2</v>
      </c>
      <c r="E20" s="405"/>
      <c r="F20" s="404">
        <v>2</v>
      </c>
      <c r="G20" s="405"/>
      <c r="I20" s="398"/>
    </row>
    <row r="21" ht="25" customHeight="1" spans="1:12">
      <c r="A21" s="396" t="s">
        <v>25</v>
      </c>
      <c r="B21" s="404"/>
      <c r="C21" s="405"/>
      <c r="D21" s="404">
        <v>28.78</v>
      </c>
      <c r="E21" s="405"/>
      <c r="F21" s="404">
        <v>26.72</v>
      </c>
      <c r="G21" s="405"/>
      <c r="I21" s="398"/>
    </row>
    <row r="22" ht="25" customHeight="1" spans="1:12">
      <c r="A22" s="396" t="s">
        <v>26</v>
      </c>
      <c r="B22" s="404"/>
      <c r="C22" s="405"/>
      <c r="D22" s="404">
        <v>40</v>
      </c>
      <c r="E22" s="405"/>
      <c r="F22" s="404">
        <v>27.15</v>
      </c>
      <c r="G22" s="405"/>
      <c r="I22" s="398">
        <f>D22-F22</f>
        <v>12.85</v>
      </c>
    </row>
    <row r="23" ht="25" customHeight="1" spans="1:12">
      <c r="A23" s="358" t="s">
        <v>27</v>
      </c>
      <c r="B23" s="404">
        <v>568.09</v>
      </c>
      <c r="C23" s="405"/>
      <c r="D23" s="404">
        <v>406.84</v>
      </c>
      <c r="E23" s="405"/>
      <c r="F23" s="404">
        <v>383.4</v>
      </c>
      <c r="G23" s="405"/>
      <c r="I23" s="398">
        <f>D23-F23</f>
        <v>23.44</v>
      </c>
    </row>
    <row r="24" ht="25" customHeight="1" spans="1:12">
      <c r="A24" s="358" t="s">
        <v>28</v>
      </c>
      <c r="B24" s="404">
        <v>80</v>
      </c>
      <c r="C24" s="405"/>
      <c r="D24" s="404">
        <v>85</v>
      </c>
      <c r="E24" s="405"/>
      <c r="F24" s="404">
        <v>81.51</v>
      </c>
      <c r="G24" s="405"/>
      <c r="I24" s="398">
        <f>D24-F24</f>
        <v>3.48999999999999</v>
      </c>
    </row>
    <row r="25" ht="25" customHeight="1" spans="1:12">
      <c r="A25" s="358" t="s">
        <v>29</v>
      </c>
      <c r="B25" s="404">
        <v>374.16</v>
      </c>
      <c r="C25" s="405"/>
      <c r="D25" s="404">
        <v>1476.13</v>
      </c>
      <c r="E25" s="405"/>
      <c r="F25" s="404">
        <v>1180.79</v>
      </c>
      <c r="G25" s="405"/>
      <c r="I25" s="398">
        <f>D25-F25</f>
        <v>295.34</v>
      </c>
    </row>
    <row r="26" ht="25" customHeight="1" spans="1:12">
      <c r="A26" s="358" t="s">
        <v>30</v>
      </c>
      <c r="B26" s="404"/>
      <c r="C26" s="405"/>
      <c r="D26" s="404">
        <v>50</v>
      </c>
      <c r="E26" s="405"/>
      <c r="F26" s="404">
        <v>50</v>
      </c>
      <c r="G26" s="405"/>
      <c r="I26" s="398"/>
    </row>
    <row r="27" ht="34" customHeight="1" spans="1:12">
      <c r="A27" s="358" t="s">
        <v>31</v>
      </c>
      <c r="B27" s="404">
        <v>221.22</v>
      </c>
      <c r="C27" s="405"/>
      <c r="D27" s="404">
        <v>0</v>
      </c>
      <c r="E27" s="405"/>
      <c r="F27" s="404">
        <v>0</v>
      </c>
      <c r="G27" s="405"/>
      <c r="I27" s="398">
        <f>D27-F27</f>
        <v>0</v>
      </c>
    </row>
    <row r="28" ht="25" customHeight="1" spans="1:12">
      <c r="A28" s="358" t="s">
        <v>32</v>
      </c>
      <c r="B28" s="406">
        <v>49.62</v>
      </c>
      <c r="C28" s="407"/>
      <c r="D28" s="406">
        <v>0</v>
      </c>
      <c r="E28" s="407"/>
      <c r="F28" s="406">
        <v>0</v>
      </c>
      <c r="G28" s="407"/>
      <c r="I28" s="398">
        <f>D28-F28</f>
        <v>0</v>
      </c>
    </row>
    <row r="29" ht="25" customHeight="1" spans="1:12">
      <c r="A29" s="396" t="s">
        <v>33</v>
      </c>
      <c r="B29" s="402">
        <v>4279.49</v>
      </c>
      <c r="C29" s="403"/>
      <c r="D29" s="404">
        <v>7965.85</v>
      </c>
      <c r="E29" s="405"/>
      <c r="F29" s="402">
        <v>5265.5</v>
      </c>
      <c r="G29" s="403"/>
      <c r="I29" s="394">
        <f t="shared" ref="I29:I34" si="0">F29/D29</f>
        <v>0.661009182949717</v>
      </c>
    </row>
    <row r="30" ht="25" customHeight="1" spans="1:12">
      <c r="A30" s="396" t="s">
        <v>34</v>
      </c>
      <c r="B30" s="400">
        <v>2590.8</v>
      </c>
      <c r="C30" s="400"/>
      <c r="D30" s="408">
        <v>2683.83</v>
      </c>
      <c r="E30" s="408"/>
      <c r="F30" s="400">
        <v>2495.49</v>
      </c>
      <c r="G30" s="400"/>
      <c r="I30" s="394">
        <f t="shared" si="0"/>
        <v>0.929824169191044</v>
      </c>
      <c r="J30" s="398"/>
    </row>
    <row r="31" ht="25" customHeight="1" spans="1:12">
      <c r="A31" s="396" t="s">
        <v>35</v>
      </c>
      <c r="B31" s="400">
        <v>72.03</v>
      </c>
      <c r="C31" s="400"/>
      <c r="D31" s="400">
        <v>72</v>
      </c>
      <c r="E31" s="400"/>
      <c r="F31" s="400">
        <v>65.24</v>
      </c>
      <c r="G31" s="400"/>
      <c r="I31" s="401">
        <f t="shared" si="0"/>
        <v>0.906111111111111</v>
      </c>
    </row>
    <row r="32" ht="25" customHeight="1" spans="1:12">
      <c r="A32" s="396" t="s">
        <v>36</v>
      </c>
      <c r="B32" s="397">
        <v>466.68</v>
      </c>
      <c r="C32" s="397"/>
      <c r="D32" s="400">
        <v>466.12</v>
      </c>
      <c r="E32" s="400"/>
      <c r="F32" s="397">
        <v>462.02</v>
      </c>
      <c r="G32" s="397"/>
      <c r="I32" s="401">
        <f t="shared" si="0"/>
        <v>0.99120398180726</v>
      </c>
    </row>
    <row r="33" ht="25" customHeight="1" spans="1:9">
      <c r="A33" s="396" t="s">
        <v>37</v>
      </c>
      <c r="B33" s="400">
        <v>71.34</v>
      </c>
      <c r="C33" s="400"/>
      <c r="D33" s="397">
        <v>69.42</v>
      </c>
      <c r="E33" s="397"/>
      <c r="F33" s="400">
        <v>41.89</v>
      </c>
      <c r="G33" s="400"/>
      <c r="I33" s="401">
        <f t="shared" si="0"/>
        <v>0.603428406799193</v>
      </c>
    </row>
    <row r="34" ht="25" customHeight="1" spans="1:9">
      <c r="A34" s="396" t="s">
        <v>38</v>
      </c>
      <c r="B34" s="397">
        <v>2126.2</v>
      </c>
      <c r="C34" s="397"/>
      <c r="D34" s="400">
        <v>2501</v>
      </c>
      <c r="E34" s="400"/>
      <c r="F34" s="400">
        <v>2430.73</v>
      </c>
      <c r="G34" s="400"/>
      <c r="I34" s="394">
        <f t="shared" si="0"/>
        <v>0.971903238704518</v>
      </c>
    </row>
    <row r="35" ht="25" customHeight="1" spans="1:9">
      <c r="A35" s="396" t="s">
        <v>39</v>
      </c>
      <c r="B35" s="410" t="s">
        <v>40</v>
      </c>
      <c r="C35" s="359"/>
      <c r="D35" s="359"/>
      <c r="E35" s="359"/>
      <c r="F35" s="410" t="s">
        <v>40</v>
      </c>
      <c r="G35" s="359"/>
    </row>
    <row r="36" ht="25" customHeight="1" spans="1:9">
      <c r="A36" s="229" t="s">
        <v>41</v>
      </c>
      <c r="B36" s="229" t="s">
        <v>42</v>
      </c>
      <c r="C36" s="229" t="s">
        <v>43</v>
      </c>
      <c r="D36" s="229" t="s">
        <v>44</v>
      </c>
      <c r="E36" s="229" t="s">
        <v>45</v>
      </c>
      <c r="F36" s="229" t="s">
        <v>46</v>
      </c>
      <c r="G36" s="229" t="s">
        <v>47</v>
      </c>
    </row>
    <row r="37" ht="25" customHeight="1" spans="1:9">
      <c r="A37" s="229" t="s">
        <v>48</v>
      </c>
      <c r="B37" s="229" t="s">
        <v>49</v>
      </c>
      <c r="C37" s="229"/>
      <c r="D37" s="229"/>
      <c r="E37" s="229"/>
      <c r="F37" s="229"/>
      <c r="G37" s="229"/>
    </row>
    <row r="38" ht="25" customHeight="1" spans="1:9">
      <c r="A38" s="229" t="s">
        <v>50</v>
      </c>
      <c r="B38" s="411" t="s">
        <v>40</v>
      </c>
      <c r="C38" s="229"/>
      <c r="D38" s="229"/>
      <c r="E38" s="229"/>
      <c r="F38" s="229"/>
      <c r="G38" s="229"/>
    </row>
    <row r="39" ht="41" customHeight="1" spans="1:9">
      <c r="A39" s="409" t="s">
        <v>51</v>
      </c>
      <c r="B39" s="409"/>
      <c r="C39" s="409"/>
      <c r="D39" s="409"/>
      <c r="E39" s="409"/>
      <c r="F39" s="409"/>
      <c r="G39" s="409"/>
    </row>
    <row r="40" s="259" customFormat="1" ht="25" customHeight="1" spans="1:9">
      <c r="A40" s="288" t="s">
        <v>52</v>
      </c>
      <c r="B40" s="288"/>
      <c r="C40" s="288"/>
      <c r="D40" s="288"/>
      <c r="E40" s="288"/>
      <c r="F40" s="288"/>
      <c r="G40" s="288"/>
    </row>
  </sheetData>
  <mergeCells count="104">
    <mergeCell ref="A2:G2"/>
    <mergeCell ref="F4:G4"/>
    <mergeCell ref="B5:C5"/>
    <mergeCell ref="D5:E5"/>
    <mergeCell ref="F5:G5"/>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B28:C28"/>
    <mergeCell ref="D28:E28"/>
    <mergeCell ref="F28:G28"/>
    <mergeCell ref="B29:C29"/>
    <mergeCell ref="D29:E29"/>
    <mergeCell ref="F29:G29"/>
    <mergeCell ref="B30:C30"/>
    <mergeCell ref="D30:E30"/>
    <mergeCell ref="F30:G30"/>
    <mergeCell ref="B31:C31"/>
    <mergeCell ref="D31:E31"/>
    <mergeCell ref="F31:G31"/>
    <mergeCell ref="B32:C32"/>
    <mergeCell ref="D32:E32"/>
    <mergeCell ref="F32:G32"/>
    <mergeCell ref="B33:C33"/>
    <mergeCell ref="D33:E33"/>
    <mergeCell ref="F33:G33"/>
    <mergeCell ref="B34:C34"/>
    <mergeCell ref="D34:E34"/>
    <mergeCell ref="F34:G34"/>
    <mergeCell ref="B35:C35"/>
    <mergeCell ref="D35:E35"/>
    <mergeCell ref="F35:G35"/>
    <mergeCell ref="B38:G38"/>
    <mergeCell ref="A39:G39"/>
    <mergeCell ref="A40:G40"/>
    <mergeCell ref="A5:A6"/>
    <mergeCell ref="C36:C37"/>
    <mergeCell ref="D36:D37"/>
    <mergeCell ref="E36:E37"/>
    <mergeCell ref="F36:F37"/>
    <mergeCell ref="G36:G37"/>
  </mergeCells>
  <printOptions horizontalCentered="1"/>
  <pageMargins left="0.306944444444444" right="0.306944444444444" top="0.751388888888889" bottom="0.751388888888889" header="0.298611111111111" footer="0.298611111111111"/>
  <pageSetup paperSize="9" scale="75"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9"/>
  <sheetViews>
    <sheetView view="pageBreakPreview" zoomScale="60" zoomScaleNormal="55" topLeftCell="A36" workbookViewId="0">
      <selection activeCell="A39" sqref="$A39:$XFD39"/>
    </sheetView>
  </sheetViews>
  <sheetFormatPr defaultColWidth="9.72222222222222" defaultRowHeight="15.6"/>
  <cols>
    <col min="1" max="1" width="12.537037037037" style="2" customWidth="1"/>
    <col min="2" max="2" width="9.72222222222222" style="2"/>
    <col min="3" max="3" width="15.0925925925926" style="2" customWidth="1"/>
    <col min="4" max="4" width="19.7222222222222" style="2" customWidth="1"/>
    <col min="5" max="5" width="12.0925925925926" style="120" customWidth="1"/>
    <col min="6" max="6" width="12.0925925925926" style="2" customWidth="1"/>
    <col min="7" max="7" width="9.72222222222222" style="120" customWidth="1"/>
    <col min="8" max="8" width="18.8981481481481" style="2" customWidth="1"/>
    <col min="9" max="9" width="12.7222222222222" style="2" customWidth="1"/>
    <col min="10" max="10" width="14.6388888888889" style="2" hidden="1" customWidth="1"/>
    <col min="11" max="11" width="11.6388888888889" style="2" hidden="1" customWidth="1"/>
    <col min="12" max="256" width="9.72222222222222" style="2"/>
    <col min="257" max="257" width="12.537037037037" style="2" customWidth="1"/>
    <col min="258" max="259" width="9.72222222222222" style="2"/>
    <col min="260" max="260" width="14.8981481481481" style="2" customWidth="1"/>
    <col min="261" max="261" width="10.8981481481481" style="2" customWidth="1"/>
    <col min="262" max="262" width="12.0925925925926" style="2" customWidth="1"/>
    <col min="263" max="264" width="9.72222222222222" style="2"/>
    <col min="265" max="265" width="16.7222222222222" style="2" customWidth="1"/>
    <col min="266" max="266" width="14.6388888888889" style="2" customWidth="1"/>
    <col min="267" max="512" width="9.72222222222222" style="2"/>
    <col min="513" max="513" width="12.537037037037" style="2" customWidth="1"/>
    <col min="514" max="515" width="9.72222222222222" style="2"/>
    <col min="516" max="516" width="14.8981481481481" style="2" customWidth="1"/>
    <col min="517" max="517" width="10.8981481481481" style="2" customWidth="1"/>
    <col min="518" max="518" width="12.0925925925926" style="2" customWidth="1"/>
    <col min="519" max="520" width="9.72222222222222" style="2"/>
    <col min="521" max="521" width="16.7222222222222" style="2" customWidth="1"/>
    <col min="522" max="522" width="14.6388888888889" style="2" customWidth="1"/>
    <col min="523" max="768" width="9.72222222222222" style="2"/>
    <col min="769" max="769" width="12.537037037037" style="2" customWidth="1"/>
    <col min="770" max="771" width="9.72222222222222" style="2"/>
    <col min="772" max="772" width="14.8981481481481" style="2" customWidth="1"/>
    <col min="773" max="773" width="10.8981481481481" style="2" customWidth="1"/>
    <col min="774" max="774" width="12.0925925925926" style="2" customWidth="1"/>
    <col min="775" max="776" width="9.72222222222222" style="2"/>
    <col min="777" max="777" width="16.7222222222222" style="2" customWidth="1"/>
    <col min="778" max="778" width="14.6388888888889" style="2" customWidth="1"/>
    <col min="779" max="1024" width="9.72222222222222" style="2"/>
    <col min="1025" max="1025" width="12.537037037037" style="2" customWidth="1"/>
    <col min="1026" max="1027" width="9.72222222222222" style="2"/>
    <col min="1028" max="1028" width="14.8981481481481" style="2" customWidth="1"/>
    <col min="1029" max="1029" width="10.8981481481481" style="2" customWidth="1"/>
    <col min="1030" max="1030" width="12.0925925925926" style="2" customWidth="1"/>
    <col min="1031" max="1032" width="9.72222222222222" style="2"/>
    <col min="1033" max="1033" width="16.7222222222222" style="2" customWidth="1"/>
    <col min="1034" max="1034" width="14.6388888888889" style="2" customWidth="1"/>
    <col min="1035" max="1280" width="9.72222222222222" style="2"/>
    <col min="1281" max="1281" width="12.537037037037" style="2" customWidth="1"/>
    <col min="1282" max="1283" width="9.72222222222222" style="2"/>
    <col min="1284" max="1284" width="14.8981481481481" style="2" customWidth="1"/>
    <col min="1285" max="1285" width="10.8981481481481" style="2" customWidth="1"/>
    <col min="1286" max="1286" width="12.0925925925926" style="2" customWidth="1"/>
    <col min="1287" max="1288" width="9.72222222222222" style="2"/>
    <col min="1289" max="1289" width="16.7222222222222" style="2" customWidth="1"/>
    <col min="1290" max="1290" width="14.6388888888889" style="2" customWidth="1"/>
    <col min="1291" max="1536" width="9.72222222222222" style="2"/>
    <col min="1537" max="1537" width="12.537037037037" style="2" customWidth="1"/>
    <col min="1538" max="1539" width="9.72222222222222" style="2"/>
    <col min="1540" max="1540" width="14.8981481481481" style="2" customWidth="1"/>
    <col min="1541" max="1541" width="10.8981481481481" style="2" customWidth="1"/>
    <col min="1542" max="1542" width="12.0925925925926" style="2" customWidth="1"/>
    <col min="1543" max="1544" width="9.72222222222222" style="2"/>
    <col min="1545" max="1545" width="16.7222222222222" style="2" customWidth="1"/>
    <col min="1546" max="1546" width="14.6388888888889" style="2" customWidth="1"/>
    <col min="1547" max="1792" width="9.72222222222222" style="2"/>
    <col min="1793" max="1793" width="12.537037037037" style="2" customWidth="1"/>
    <col min="1794" max="1795" width="9.72222222222222" style="2"/>
    <col min="1796" max="1796" width="14.8981481481481" style="2" customWidth="1"/>
    <col min="1797" max="1797" width="10.8981481481481" style="2" customWidth="1"/>
    <col min="1798" max="1798" width="12.0925925925926" style="2" customWidth="1"/>
    <col min="1799" max="1800" width="9.72222222222222" style="2"/>
    <col min="1801" max="1801" width="16.7222222222222" style="2" customWidth="1"/>
    <col min="1802" max="1802" width="14.6388888888889" style="2" customWidth="1"/>
    <col min="1803" max="2048" width="9.72222222222222" style="2"/>
    <col min="2049" max="2049" width="12.537037037037" style="2" customWidth="1"/>
    <col min="2050" max="2051" width="9.72222222222222" style="2"/>
    <col min="2052" max="2052" width="14.8981481481481" style="2" customWidth="1"/>
    <col min="2053" max="2053" width="10.8981481481481" style="2" customWidth="1"/>
    <col min="2054" max="2054" width="12.0925925925926" style="2" customWidth="1"/>
    <col min="2055" max="2056" width="9.72222222222222" style="2"/>
    <col min="2057" max="2057" width="16.7222222222222" style="2" customWidth="1"/>
    <col min="2058" max="2058" width="14.6388888888889" style="2" customWidth="1"/>
    <col min="2059" max="2304" width="9.72222222222222" style="2"/>
    <col min="2305" max="2305" width="12.537037037037" style="2" customWidth="1"/>
    <col min="2306" max="2307" width="9.72222222222222" style="2"/>
    <col min="2308" max="2308" width="14.8981481481481" style="2" customWidth="1"/>
    <col min="2309" max="2309" width="10.8981481481481" style="2" customWidth="1"/>
    <col min="2310" max="2310" width="12.0925925925926" style="2" customWidth="1"/>
    <col min="2311" max="2312" width="9.72222222222222" style="2"/>
    <col min="2313" max="2313" width="16.7222222222222" style="2" customWidth="1"/>
    <col min="2314" max="2314" width="14.6388888888889" style="2" customWidth="1"/>
    <col min="2315" max="2560" width="9.72222222222222" style="2"/>
    <col min="2561" max="2561" width="12.537037037037" style="2" customWidth="1"/>
    <col min="2562" max="2563" width="9.72222222222222" style="2"/>
    <col min="2564" max="2564" width="14.8981481481481" style="2" customWidth="1"/>
    <col min="2565" max="2565" width="10.8981481481481" style="2" customWidth="1"/>
    <col min="2566" max="2566" width="12.0925925925926" style="2" customWidth="1"/>
    <col min="2567" max="2568" width="9.72222222222222" style="2"/>
    <col min="2569" max="2569" width="16.7222222222222" style="2" customWidth="1"/>
    <col min="2570" max="2570" width="14.6388888888889" style="2" customWidth="1"/>
    <col min="2571" max="2816" width="9.72222222222222" style="2"/>
    <col min="2817" max="2817" width="12.537037037037" style="2" customWidth="1"/>
    <col min="2818" max="2819" width="9.72222222222222" style="2"/>
    <col min="2820" max="2820" width="14.8981481481481" style="2" customWidth="1"/>
    <col min="2821" max="2821" width="10.8981481481481" style="2" customWidth="1"/>
    <col min="2822" max="2822" width="12.0925925925926" style="2" customWidth="1"/>
    <col min="2823" max="2824" width="9.72222222222222" style="2"/>
    <col min="2825" max="2825" width="16.7222222222222" style="2" customWidth="1"/>
    <col min="2826" max="2826" width="14.6388888888889" style="2" customWidth="1"/>
    <col min="2827" max="3072" width="9.72222222222222" style="2"/>
    <col min="3073" max="3073" width="12.537037037037" style="2" customWidth="1"/>
    <col min="3074" max="3075" width="9.72222222222222" style="2"/>
    <col min="3076" max="3076" width="14.8981481481481" style="2" customWidth="1"/>
    <col min="3077" max="3077" width="10.8981481481481" style="2" customWidth="1"/>
    <col min="3078" max="3078" width="12.0925925925926" style="2" customWidth="1"/>
    <col min="3079" max="3080" width="9.72222222222222" style="2"/>
    <col min="3081" max="3081" width="16.7222222222222" style="2" customWidth="1"/>
    <col min="3082" max="3082" width="14.6388888888889" style="2" customWidth="1"/>
    <col min="3083" max="3328" width="9.72222222222222" style="2"/>
    <col min="3329" max="3329" width="12.537037037037" style="2" customWidth="1"/>
    <col min="3330" max="3331" width="9.72222222222222" style="2"/>
    <col min="3332" max="3332" width="14.8981481481481" style="2" customWidth="1"/>
    <col min="3333" max="3333" width="10.8981481481481" style="2" customWidth="1"/>
    <col min="3334" max="3334" width="12.0925925925926" style="2" customWidth="1"/>
    <col min="3335" max="3336" width="9.72222222222222" style="2"/>
    <col min="3337" max="3337" width="16.7222222222222" style="2" customWidth="1"/>
    <col min="3338" max="3338" width="14.6388888888889" style="2" customWidth="1"/>
    <col min="3339" max="3584" width="9.72222222222222" style="2"/>
    <col min="3585" max="3585" width="12.537037037037" style="2" customWidth="1"/>
    <col min="3586" max="3587" width="9.72222222222222" style="2"/>
    <col min="3588" max="3588" width="14.8981481481481" style="2" customWidth="1"/>
    <col min="3589" max="3589" width="10.8981481481481" style="2" customWidth="1"/>
    <col min="3590" max="3590" width="12.0925925925926" style="2" customWidth="1"/>
    <col min="3591" max="3592" width="9.72222222222222" style="2"/>
    <col min="3593" max="3593" width="16.7222222222222" style="2" customWidth="1"/>
    <col min="3594" max="3594" width="14.6388888888889" style="2" customWidth="1"/>
    <col min="3595" max="3840" width="9.72222222222222" style="2"/>
    <col min="3841" max="3841" width="12.537037037037" style="2" customWidth="1"/>
    <col min="3842" max="3843" width="9.72222222222222" style="2"/>
    <col min="3844" max="3844" width="14.8981481481481" style="2" customWidth="1"/>
    <col min="3845" max="3845" width="10.8981481481481" style="2" customWidth="1"/>
    <col min="3846" max="3846" width="12.0925925925926" style="2" customWidth="1"/>
    <col min="3847" max="3848" width="9.72222222222222" style="2"/>
    <col min="3849" max="3849" width="16.7222222222222" style="2" customWidth="1"/>
    <col min="3850" max="3850" width="14.6388888888889" style="2" customWidth="1"/>
    <col min="3851" max="4096" width="9.72222222222222" style="2"/>
    <col min="4097" max="4097" width="12.537037037037" style="2" customWidth="1"/>
    <col min="4098" max="4099" width="9.72222222222222" style="2"/>
    <col min="4100" max="4100" width="14.8981481481481" style="2" customWidth="1"/>
    <col min="4101" max="4101" width="10.8981481481481" style="2" customWidth="1"/>
    <col min="4102" max="4102" width="12.0925925925926" style="2" customWidth="1"/>
    <col min="4103" max="4104" width="9.72222222222222" style="2"/>
    <col min="4105" max="4105" width="16.7222222222222" style="2" customWidth="1"/>
    <col min="4106" max="4106" width="14.6388888888889" style="2" customWidth="1"/>
    <col min="4107" max="4352" width="9.72222222222222" style="2"/>
    <col min="4353" max="4353" width="12.537037037037" style="2" customWidth="1"/>
    <col min="4354" max="4355" width="9.72222222222222" style="2"/>
    <col min="4356" max="4356" width="14.8981481481481" style="2" customWidth="1"/>
    <col min="4357" max="4357" width="10.8981481481481" style="2" customWidth="1"/>
    <col min="4358" max="4358" width="12.0925925925926" style="2" customWidth="1"/>
    <col min="4359" max="4360" width="9.72222222222222" style="2"/>
    <col min="4361" max="4361" width="16.7222222222222" style="2" customWidth="1"/>
    <col min="4362" max="4362" width="14.6388888888889" style="2" customWidth="1"/>
    <col min="4363" max="4608" width="9.72222222222222" style="2"/>
    <col min="4609" max="4609" width="12.537037037037" style="2" customWidth="1"/>
    <col min="4610" max="4611" width="9.72222222222222" style="2"/>
    <col min="4612" max="4612" width="14.8981481481481" style="2" customWidth="1"/>
    <col min="4613" max="4613" width="10.8981481481481" style="2" customWidth="1"/>
    <col min="4614" max="4614" width="12.0925925925926" style="2" customWidth="1"/>
    <col min="4615" max="4616" width="9.72222222222222" style="2"/>
    <col min="4617" max="4617" width="16.7222222222222" style="2" customWidth="1"/>
    <col min="4618" max="4618" width="14.6388888888889" style="2" customWidth="1"/>
    <col min="4619" max="4864" width="9.72222222222222" style="2"/>
    <col min="4865" max="4865" width="12.537037037037" style="2" customWidth="1"/>
    <col min="4866" max="4867" width="9.72222222222222" style="2"/>
    <col min="4868" max="4868" width="14.8981481481481" style="2" customWidth="1"/>
    <col min="4869" max="4869" width="10.8981481481481" style="2" customWidth="1"/>
    <col min="4870" max="4870" width="12.0925925925926" style="2" customWidth="1"/>
    <col min="4871" max="4872" width="9.72222222222222" style="2"/>
    <col min="4873" max="4873" width="16.7222222222222" style="2" customWidth="1"/>
    <col min="4874" max="4874" width="14.6388888888889" style="2" customWidth="1"/>
    <col min="4875" max="5120" width="9.72222222222222" style="2"/>
    <col min="5121" max="5121" width="12.537037037037" style="2" customWidth="1"/>
    <col min="5122" max="5123" width="9.72222222222222" style="2"/>
    <col min="5124" max="5124" width="14.8981481481481" style="2" customWidth="1"/>
    <col min="5125" max="5125" width="10.8981481481481" style="2" customWidth="1"/>
    <col min="5126" max="5126" width="12.0925925925926" style="2" customWidth="1"/>
    <col min="5127" max="5128" width="9.72222222222222" style="2"/>
    <col min="5129" max="5129" width="16.7222222222222" style="2" customWidth="1"/>
    <col min="5130" max="5130" width="14.6388888888889" style="2" customWidth="1"/>
    <col min="5131" max="5376" width="9.72222222222222" style="2"/>
    <col min="5377" max="5377" width="12.537037037037" style="2" customWidth="1"/>
    <col min="5378" max="5379" width="9.72222222222222" style="2"/>
    <col min="5380" max="5380" width="14.8981481481481" style="2" customWidth="1"/>
    <col min="5381" max="5381" width="10.8981481481481" style="2" customWidth="1"/>
    <col min="5382" max="5382" width="12.0925925925926" style="2" customWidth="1"/>
    <col min="5383" max="5384" width="9.72222222222222" style="2"/>
    <col min="5385" max="5385" width="16.7222222222222" style="2" customWidth="1"/>
    <col min="5386" max="5386" width="14.6388888888889" style="2" customWidth="1"/>
    <col min="5387" max="5632" width="9.72222222222222" style="2"/>
    <col min="5633" max="5633" width="12.537037037037" style="2" customWidth="1"/>
    <col min="5634" max="5635" width="9.72222222222222" style="2"/>
    <col min="5636" max="5636" width="14.8981481481481" style="2" customWidth="1"/>
    <col min="5637" max="5637" width="10.8981481481481" style="2" customWidth="1"/>
    <col min="5638" max="5638" width="12.0925925925926" style="2" customWidth="1"/>
    <col min="5639" max="5640" width="9.72222222222222" style="2"/>
    <col min="5641" max="5641" width="16.7222222222222" style="2" customWidth="1"/>
    <col min="5642" max="5642" width="14.6388888888889" style="2" customWidth="1"/>
    <col min="5643" max="5888" width="9.72222222222222" style="2"/>
    <col min="5889" max="5889" width="12.537037037037" style="2" customWidth="1"/>
    <col min="5890" max="5891" width="9.72222222222222" style="2"/>
    <col min="5892" max="5892" width="14.8981481481481" style="2" customWidth="1"/>
    <col min="5893" max="5893" width="10.8981481481481" style="2" customWidth="1"/>
    <col min="5894" max="5894" width="12.0925925925926" style="2" customWidth="1"/>
    <col min="5895" max="5896" width="9.72222222222222" style="2"/>
    <col min="5897" max="5897" width="16.7222222222222" style="2" customWidth="1"/>
    <col min="5898" max="5898" width="14.6388888888889" style="2" customWidth="1"/>
    <col min="5899" max="6144" width="9.72222222222222" style="2"/>
    <col min="6145" max="6145" width="12.537037037037" style="2" customWidth="1"/>
    <col min="6146" max="6147" width="9.72222222222222" style="2"/>
    <col min="6148" max="6148" width="14.8981481481481" style="2" customWidth="1"/>
    <col min="6149" max="6149" width="10.8981481481481" style="2" customWidth="1"/>
    <col min="6150" max="6150" width="12.0925925925926" style="2" customWidth="1"/>
    <col min="6151" max="6152" width="9.72222222222222" style="2"/>
    <col min="6153" max="6153" width="16.7222222222222" style="2" customWidth="1"/>
    <col min="6154" max="6154" width="14.6388888888889" style="2" customWidth="1"/>
    <col min="6155" max="6400" width="9.72222222222222" style="2"/>
    <col min="6401" max="6401" width="12.537037037037" style="2" customWidth="1"/>
    <col min="6402" max="6403" width="9.72222222222222" style="2"/>
    <col min="6404" max="6404" width="14.8981481481481" style="2" customWidth="1"/>
    <col min="6405" max="6405" width="10.8981481481481" style="2" customWidth="1"/>
    <col min="6406" max="6406" width="12.0925925925926" style="2" customWidth="1"/>
    <col min="6407" max="6408" width="9.72222222222222" style="2"/>
    <col min="6409" max="6409" width="16.7222222222222" style="2" customWidth="1"/>
    <col min="6410" max="6410" width="14.6388888888889" style="2" customWidth="1"/>
    <col min="6411" max="6656" width="9.72222222222222" style="2"/>
    <col min="6657" max="6657" width="12.537037037037" style="2" customWidth="1"/>
    <col min="6658" max="6659" width="9.72222222222222" style="2"/>
    <col min="6660" max="6660" width="14.8981481481481" style="2" customWidth="1"/>
    <col min="6661" max="6661" width="10.8981481481481" style="2" customWidth="1"/>
    <col min="6662" max="6662" width="12.0925925925926" style="2" customWidth="1"/>
    <col min="6663" max="6664" width="9.72222222222222" style="2"/>
    <col min="6665" max="6665" width="16.7222222222222" style="2" customWidth="1"/>
    <col min="6666" max="6666" width="14.6388888888889" style="2" customWidth="1"/>
    <col min="6667" max="6912" width="9.72222222222222" style="2"/>
    <col min="6913" max="6913" width="12.537037037037" style="2" customWidth="1"/>
    <col min="6914" max="6915" width="9.72222222222222" style="2"/>
    <col min="6916" max="6916" width="14.8981481481481" style="2" customWidth="1"/>
    <col min="6917" max="6917" width="10.8981481481481" style="2" customWidth="1"/>
    <col min="6918" max="6918" width="12.0925925925926" style="2" customWidth="1"/>
    <col min="6919" max="6920" width="9.72222222222222" style="2"/>
    <col min="6921" max="6921" width="16.7222222222222" style="2" customWidth="1"/>
    <col min="6922" max="6922" width="14.6388888888889" style="2" customWidth="1"/>
    <col min="6923" max="7168" width="9.72222222222222" style="2"/>
    <col min="7169" max="7169" width="12.537037037037" style="2" customWidth="1"/>
    <col min="7170" max="7171" width="9.72222222222222" style="2"/>
    <col min="7172" max="7172" width="14.8981481481481" style="2" customWidth="1"/>
    <col min="7173" max="7173" width="10.8981481481481" style="2" customWidth="1"/>
    <col min="7174" max="7174" width="12.0925925925926" style="2" customWidth="1"/>
    <col min="7175" max="7176" width="9.72222222222222" style="2"/>
    <col min="7177" max="7177" width="16.7222222222222" style="2" customWidth="1"/>
    <col min="7178" max="7178" width="14.6388888888889" style="2" customWidth="1"/>
    <col min="7179" max="7424" width="9.72222222222222" style="2"/>
    <col min="7425" max="7425" width="12.537037037037" style="2" customWidth="1"/>
    <col min="7426" max="7427" width="9.72222222222222" style="2"/>
    <col min="7428" max="7428" width="14.8981481481481" style="2" customWidth="1"/>
    <col min="7429" max="7429" width="10.8981481481481" style="2" customWidth="1"/>
    <col min="7430" max="7430" width="12.0925925925926" style="2" customWidth="1"/>
    <col min="7431" max="7432" width="9.72222222222222" style="2"/>
    <col min="7433" max="7433" width="16.7222222222222" style="2" customWidth="1"/>
    <col min="7434" max="7434" width="14.6388888888889" style="2" customWidth="1"/>
    <col min="7435" max="7680" width="9.72222222222222" style="2"/>
    <col min="7681" max="7681" width="12.537037037037" style="2" customWidth="1"/>
    <col min="7682" max="7683" width="9.72222222222222" style="2"/>
    <col min="7684" max="7684" width="14.8981481481481" style="2" customWidth="1"/>
    <col min="7685" max="7685" width="10.8981481481481" style="2" customWidth="1"/>
    <col min="7686" max="7686" width="12.0925925925926" style="2" customWidth="1"/>
    <col min="7687" max="7688" width="9.72222222222222" style="2"/>
    <col min="7689" max="7689" width="16.7222222222222" style="2" customWidth="1"/>
    <col min="7690" max="7690" width="14.6388888888889" style="2" customWidth="1"/>
    <col min="7691" max="7936" width="9.72222222222222" style="2"/>
    <col min="7937" max="7937" width="12.537037037037" style="2" customWidth="1"/>
    <col min="7938" max="7939" width="9.72222222222222" style="2"/>
    <col min="7940" max="7940" width="14.8981481481481" style="2" customWidth="1"/>
    <col min="7941" max="7941" width="10.8981481481481" style="2" customWidth="1"/>
    <col min="7942" max="7942" width="12.0925925925926" style="2" customWidth="1"/>
    <col min="7943" max="7944" width="9.72222222222222" style="2"/>
    <col min="7945" max="7945" width="16.7222222222222" style="2" customWidth="1"/>
    <col min="7946" max="7946" width="14.6388888888889" style="2" customWidth="1"/>
    <col min="7947" max="8192" width="9.72222222222222" style="2"/>
    <col min="8193" max="8193" width="12.537037037037" style="2" customWidth="1"/>
    <col min="8194" max="8195" width="9.72222222222222" style="2"/>
    <col min="8196" max="8196" width="14.8981481481481" style="2" customWidth="1"/>
    <col min="8197" max="8197" width="10.8981481481481" style="2" customWidth="1"/>
    <col min="8198" max="8198" width="12.0925925925926" style="2" customWidth="1"/>
    <col min="8199" max="8200" width="9.72222222222222" style="2"/>
    <col min="8201" max="8201" width="16.7222222222222" style="2" customWidth="1"/>
    <col min="8202" max="8202" width="14.6388888888889" style="2" customWidth="1"/>
    <col min="8203" max="8448" width="9.72222222222222" style="2"/>
    <col min="8449" max="8449" width="12.537037037037" style="2" customWidth="1"/>
    <col min="8450" max="8451" width="9.72222222222222" style="2"/>
    <col min="8452" max="8452" width="14.8981481481481" style="2" customWidth="1"/>
    <col min="8453" max="8453" width="10.8981481481481" style="2" customWidth="1"/>
    <col min="8454" max="8454" width="12.0925925925926" style="2" customWidth="1"/>
    <col min="8455" max="8456" width="9.72222222222222" style="2"/>
    <col min="8457" max="8457" width="16.7222222222222" style="2" customWidth="1"/>
    <col min="8458" max="8458" width="14.6388888888889" style="2" customWidth="1"/>
    <col min="8459" max="8704" width="9.72222222222222" style="2"/>
    <col min="8705" max="8705" width="12.537037037037" style="2" customWidth="1"/>
    <col min="8706" max="8707" width="9.72222222222222" style="2"/>
    <col min="8708" max="8708" width="14.8981481481481" style="2" customWidth="1"/>
    <col min="8709" max="8709" width="10.8981481481481" style="2" customWidth="1"/>
    <col min="8710" max="8710" width="12.0925925925926" style="2" customWidth="1"/>
    <col min="8711" max="8712" width="9.72222222222222" style="2"/>
    <col min="8713" max="8713" width="16.7222222222222" style="2" customWidth="1"/>
    <col min="8714" max="8714" width="14.6388888888889" style="2" customWidth="1"/>
    <col min="8715" max="8960" width="9.72222222222222" style="2"/>
    <col min="8961" max="8961" width="12.537037037037" style="2" customWidth="1"/>
    <col min="8962" max="8963" width="9.72222222222222" style="2"/>
    <col min="8964" max="8964" width="14.8981481481481" style="2" customWidth="1"/>
    <col min="8965" max="8965" width="10.8981481481481" style="2" customWidth="1"/>
    <col min="8966" max="8966" width="12.0925925925926" style="2" customWidth="1"/>
    <col min="8967" max="8968" width="9.72222222222222" style="2"/>
    <col min="8969" max="8969" width="16.7222222222222" style="2" customWidth="1"/>
    <col min="8970" max="8970" width="14.6388888888889" style="2" customWidth="1"/>
    <col min="8971" max="9216" width="9.72222222222222" style="2"/>
    <col min="9217" max="9217" width="12.537037037037" style="2" customWidth="1"/>
    <col min="9218" max="9219" width="9.72222222222222" style="2"/>
    <col min="9220" max="9220" width="14.8981481481481" style="2" customWidth="1"/>
    <col min="9221" max="9221" width="10.8981481481481" style="2" customWidth="1"/>
    <col min="9222" max="9222" width="12.0925925925926" style="2" customWidth="1"/>
    <col min="9223" max="9224" width="9.72222222222222" style="2"/>
    <col min="9225" max="9225" width="16.7222222222222" style="2" customWidth="1"/>
    <col min="9226" max="9226" width="14.6388888888889" style="2" customWidth="1"/>
    <col min="9227" max="9472" width="9.72222222222222" style="2"/>
    <col min="9473" max="9473" width="12.537037037037" style="2" customWidth="1"/>
    <col min="9474" max="9475" width="9.72222222222222" style="2"/>
    <col min="9476" max="9476" width="14.8981481481481" style="2" customWidth="1"/>
    <col min="9477" max="9477" width="10.8981481481481" style="2" customWidth="1"/>
    <col min="9478" max="9478" width="12.0925925925926" style="2" customWidth="1"/>
    <col min="9479" max="9480" width="9.72222222222222" style="2"/>
    <col min="9481" max="9481" width="16.7222222222222" style="2" customWidth="1"/>
    <col min="9482" max="9482" width="14.6388888888889" style="2" customWidth="1"/>
    <col min="9483" max="9728" width="9.72222222222222" style="2"/>
    <col min="9729" max="9729" width="12.537037037037" style="2" customWidth="1"/>
    <col min="9730" max="9731" width="9.72222222222222" style="2"/>
    <col min="9732" max="9732" width="14.8981481481481" style="2" customWidth="1"/>
    <col min="9733" max="9733" width="10.8981481481481" style="2" customWidth="1"/>
    <col min="9734" max="9734" width="12.0925925925926" style="2" customWidth="1"/>
    <col min="9735" max="9736" width="9.72222222222222" style="2"/>
    <col min="9737" max="9737" width="16.7222222222222" style="2" customWidth="1"/>
    <col min="9738" max="9738" width="14.6388888888889" style="2" customWidth="1"/>
    <col min="9739" max="9984" width="9.72222222222222" style="2"/>
    <col min="9985" max="9985" width="12.537037037037" style="2" customWidth="1"/>
    <col min="9986" max="9987" width="9.72222222222222" style="2"/>
    <col min="9988" max="9988" width="14.8981481481481" style="2" customWidth="1"/>
    <col min="9989" max="9989" width="10.8981481481481" style="2" customWidth="1"/>
    <col min="9990" max="9990" width="12.0925925925926" style="2" customWidth="1"/>
    <col min="9991" max="9992" width="9.72222222222222" style="2"/>
    <col min="9993" max="9993" width="16.7222222222222" style="2" customWidth="1"/>
    <col min="9994" max="9994" width="14.6388888888889" style="2" customWidth="1"/>
    <col min="9995" max="10240" width="9.72222222222222" style="2"/>
    <col min="10241" max="10241" width="12.537037037037" style="2" customWidth="1"/>
    <col min="10242" max="10243" width="9.72222222222222" style="2"/>
    <col min="10244" max="10244" width="14.8981481481481" style="2" customWidth="1"/>
    <col min="10245" max="10245" width="10.8981481481481" style="2" customWidth="1"/>
    <col min="10246" max="10246" width="12.0925925925926" style="2" customWidth="1"/>
    <col min="10247" max="10248" width="9.72222222222222" style="2"/>
    <col min="10249" max="10249" width="16.7222222222222" style="2" customWidth="1"/>
    <col min="10250" max="10250" width="14.6388888888889" style="2" customWidth="1"/>
    <col min="10251" max="10496" width="9.72222222222222" style="2"/>
    <col min="10497" max="10497" width="12.537037037037" style="2" customWidth="1"/>
    <col min="10498" max="10499" width="9.72222222222222" style="2"/>
    <col min="10500" max="10500" width="14.8981481481481" style="2" customWidth="1"/>
    <col min="10501" max="10501" width="10.8981481481481" style="2" customWidth="1"/>
    <col min="10502" max="10502" width="12.0925925925926" style="2" customWidth="1"/>
    <col min="10503" max="10504" width="9.72222222222222" style="2"/>
    <col min="10505" max="10505" width="16.7222222222222" style="2" customWidth="1"/>
    <col min="10506" max="10506" width="14.6388888888889" style="2" customWidth="1"/>
    <col min="10507" max="10752" width="9.72222222222222" style="2"/>
    <col min="10753" max="10753" width="12.537037037037" style="2" customWidth="1"/>
    <col min="10754" max="10755" width="9.72222222222222" style="2"/>
    <col min="10756" max="10756" width="14.8981481481481" style="2" customWidth="1"/>
    <col min="10757" max="10757" width="10.8981481481481" style="2" customWidth="1"/>
    <col min="10758" max="10758" width="12.0925925925926" style="2" customWidth="1"/>
    <col min="10759" max="10760" width="9.72222222222222" style="2"/>
    <col min="10761" max="10761" width="16.7222222222222" style="2" customWidth="1"/>
    <col min="10762" max="10762" width="14.6388888888889" style="2" customWidth="1"/>
    <col min="10763" max="11008" width="9.72222222222222" style="2"/>
    <col min="11009" max="11009" width="12.537037037037" style="2" customWidth="1"/>
    <col min="11010" max="11011" width="9.72222222222222" style="2"/>
    <col min="11012" max="11012" width="14.8981481481481" style="2" customWidth="1"/>
    <col min="11013" max="11013" width="10.8981481481481" style="2" customWidth="1"/>
    <col min="11014" max="11014" width="12.0925925925926" style="2" customWidth="1"/>
    <col min="11015" max="11016" width="9.72222222222222" style="2"/>
    <col min="11017" max="11017" width="16.7222222222222" style="2" customWidth="1"/>
    <col min="11018" max="11018" width="14.6388888888889" style="2" customWidth="1"/>
    <col min="11019" max="11264" width="9.72222222222222" style="2"/>
    <col min="11265" max="11265" width="12.537037037037" style="2" customWidth="1"/>
    <col min="11266" max="11267" width="9.72222222222222" style="2"/>
    <col min="11268" max="11268" width="14.8981481481481" style="2" customWidth="1"/>
    <col min="11269" max="11269" width="10.8981481481481" style="2" customWidth="1"/>
    <col min="11270" max="11270" width="12.0925925925926" style="2" customWidth="1"/>
    <col min="11271" max="11272" width="9.72222222222222" style="2"/>
    <col min="11273" max="11273" width="16.7222222222222" style="2" customWidth="1"/>
    <col min="11274" max="11274" width="14.6388888888889" style="2" customWidth="1"/>
    <col min="11275" max="11520" width="9.72222222222222" style="2"/>
    <col min="11521" max="11521" width="12.537037037037" style="2" customWidth="1"/>
    <col min="11522" max="11523" width="9.72222222222222" style="2"/>
    <col min="11524" max="11524" width="14.8981481481481" style="2" customWidth="1"/>
    <col min="11525" max="11525" width="10.8981481481481" style="2" customWidth="1"/>
    <col min="11526" max="11526" width="12.0925925925926" style="2" customWidth="1"/>
    <col min="11527" max="11528" width="9.72222222222222" style="2"/>
    <col min="11529" max="11529" width="16.7222222222222" style="2" customWidth="1"/>
    <col min="11530" max="11530" width="14.6388888888889" style="2" customWidth="1"/>
    <col min="11531" max="11776" width="9.72222222222222" style="2"/>
    <col min="11777" max="11777" width="12.537037037037" style="2" customWidth="1"/>
    <col min="11778" max="11779" width="9.72222222222222" style="2"/>
    <col min="11780" max="11780" width="14.8981481481481" style="2" customWidth="1"/>
    <col min="11781" max="11781" width="10.8981481481481" style="2" customWidth="1"/>
    <col min="11782" max="11782" width="12.0925925925926" style="2" customWidth="1"/>
    <col min="11783" max="11784" width="9.72222222222222" style="2"/>
    <col min="11785" max="11785" width="16.7222222222222" style="2" customWidth="1"/>
    <col min="11786" max="11786" width="14.6388888888889" style="2" customWidth="1"/>
    <col min="11787" max="12032" width="9.72222222222222" style="2"/>
    <col min="12033" max="12033" width="12.537037037037" style="2" customWidth="1"/>
    <col min="12034" max="12035" width="9.72222222222222" style="2"/>
    <col min="12036" max="12036" width="14.8981481481481" style="2" customWidth="1"/>
    <col min="12037" max="12037" width="10.8981481481481" style="2" customWidth="1"/>
    <col min="12038" max="12038" width="12.0925925925926" style="2" customWidth="1"/>
    <col min="12039" max="12040" width="9.72222222222222" style="2"/>
    <col min="12041" max="12041" width="16.7222222222222" style="2" customWidth="1"/>
    <col min="12042" max="12042" width="14.6388888888889" style="2" customWidth="1"/>
    <col min="12043" max="12288" width="9.72222222222222" style="2"/>
    <col min="12289" max="12289" width="12.537037037037" style="2" customWidth="1"/>
    <col min="12290" max="12291" width="9.72222222222222" style="2"/>
    <col min="12292" max="12292" width="14.8981481481481" style="2" customWidth="1"/>
    <col min="12293" max="12293" width="10.8981481481481" style="2" customWidth="1"/>
    <col min="12294" max="12294" width="12.0925925925926" style="2" customWidth="1"/>
    <col min="12295" max="12296" width="9.72222222222222" style="2"/>
    <col min="12297" max="12297" width="16.7222222222222" style="2" customWidth="1"/>
    <col min="12298" max="12298" width="14.6388888888889" style="2" customWidth="1"/>
    <col min="12299" max="12544" width="9.72222222222222" style="2"/>
    <col min="12545" max="12545" width="12.537037037037" style="2" customWidth="1"/>
    <col min="12546" max="12547" width="9.72222222222222" style="2"/>
    <col min="12548" max="12548" width="14.8981481481481" style="2" customWidth="1"/>
    <col min="12549" max="12549" width="10.8981481481481" style="2" customWidth="1"/>
    <col min="12550" max="12550" width="12.0925925925926" style="2" customWidth="1"/>
    <col min="12551" max="12552" width="9.72222222222222" style="2"/>
    <col min="12553" max="12553" width="16.7222222222222" style="2" customWidth="1"/>
    <col min="12554" max="12554" width="14.6388888888889" style="2" customWidth="1"/>
    <col min="12555" max="12800" width="9.72222222222222" style="2"/>
    <col min="12801" max="12801" width="12.537037037037" style="2" customWidth="1"/>
    <col min="12802" max="12803" width="9.72222222222222" style="2"/>
    <col min="12804" max="12804" width="14.8981481481481" style="2" customWidth="1"/>
    <col min="12805" max="12805" width="10.8981481481481" style="2" customWidth="1"/>
    <col min="12806" max="12806" width="12.0925925925926" style="2" customWidth="1"/>
    <col min="12807" max="12808" width="9.72222222222222" style="2"/>
    <col min="12809" max="12809" width="16.7222222222222" style="2" customWidth="1"/>
    <col min="12810" max="12810" width="14.6388888888889" style="2" customWidth="1"/>
    <col min="12811" max="13056" width="9.72222222222222" style="2"/>
    <col min="13057" max="13057" width="12.537037037037" style="2" customWidth="1"/>
    <col min="13058" max="13059" width="9.72222222222222" style="2"/>
    <col min="13060" max="13060" width="14.8981481481481" style="2" customWidth="1"/>
    <col min="13061" max="13061" width="10.8981481481481" style="2" customWidth="1"/>
    <col min="13062" max="13062" width="12.0925925925926" style="2" customWidth="1"/>
    <col min="13063" max="13064" width="9.72222222222222" style="2"/>
    <col min="13065" max="13065" width="16.7222222222222" style="2" customWidth="1"/>
    <col min="13066" max="13066" width="14.6388888888889" style="2" customWidth="1"/>
    <col min="13067" max="13312" width="9.72222222222222" style="2"/>
    <col min="13313" max="13313" width="12.537037037037" style="2" customWidth="1"/>
    <col min="13314" max="13315" width="9.72222222222222" style="2"/>
    <col min="13316" max="13316" width="14.8981481481481" style="2" customWidth="1"/>
    <col min="13317" max="13317" width="10.8981481481481" style="2" customWidth="1"/>
    <col min="13318" max="13318" width="12.0925925925926" style="2" customWidth="1"/>
    <col min="13319" max="13320" width="9.72222222222222" style="2"/>
    <col min="13321" max="13321" width="16.7222222222222" style="2" customWidth="1"/>
    <col min="13322" max="13322" width="14.6388888888889" style="2" customWidth="1"/>
    <col min="13323" max="13568" width="9.72222222222222" style="2"/>
    <col min="13569" max="13569" width="12.537037037037" style="2" customWidth="1"/>
    <col min="13570" max="13571" width="9.72222222222222" style="2"/>
    <col min="13572" max="13572" width="14.8981481481481" style="2" customWidth="1"/>
    <col min="13573" max="13573" width="10.8981481481481" style="2" customWidth="1"/>
    <col min="13574" max="13574" width="12.0925925925926" style="2" customWidth="1"/>
    <col min="13575" max="13576" width="9.72222222222222" style="2"/>
    <col min="13577" max="13577" width="16.7222222222222" style="2" customWidth="1"/>
    <col min="13578" max="13578" width="14.6388888888889" style="2" customWidth="1"/>
    <col min="13579" max="13824" width="9.72222222222222" style="2"/>
    <col min="13825" max="13825" width="12.537037037037" style="2" customWidth="1"/>
    <col min="13826" max="13827" width="9.72222222222222" style="2"/>
    <col min="13828" max="13828" width="14.8981481481481" style="2" customWidth="1"/>
    <col min="13829" max="13829" width="10.8981481481481" style="2" customWidth="1"/>
    <col min="13830" max="13830" width="12.0925925925926" style="2" customWidth="1"/>
    <col min="13831" max="13832" width="9.72222222222222" style="2"/>
    <col min="13833" max="13833" width="16.7222222222222" style="2" customWidth="1"/>
    <col min="13834" max="13834" width="14.6388888888889" style="2" customWidth="1"/>
    <col min="13835" max="14080" width="9.72222222222222" style="2"/>
    <col min="14081" max="14081" width="12.537037037037" style="2" customWidth="1"/>
    <col min="14082" max="14083" width="9.72222222222222" style="2"/>
    <col min="14084" max="14084" width="14.8981481481481" style="2" customWidth="1"/>
    <col min="14085" max="14085" width="10.8981481481481" style="2" customWidth="1"/>
    <col min="14086" max="14086" width="12.0925925925926" style="2" customWidth="1"/>
    <col min="14087" max="14088" width="9.72222222222222" style="2"/>
    <col min="14089" max="14089" width="16.7222222222222" style="2" customWidth="1"/>
    <col min="14090" max="14090" width="14.6388888888889" style="2" customWidth="1"/>
    <col min="14091" max="14336" width="9.72222222222222" style="2"/>
    <col min="14337" max="14337" width="12.537037037037" style="2" customWidth="1"/>
    <col min="14338" max="14339" width="9.72222222222222" style="2"/>
    <col min="14340" max="14340" width="14.8981481481481" style="2" customWidth="1"/>
    <col min="14341" max="14341" width="10.8981481481481" style="2" customWidth="1"/>
    <col min="14342" max="14342" width="12.0925925925926" style="2" customWidth="1"/>
    <col min="14343" max="14344" width="9.72222222222222" style="2"/>
    <col min="14345" max="14345" width="16.7222222222222" style="2" customWidth="1"/>
    <col min="14346" max="14346" width="14.6388888888889" style="2" customWidth="1"/>
    <col min="14347" max="14592" width="9.72222222222222" style="2"/>
    <col min="14593" max="14593" width="12.537037037037" style="2" customWidth="1"/>
    <col min="14594" max="14595" width="9.72222222222222" style="2"/>
    <col min="14596" max="14596" width="14.8981481481481" style="2" customWidth="1"/>
    <col min="14597" max="14597" width="10.8981481481481" style="2" customWidth="1"/>
    <col min="14598" max="14598" width="12.0925925925926" style="2" customWidth="1"/>
    <col min="14599" max="14600" width="9.72222222222222" style="2"/>
    <col min="14601" max="14601" width="16.7222222222222" style="2" customWidth="1"/>
    <col min="14602" max="14602" width="14.6388888888889" style="2" customWidth="1"/>
    <col min="14603" max="14848" width="9.72222222222222" style="2"/>
    <col min="14849" max="14849" width="12.537037037037" style="2" customWidth="1"/>
    <col min="14850" max="14851" width="9.72222222222222" style="2"/>
    <col min="14852" max="14852" width="14.8981481481481" style="2" customWidth="1"/>
    <col min="14853" max="14853" width="10.8981481481481" style="2" customWidth="1"/>
    <col min="14854" max="14854" width="12.0925925925926" style="2" customWidth="1"/>
    <col min="14855" max="14856" width="9.72222222222222" style="2"/>
    <col min="14857" max="14857" width="16.7222222222222" style="2" customWidth="1"/>
    <col min="14858" max="14858" width="14.6388888888889" style="2" customWidth="1"/>
    <col min="14859" max="15104" width="9.72222222222222" style="2"/>
    <col min="15105" max="15105" width="12.537037037037" style="2" customWidth="1"/>
    <col min="15106" max="15107" width="9.72222222222222" style="2"/>
    <col min="15108" max="15108" width="14.8981481481481" style="2" customWidth="1"/>
    <col min="15109" max="15109" width="10.8981481481481" style="2" customWidth="1"/>
    <col min="15110" max="15110" width="12.0925925925926" style="2" customWidth="1"/>
    <col min="15111" max="15112" width="9.72222222222222" style="2"/>
    <col min="15113" max="15113" width="16.7222222222222" style="2" customWidth="1"/>
    <col min="15114" max="15114" width="14.6388888888889" style="2" customWidth="1"/>
    <col min="15115" max="15360" width="9.72222222222222" style="2"/>
    <col min="15361" max="15361" width="12.537037037037" style="2" customWidth="1"/>
    <col min="15362" max="15363" width="9.72222222222222" style="2"/>
    <col min="15364" max="15364" width="14.8981481481481" style="2" customWidth="1"/>
    <col min="15365" max="15365" width="10.8981481481481" style="2" customWidth="1"/>
    <col min="15366" max="15366" width="12.0925925925926" style="2" customWidth="1"/>
    <col min="15367" max="15368" width="9.72222222222222" style="2"/>
    <col min="15369" max="15369" width="16.7222222222222" style="2" customWidth="1"/>
    <col min="15370" max="15370" width="14.6388888888889" style="2" customWidth="1"/>
    <col min="15371" max="15616" width="9.72222222222222" style="2"/>
    <col min="15617" max="15617" width="12.537037037037" style="2" customWidth="1"/>
    <col min="15618" max="15619" width="9.72222222222222" style="2"/>
    <col min="15620" max="15620" width="14.8981481481481" style="2" customWidth="1"/>
    <col min="15621" max="15621" width="10.8981481481481" style="2" customWidth="1"/>
    <col min="15622" max="15622" width="12.0925925925926" style="2" customWidth="1"/>
    <col min="15623" max="15624" width="9.72222222222222" style="2"/>
    <col min="15625" max="15625" width="16.7222222222222" style="2" customWidth="1"/>
    <col min="15626" max="15626" width="14.6388888888889" style="2" customWidth="1"/>
    <col min="15627" max="15872" width="9.72222222222222" style="2"/>
    <col min="15873" max="15873" width="12.537037037037" style="2" customWidth="1"/>
    <col min="15874" max="15875" width="9.72222222222222" style="2"/>
    <col min="15876" max="15876" width="14.8981481481481" style="2" customWidth="1"/>
    <col min="15877" max="15877" width="10.8981481481481" style="2" customWidth="1"/>
    <col min="15878" max="15878" width="12.0925925925926" style="2" customWidth="1"/>
    <col min="15879" max="15880" width="9.72222222222222" style="2"/>
    <col min="15881" max="15881" width="16.7222222222222" style="2" customWidth="1"/>
    <col min="15882" max="15882" width="14.6388888888889" style="2" customWidth="1"/>
    <col min="15883" max="16128" width="9.72222222222222" style="2"/>
    <col min="16129" max="16129" width="12.537037037037" style="2" customWidth="1"/>
    <col min="16130" max="16131" width="9.72222222222222" style="2"/>
    <col min="16132" max="16132" width="14.8981481481481" style="2" customWidth="1"/>
    <col min="16133" max="16133" width="10.8981481481481" style="2" customWidth="1"/>
    <col min="16134" max="16134" width="12.0925925925926" style="2" customWidth="1"/>
    <col min="16135" max="16136" width="9.72222222222222" style="2"/>
    <col min="16137" max="16137" width="16.7222222222222" style="2" customWidth="1"/>
    <col min="16138" max="16138" width="14.6388888888889" style="2" customWidth="1"/>
    <col min="16139" max="16384" width="9.72222222222222" style="2"/>
  </cols>
  <sheetData>
    <row r="1" customFormat="1" ht="20.4" spans="1:14">
      <c r="A1" s="5" t="s">
        <v>598</v>
      </c>
    </row>
    <row r="2" spans="1:14">
      <c r="A2" s="121" t="s">
        <v>599</v>
      </c>
      <c r="B2" s="122"/>
      <c r="C2" s="122"/>
      <c r="D2" s="122"/>
      <c r="E2" s="122"/>
      <c r="F2" s="122"/>
      <c r="G2" s="122"/>
      <c r="H2" s="122"/>
      <c r="I2" s="122"/>
      <c r="J2" s="122"/>
    </row>
    <row r="3" ht="36" customHeight="1" spans="1:14">
      <c r="A3" s="122"/>
      <c r="B3" s="122"/>
      <c r="C3" s="122"/>
      <c r="D3" s="122"/>
      <c r="E3" s="122"/>
      <c r="F3" s="122"/>
      <c r="G3" s="122"/>
      <c r="H3" s="122"/>
      <c r="I3" s="122"/>
      <c r="J3" s="122"/>
    </row>
    <row r="4" ht="21" customHeight="1" spans="1:14">
      <c r="A4" s="122"/>
      <c r="B4" s="122"/>
      <c r="C4" s="122"/>
      <c r="D4" s="122"/>
      <c r="E4" s="122"/>
      <c r="F4" s="122"/>
      <c r="G4" s="122"/>
      <c r="H4" s="122"/>
      <c r="I4" s="122"/>
      <c r="J4" s="122"/>
    </row>
    <row r="5" s="118" customFormat="1" ht="17.4" spans="1:14">
      <c r="A5" s="123" t="s">
        <v>484</v>
      </c>
      <c r="B5" s="123" t="s">
        <v>600</v>
      </c>
      <c r="C5" s="123"/>
      <c r="D5" s="123"/>
      <c r="E5" s="123"/>
      <c r="F5" s="123"/>
      <c r="G5" s="123"/>
      <c r="H5" s="123"/>
      <c r="I5" s="123"/>
      <c r="J5" s="124" t="s">
        <v>601</v>
      </c>
      <c r="K5" s="125" t="s">
        <v>601</v>
      </c>
    </row>
    <row r="6" s="118" customFormat="1" ht="17.4" spans="1:14">
      <c r="A6" s="123" t="s">
        <v>486</v>
      </c>
      <c r="B6" s="123"/>
      <c r="C6" s="123"/>
      <c r="D6" s="123"/>
      <c r="E6" s="123"/>
      <c r="F6" s="123"/>
      <c r="G6" s="123"/>
      <c r="H6" s="123"/>
      <c r="I6" s="123"/>
      <c r="J6" s="124"/>
      <c r="K6" s="126"/>
    </row>
    <row r="7" s="118" customFormat="1" ht="17.4" spans="1:14">
      <c r="A7" s="127" t="s">
        <v>228</v>
      </c>
      <c r="B7" s="128" t="s">
        <v>56</v>
      </c>
      <c r="C7" s="128"/>
      <c r="D7" s="128"/>
      <c r="E7" s="128"/>
      <c r="F7" s="129" t="s">
        <v>229</v>
      </c>
      <c r="G7" s="128" t="s">
        <v>602</v>
      </c>
      <c r="H7" s="128"/>
      <c r="I7" s="128"/>
      <c r="J7" s="124"/>
      <c r="K7" s="130"/>
    </row>
    <row r="8" s="118" customFormat="1" ht="17.4" spans="1:14">
      <c r="A8" s="123" t="s">
        <v>400</v>
      </c>
      <c r="B8" s="131"/>
      <c r="C8" s="131"/>
      <c r="D8" s="132" t="s">
        <v>489</v>
      </c>
      <c r="E8" s="132" t="s">
        <v>490</v>
      </c>
      <c r="F8" s="132" t="s">
        <v>490</v>
      </c>
      <c r="G8" s="132" t="s">
        <v>61</v>
      </c>
      <c r="H8" s="132" t="s">
        <v>62</v>
      </c>
      <c r="I8" s="132" t="s">
        <v>63</v>
      </c>
      <c r="J8" s="133"/>
      <c r="K8" s="134"/>
    </row>
    <row r="9" s="118" customFormat="1" ht="17.4" spans="1:14">
      <c r="A9" s="123"/>
      <c r="B9" s="131"/>
      <c r="C9" s="131"/>
      <c r="D9" s="132" t="s">
        <v>491</v>
      </c>
      <c r="E9" s="132" t="s">
        <v>491</v>
      </c>
      <c r="F9" s="132" t="s">
        <v>64</v>
      </c>
      <c r="G9" s="132"/>
      <c r="H9" s="132"/>
      <c r="I9" s="132"/>
      <c r="J9" s="133"/>
      <c r="K9" s="135"/>
    </row>
    <row r="10" s="118" customFormat="1" ht="17.4" spans="1:14">
      <c r="A10" s="123"/>
      <c r="B10" s="131" t="s">
        <v>231</v>
      </c>
      <c r="C10" s="131"/>
      <c r="D10" s="136">
        <v>16882.02</v>
      </c>
      <c r="E10" s="136">
        <v>16882.02</v>
      </c>
      <c r="F10" s="136">
        <v>24013.75</v>
      </c>
      <c r="G10" s="136">
        <v>10</v>
      </c>
      <c r="H10" s="137">
        <f>F10/E10</f>
        <v>1.42244529979232</v>
      </c>
      <c r="I10" s="136">
        <v>10</v>
      </c>
      <c r="J10" s="133"/>
      <c r="K10" s="135"/>
    </row>
    <row r="11" s="118" customFormat="1" ht="17.4" spans="1:14">
      <c r="A11" s="123"/>
      <c r="B11" s="131" t="s">
        <v>232</v>
      </c>
      <c r="C11" s="131"/>
      <c r="D11" s="138"/>
      <c r="E11" s="138"/>
      <c r="F11" s="138"/>
      <c r="G11" s="138"/>
      <c r="H11" s="138"/>
      <c r="I11" s="138"/>
      <c r="J11" s="133"/>
      <c r="K11" s="135"/>
    </row>
    <row r="12" s="118" customFormat="1" ht="17.4" spans="1:14">
      <c r="A12" s="123"/>
      <c r="B12" s="139" t="s">
        <v>492</v>
      </c>
      <c r="C12" s="139"/>
      <c r="D12" s="138"/>
      <c r="E12" s="138"/>
      <c r="F12" s="138"/>
      <c r="G12" s="138"/>
      <c r="H12" s="138"/>
      <c r="I12" s="138"/>
      <c r="J12" s="133"/>
      <c r="K12" s="135"/>
    </row>
    <row r="13" s="118" customFormat="1" ht="17.4" spans="1:14">
      <c r="A13" s="123"/>
      <c r="B13" s="140" t="s">
        <v>493</v>
      </c>
      <c r="C13" s="140"/>
      <c r="D13" s="138"/>
      <c r="E13" s="138"/>
      <c r="F13" s="138"/>
      <c r="G13" s="138"/>
      <c r="H13" s="138"/>
      <c r="I13" s="138"/>
      <c r="J13" s="133"/>
      <c r="K13" s="135"/>
    </row>
    <row r="14" s="118" customFormat="1" ht="17.4" spans="1:14">
      <c r="A14" s="123" t="s">
        <v>74</v>
      </c>
      <c r="B14" s="123" t="s">
        <v>75</v>
      </c>
      <c r="C14" s="123"/>
      <c r="D14" s="123"/>
      <c r="E14" s="123"/>
      <c r="F14" s="123" t="s">
        <v>76</v>
      </c>
      <c r="G14" s="123"/>
      <c r="H14" s="123"/>
      <c r="I14" s="123"/>
      <c r="J14" s="133"/>
      <c r="K14" s="135"/>
      <c r="N14" s="141"/>
    </row>
    <row r="15" s="119" customFormat="1" ht="42" customHeight="1" spans="1:14">
      <c r="A15" s="123"/>
      <c r="B15" s="129" t="s">
        <v>603</v>
      </c>
      <c r="C15" s="129"/>
      <c r="D15" s="129"/>
      <c r="E15" s="129"/>
      <c r="F15" s="128" t="str">
        <f>B15</f>
        <v>落实失业保险政策，维护社会稳定　　</v>
      </c>
      <c r="G15" s="128"/>
      <c r="H15" s="128"/>
      <c r="I15" s="128"/>
      <c r="J15" s="133"/>
      <c r="K15" s="135"/>
    </row>
    <row r="16" s="118" customFormat="1" ht="17.4" spans="1:14">
      <c r="A16" s="123" t="s">
        <v>496</v>
      </c>
      <c r="B16" s="123" t="s">
        <v>80</v>
      </c>
      <c r="C16" s="123" t="s">
        <v>81</v>
      </c>
      <c r="D16" s="123" t="s">
        <v>82</v>
      </c>
      <c r="E16" s="123" t="s">
        <v>497</v>
      </c>
      <c r="F16" s="123" t="s">
        <v>498</v>
      </c>
      <c r="G16" s="123" t="s">
        <v>61</v>
      </c>
      <c r="H16" s="123" t="s">
        <v>63</v>
      </c>
      <c r="I16" s="123" t="s">
        <v>499</v>
      </c>
      <c r="J16" s="133"/>
      <c r="K16" s="135"/>
    </row>
    <row r="17" s="118" customFormat="1" ht="17.4" spans="1:11">
      <c r="A17" s="123"/>
      <c r="B17" s="123"/>
      <c r="C17" s="123"/>
      <c r="D17" s="123"/>
      <c r="E17" s="123" t="s">
        <v>500</v>
      </c>
      <c r="F17" s="123" t="s">
        <v>501</v>
      </c>
      <c r="G17" s="123"/>
      <c r="H17" s="123"/>
      <c r="I17" s="123" t="s">
        <v>502</v>
      </c>
      <c r="J17" s="133"/>
      <c r="K17" s="135"/>
    </row>
    <row r="18" s="118" customFormat="1" ht="17.4" spans="1:11">
      <c r="A18" s="123"/>
      <c r="B18" s="123"/>
      <c r="C18" s="123"/>
      <c r="D18" s="123"/>
      <c r="E18" s="142"/>
      <c r="F18" s="139"/>
      <c r="G18" s="123"/>
      <c r="H18" s="123"/>
      <c r="I18" s="123" t="s">
        <v>503</v>
      </c>
      <c r="J18" s="133"/>
      <c r="K18" s="135"/>
    </row>
    <row r="19" s="118" customFormat="1" ht="34.8" spans="1:11">
      <c r="A19" s="123"/>
      <c r="B19" s="123" t="s">
        <v>238</v>
      </c>
      <c r="C19" s="123" t="s">
        <v>87</v>
      </c>
      <c r="D19" s="133" t="s">
        <v>604</v>
      </c>
      <c r="E19" s="143">
        <v>1</v>
      </c>
      <c r="F19" s="143">
        <v>1</v>
      </c>
      <c r="G19" s="123">
        <v>5</v>
      </c>
      <c r="H19" s="124">
        <v>5</v>
      </c>
      <c r="I19" s="123"/>
      <c r="J19" s="133"/>
      <c r="K19" s="135"/>
    </row>
    <row r="20" s="118" customFormat="1" ht="38" customHeight="1" spans="1:11">
      <c r="A20" s="123"/>
      <c r="B20" s="123"/>
      <c r="C20" s="123"/>
      <c r="D20" s="133" t="s">
        <v>605</v>
      </c>
      <c r="E20" s="129" t="s">
        <v>606</v>
      </c>
      <c r="F20" s="144" t="s">
        <v>607</v>
      </c>
      <c r="G20" s="123">
        <v>5</v>
      </c>
      <c r="H20" s="124">
        <v>5</v>
      </c>
      <c r="I20" s="123"/>
      <c r="J20" s="133"/>
      <c r="K20" s="135"/>
    </row>
    <row r="21" s="118" customFormat="1" ht="38" customHeight="1" spans="1:11">
      <c r="A21" s="123"/>
      <c r="B21" s="123"/>
      <c r="C21" s="123"/>
      <c r="D21" s="133" t="s">
        <v>608</v>
      </c>
      <c r="E21" s="143">
        <v>1</v>
      </c>
      <c r="F21" s="143">
        <v>1</v>
      </c>
      <c r="G21" s="123">
        <v>5</v>
      </c>
      <c r="H21" s="124">
        <v>5</v>
      </c>
      <c r="I21" s="123"/>
      <c r="J21" s="133"/>
      <c r="K21" s="135"/>
    </row>
    <row r="22" s="118" customFormat="1" ht="38" customHeight="1" spans="1:11">
      <c r="A22" s="123"/>
      <c r="B22" s="123"/>
      <c r="C22" s="123"/>
      <c r="D22" s="133" t="s">
        <v>609</v>
      </c>
      <c r="E22" s="143">
        <v>1</v>
      </c>
      <c r="F22" s="143">
        <v>1</v>
      </c>
      <c r="G22" s="123">
        <v>5</v>
      </c>
      <c r="H22" s="124">
        <v>5</v>
      </c>
      <c r="I22" s="123"/>
      <c r="J22" s="133"/>
      <c r="K22" s="135"/>
    </row>
    <row r="23" s="118" customFormat="1" ht="38" customHeight="1" spans="1:11">
      <c r="A23" s="123"/>
      <c r="B23" s="123"/>
      <c r="C23" s="123"/>
      <c r="D23" s="145" t="s">
        <v>610</v>
      </c>
      <c r="E23" s="143">
        <v>1</v>
      </c>
      <c r="F23" s="143">
        <v>1</v>
      </c>
      <c r="G23" s="146">
        <v>5</v>
      </c>
      <c r="H23" s="129">
        <v>5</v>
      </c>
      <c r="I23" s="123"/>
      <c r="J23" s="133"/>
      <c r="K23" s="135"/>
    </row>
    <row r="24" s="118" customFormat="1" ht="38" customHeight="1" spans="1:11">
      <c r="A24" s="123"/>
      <c r="B24" s="123"/>
      <c r="C24" s="123"/>
      <c r="D24" s="147" t="s">
        <v>516</v>
      </c>
      <c r="E24" s="148" t="s">
        <v>611</v>
      </c>
      <c r="F24" s="149" t="s">
        <v>612</v>
      </c>
      <c r="G24" s="150">
        <v>5</v>
      </c>
      <c r="H24" s="149">
        <v>5</v>
      </c>
      <c r="I24" s="151"/>
      <c r="J24" s="133"/>
      <c r="K24" s="135"/>
    </row>
    <row r="25" s="118" customFormat="1" ht="52.2" spans="1:11">
      <c r="A25" s="123"/>
      <c r="B25" s="123"/>
      <c r="C25" s="123" t="s">
        <v>139</v>
      </c>
      <c r="D25" s="133" t="s">
        <v>613</v>
      </c>
      <c r="E25" s="143">
        <v>1</v>
      </c>
      <c r="F25" s="143">
        <v>1</v>
      </c>
      <c r="G25" s="123">
        <v>5</v>
      </c>
      <c r="H25" s="123">
        <v>5</v>
      </c>
      <c r="I25" s="127"/>
      <c r="J25" s="133"/>
      <c r="K25" s="135"/>
    </row>
    <row r="26" s="118" customFormat="1" ht="38" customHeight="1" spans="1:11">
      <c r="A26" s="123"/>
      <c r="B26" s="123"/>
      <c r="C26" s="123"/>
      <c r="D26" s="133" t="s">
        <v>614</v>
      </c>
      <c r="E26" s="143">
        <v>1</v>
      </c>
      <c r="F26" s="143">
        <v>1</v>
      </c>
      <c r="G26" s="123">
        <v>5</v>
      </c>
      <c r="H26" s="123">
        <v>5</v>
      </c>
      <c r="I26" s="127"/>
      <c r="J26" s="133"/>
      <c r="K26" s="135"/>
    </row>
    <row r="27" s="118" customFormat="1" ht="34.8" spans="1:11">
      <c r="A27" s="123"/>
      <c r="B27" s="123"/>
      <c r="C27" s="123"/>
      <c r="D27" s="133" t="s">
        <v>615</v>
      </c>
      <c r="E27" s="143">
        <v>1</v>
      </c>
      <c r="F27" s="143">
        <v>1</v>
      </c>
      <c r="G27" s="123">
        <v>5</v>
      </c>
      <c r="H27" s="123">
        <v>5</v>
      </c>
      <c r="I27" s="127"/>
      <c r="J27" s="133"/>
      <c r="K27" s="135"/>
    </row>
    <row r="28" s="118" customFormat="1" ht="38" customHeight="1" spans="1:11">
      <c r="A28" s="123"/>
      <c r="B28" s="123"/>
      <c r="C28" s="123" t="s">
        <v>169</v>
      </c>
      <c r="D28" s="133" t="s">
        <v>616</v>
      </c>
      <c r="E28" s="143">
        <v>1</v>
      </c>
      <c r="F28" s="143">
        <v>1</v>
      </c>
      <c r="G28" s="124">
        <v>5</v>
      </c>
      <c r="H28" s="124">
        <v>5</v>
      </c>
      <c r="I28" s="127"/>
      <c r="J28" s="133"/>
      <c r="K28" s="135"/>
    </row>
    <row r="29" s="118" customFormat="1" ht="38" hidden="1" customHeight="1" spans="1:11">
      <c r="A29" s="123"/>
      <c r="B29" s="123" t="s">
        <v>560</v>
      </c>
      <c r="C29" s="123" t="s">
        <v>528</v>
      </c>
      <c r="D29" s="127"/>
      <c r="E29" s="129"/>
      <c r="F29" s="128"/>
      <c r="G29" s="123"/>
      <c r="H29" s="123"/>
      <c r="I29" s="127"/>
      <c r="J29" s="133"/>
      <c r="K29" s="135"/>
    </row>
    <row r="30" s="118" customFormat="1" ht="38" hidden="1" customHeight="1" spans="1:11">
      <c r="A30" s="123"/>
      <c r="B30" s="123"/>
      <c r="C30" s="123" t="s">
        <v>529</v>
      </c>
      <c r="D30" s="127" t="s">
        <v>530</v>
      </c>
      <c r="E30" s="129"/>
      <c r="F30" s="128"/>
      <c r="G30" s="123"/>
      <c r="H30" s="127"/>
      <c r="I30" s="127"/>
      <c r="J30" s="133"/>
      <c r="K30" s="135"/>
    </row>
    <row r="31" s="118" customFormat="1" ht="38" customHeight="1" spans="1:11">
      <c r="A31" s="123"/>
      <c r="B31" s="123"/>
      <c r="C31" s="125" t="s">
        <v>180</v>
      </c>
      <c r="D31" s="127" t="s">
        <v>531</v>
      </c>
      <c r="E31" s="129" t="s">
        <v>196</v>
      </c>
      <c r="F31" s="129" t="s">
        <v>196</v>
      </c>
      <c r="G31" s="142">
        <v>10</v>
      </c>
      <c r="H31" s="142">
        <v>10</v>
      </c>
      <c r="I31" s="127"/>
      <c r="J31" s="133"/>
      <c r="K31" s="135"/>
    </row>
    <row r="32" s="118" customFormat="1" ht="38" hidden="1" customHeight="1" spans="1:11">
      <c r="A32" s="123"/>
      <c r="B32" s="123"/>
      <c r="C32" s="123" t="s">
        <v>533</v>
      </c>
      <c r="D32" s="127"/>
      <c r="E32" s="129"/>
      <c r="F32" s="128"/>
      <c r="G32" s="123"/>
      <c r="H32" s="127"/>
      <c r="I32" s="127"/>
      <c r="J32" s="133"/>
      <c r="K32" s="135"/>
    </row>
    <row r="33" s="118" customFormat="1" ht="38" hidden="1" customHeight="1" spans="1:11">
      <c r="A33" s="123"/>
      <c r="B33" s="123"/>
      <c r="C33" s="123" t="s">
        <v>529</v>
      </c>
      <c r="D33" s="127" t="s">
        <v>530</v>
      </c>
      <c r="E33" s="129"/>
      <c r="F33" s="128"/>
      <c r="G33" s="123"/>
      <c r="H33" s="127"/>
      <c r="I33" s="127"/>
      <c r="J33" s="133"/>
      <c r="K33" s="135"/>
    </row>
    <row r="34" s="118" customFormat="1" ht="34.8" spans="1:11">
      <c r="A34" s="123"/>
      <c r="B34" s="123"/>
      <c r="C34" s="123" t="s">
        <v>207</v>
      </c>
      <c r="D34" s="127" t="s">
        <v>617</v>
      </c>
      <c r="E34" s="152" t="s">
        <v>618</v>
      </c>
      <c r="F34" s="152" t="s">
        <v>618</v>
      </c>
      <c r="G34" s="123">
        <v>10</v>
      </c>
      <c r="H34" s="123">
        <v>10</v>
      </c>
      <c r="I34" s="127"/>
      <c r="J34" s="133"/>
      <c r="K34" s="135"/>
    </row>
    <row r="35" s="118" customFormat="1" ht="52.2" spans="1:11">
      <c r="A35" s="123"/>
      <c r="B35" s="123"/>
      <c r="C35" s="123"/>
      <c r="D35" s="127" t="s">
        <v>619</v>
      </c>
      <c r="E35" s="152" t="s">
        <v>618</v>
      </c>
      <c r="F35" s="152" t="s">
        <v>618</v>
      </c>
      <c r="G35" s="123">
        <v>10</v>
      </c>
      <c r="H35" s="123">
        <v>10</v>
      </c>
      <c r="I35" s="127"/>
      <c r="J35" s="133"/>
      <c r="K35" s="135"/>
    </row>
    <row r="36" s="118" customFormat="1" ht="69.6" spans="1:11">
      <c r="A36" s="123"/>
      <c r="B36" s="123" t="s">
        <v>319</v>
      </c>
      <c r="C36" s="123" t="s">
        <v>219</v>
      </c>
      <c r="D36" s="127" t="s">
        <v>220</v>
      </c>
      <c r="E36" s="152">
        <v>0.95</v>
      </c>
      <c r="F36" s="152">
        <v>0.98</v>
      </c>
      <c r="G36" s="123">
        <v>10</v>
      </c>
      <c r="H36" s="123">
        <v>10</v>
      </c>
      <c r="I36" s="127"/>
      <c r="J36" s="133"/>
      <c r="K36" s="135"/>
    </row>
    <row r="37" s="118" customFormat="1" ht="29" customHeight="1" spans="1:11">
      <c r="A37" s="123" t="s">
        <v>222</v>
      </c>
      <c r="B37" s="123"/>
      <c r="C37" s="123"/>
      <c r="D37" s="123"/>
      <c r="E37" s="129"/>
      <c r="F37" s="129"/>
      <c r="G37" s="123">
        <f>SUM(G19:G36)+G10</f>
        <v>100</v>
      </c>
      <c r="H37" s="123">
        <f>SUM(H19:H36)+I10</f>
        <v>100</v>
      </c>
      <c r="I37" s="127"/>
      <c r="J37" s="133"/>
      <c r="K37" s="153"/>
    </row>
    <row r="38" spans="1:11">
      <c r="A38" s="36"/>
      <c r="B38" s="36"/>
      <c r="C38" s="36"/>
      <c r="D38" s="36"/>
      <c r="E38" s="37"/>
      <c r="F38" s="36"/>
      <c r="G38" s="37"/>
      <c r="H38" s="36"/>
      <c r="I38" s="36"/>
    </row>
    <row r="39" customFormat="1" ht="25" customHeight="1" spans="1:11">
      <c r="A39" s="38" t="s">
        <v>541</v>
      </c>
      <c r="B39" s="38"/>
      <c r="C39" s="38"/>
      <c r="D39" s="38"/>
      <c r="E39" s="38"/>
      <c r="F39" s="38"/>
    </row>
  </sheetData>
  <mergeCells count="33">
    <mergeCell ref="B7:E7"/>
    <mergeCell ref="G7:I7"/>
    <mergeCell ref="B10:C10"/>
    <mergeCell ref="B11:C11"/>
    <mergeCell ref="B12:C12"/>
    <mergeCell ref="B13:C13"/>
    <mergeCell ref="B14:E14"/>
    <mergeCell ref="F14:I14"/>
    <mergeCell ref="B15:E15"/>
    <mergeCell ref="F15:I15"/>
    <mergeCell ref="A8:A13"/>
    <mergeCell ref="A14:A15"/>
    <mergeCell ref="A16:A36"/>
    <mergeCell ref="B16:B18"/>
    <mergeCell ref="B19:B28"/>
    <mergeCell ref="B29:B35"/>
    <mergeCell ref="C16:C18"/>
    <mergeCell ref="C19:C24"/>
    <mergeCell ref="C25:C27"/>
    <mergeCell ref="C34:C35"/>
    <mergeCell ref="D16:D18"/>
    <mergeCell ref="G8:G9"/>
    <mergeCell ref="G16:G18"/>
    <mergeCell ref="H8:H9"/>
    <mergeCell ref="H16:H18"/>
    <mergeCell ref="I8:I9"/>
    <mergeCell ref="J5:J7"/>
    <mergeCell ref="J8:J37"/>
    <mergeCell ref="K5:K7"/>
    <mergeCell ref="K8:K37"/>
    <mergeCell ref="A2:J3"/>
    <mergeCell ref="B5:I6"/>
    <mergeCell ref="B8:C9"/>
  </mergeCells>
  <pageMargins left="0.578472222222222" right="0.314583333333333" top="0.739583333333333" bottom="0.428472222222222" header="0.314583333333333" footer="0.314583333333333"/>
  <pageSetup paperSize="9" scale="78"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3"/>
  <sheetViews>
    <sheetView view="pageBreakPreview" zoomScale="60" zoomScaleNormal="90" topLeftCell="A24" workbookViewId="0">
      <selection activeCell="A33" sqref="$A33:$XFD33"/>
    </sheetView>
  </sheetViews>
  <sheetFormatPr defaultColWidth="9" defaultRowHeight="15.6"/>
  <cols>
    <col min="1" max="1" width="30.8981481481481" style="43" customWidth="1"/>
    <col min="2" max="4" width="24.4537037037037" style="100" customWidth="1"/>
    <col min="5" max="5" width="12.1759259259259" style="47" customWidth="1"/>
    <col min="6" max="16384" width="9" style="44"/>
  </cols>
  <sheetData>
    <row r="1" customFormat="1" ht="20.4" spans="1:5">
      <c r="A1" s="5" t="s">
        <v>620</v>
      </c>
    </row>
    <row r="2" ht="29.4" spans="1:5">
      <c r="A2" s="68" t="s">
        <v>621</v>
      </c>
      <c r="B2" s="68"/>
      <c r="C2" s="68"/>
      <c r="D2" s="101"/>
      <c r="E2" s="68"/>
    </row>
    <row r="3" spans="1:5">
      <c r="A3" s="102"/>
      <c r="B3" s="103"/>
      <c r="C3" s="103"/>
      <c r="D3" s="103"/>
      <c r="E3" s="104"/>
    </row>
    <row r="4" ht="27" customHeight="1" spans="1:5">
      <c r="A4" s="105" t="s">
        <v>2</v>
      </c>
      <c r="B4" s="106"/>
      <c r="C4" s="106" t="s">
        <v>622</v>
      </c>
      <c r="D4" s="107"/>
      <c r="E4" s="107" t="s">
        <v>623</v>
      </c>
    </row>
    <row r="5" ht="39" customHeight="1" spans="1:5">
      <c r="A5" s="108" t="s">
        <v>624</v>
      </c>
      <c r="B5" s="109" t="s">
        <v>625</v>
      </c>
      <c r="C5" s="109" t="s">
        <v>626</v>
      </c>
      <c r="D5" s="76" t="s">
        <v>627</v>
      </c>
      <c r="E5" s="109" t="s">
        <v>628</v>
      </c>
    </row>
    <row r="6" ht="33" customHeight="1" spans="1:5">
      <c r="A6" s="108" t="s">
        <v>629</v>
      </c>
      <c r="B6" s="110">
        <v>1794.319431538</v>
      </c>
      <c r="C6" s="110">
        <v>1794.319431538</v>
      </c>
      <c r="D6" s="110">
        <v>1794.319431538</v>
      </c>
      <c r="E6" s="111">
        <v>1</v>
      </c>
    </row>
    <row r="7" ht="33" customHeight="1" spans="1:5">
      <c r="A7" s="112" t="s">
        <v>630</v>
      </c>
      <c r="B7" s="113">
        <v>1581.0162842144</v>
      </c>
      <c r="C7" s="113">
        <v>1626.7162842144</v>
      </c>
      <c r="D7" s="113">
        <v>1599.3378505077</v>
      </c>
      <c r="E7" s="111">
        <v>0.98316950904569</v>
      </c>
    </row>
    <row r="8" ht="33" customHeight="1" spans="1:5">
      <c r="A8" s="112" t="s">
        <v>631</v>
      </c>
      <c r="B8" s="113">
        <v>1579.2262842144</v>
      </c>
      <c r="C8" s="113">
        <v>1624.9262842144</v>
      </c>
      <c r="D8" s="113">
        <v>1597.5478505077</v>
      </c>
      <c r="E8" s="111">
        <v>0.983150968771524</v>
      </c>
    </row>
    <row r="9" ht="33" customHeight="1" spans="1:5">
      <c r="A9" s="112" t="s">
        <v>632</v>
      </c>
      <c r="B9" s="114">
        <v>1070.7160842144</v>
      </c>
      <c r="C9" s="114">
        <v>1116.4160842144</v>
      </c>
      <c r="D9" s="114">
        <v>1075.0768432764</v>
      </c>
      <c r="E9" s="111">
        <v>0.962971474952289</v>
      </c>
    </row>
    <row r="10" ht="33" customHeight="1" spans="1:5">
      <c r="A10" s="112" t="s">
        <v>633</v>
      </c>
      <c r="B10" s="114">
        <v>29.6517</v>
      </c>
      <c r="C10" s="114">
        <v>29.6517</v>
      </c>
      <c r="D10" s="114">
        <v>34.0745208683</v>
      </c>
      <c r="E10" s="111">
        <v>1.14915909942094</v>
      </c>
    </row>
    <row r="11" ht="33" customHeight="1" spans="1:5">
      <c r="A11" s="112" t="s">
        <v>634</v>
      </c>
      <c r="B11" s="114">
        <v>429.2273</v>
      </c>
      <c r="C11" s="114">
        <v>429.2273</v>
      </c>
      <c r="D11" s="114">
        <v>430.4885</v>
      </c>
      <c r="E11" s="111">
        <v>1.00293830331854</v>
      </c>
    </row>
    <row r="12" ht="33" customHeight="1" spans="1:5">
      <c r="A12" s="112" t="s">
        <v>635</v>
      </c>
      <c r="B12" s="114">
        <v>1.3117</v>
      </c>
      <c r="C12" s="114">
        <v>1.3117</v>
      </c>
      <c r="D12" s="114">
        <v>5.634992556</v>
      </c>
      <c r="E12" s="111">
        <v>4.29594614317298</v>
      </c>
    </row>
    <row r="13" ht="33" customHeight="1" spans="1:5">
      <c r="A13" s="112" t="s">
        <v>636</v>
      </c>
      <c r="B13" s="114">
        <v>2.5</v>
      </c>
      <c r="C13" s="114">
        <v>2.5</v>
      </c>
      <c r="D13" s="114">
        <v>6.0748147198</v>
      </c>
      <c r="E13" s="111">
        <v>2.42992588792</v>
      </c>
    </row>
    <row r="14" ht="33" customHeight="1" spans="1:5">
      <c r="A14" s="112" t="s">
        <v>637</v>
      </c>
      <c r="B14" s="114">
        <v>45.8195</v>
      </c>
      <c r="C14" s="114">
        <v>45.8195</v>
      </c>
      <c r="D14" s="114">
        <v>46.1981790872</v>
      </c>
      <c r="E14" s="111">
        <v>1.00826458357686</v>
      </c>
    </row>
    <row r="15" ht="33" customHeight="1" spans="1:5">
      <c r="A15" s="112" t="s">
        <v>638</v>
      </c>
      <c r="B15" s="114">
        <v>1.79</v>
      </c>
      <c r="C15" s="114">
        <v>1.79</v>
      </c>
      <c r="D15" s="114">
        <v>1.79</v>
      </c>
      <c r="E15" s="111">
        <v>1</v>
      </c>
    </row>
    <row r="16" ht="47" customHeight="1" spans="1:5">
      <c r="A16" s="115" t="s">
        <v>639</v>
      </c>
      <c r="B16" s="114">
        <v>1.79</v>
      </c>
      <c r="C16" s="114">
        <v>1.79</v>
      </c>
      <c r="D16" s="114">
        <v>1.79</v>
      </c>
      <c r="E16" s="111">
        <v>1</v>
      </c>
    </row>
    <row r="17" ht="33" customHeight="1" spans="1:9">
      <c r="A17" s="112" t="s">
        <v>640</v>
      </c>
      <c r="B17" s="113"/>
      <c r="C17" s="113"/>
      <c r="D17" s="114"/>
      <c r="E17" s="111"/>
    </row>
    <row r="18" ht="54" customHeight="1" spans="1:9">
      <c r="A18" s="115" t="s">
        <v>641</v>
      </c>
      <c r="B18" s="113"/>
      <c r="C18" s="113"/>
      <c r="D18" s="113"/>
      <c r="E18" s="111"/>
    </row>
    <row r="19" ht="33" customHeight="1" spans="1:9">
      <c r="A19" s="112" t="s">
        <v>642</v>
      </c>
      <c r="B19" s="113">
        <v>1681.732481557</v>
      </c>
      <c r="C19" s="113">
        <v>1626.532481557</v>
      </c>
      <c r="D19" s="113">
        <v>1587.2251874899</v>
      </c>
      <c r="E19" s="111">
        <v>0.975833686377125</v>
      </c>
    </row>
    <row r="20" ht="33" customHeight="1" spans="1:9">
      <c r="A20" s="112" t="s">
        <v>643</v>
      </c>
      <c r="B20" s="113">
        <v>1681.732481557</v>
      </c>
      <c r="C20" s="113">
        <v>1626.532481557</v>
      </c>
      <c r="D20" s="113">
        <v>1587.2251874899</v>
      </c>
      <c r="E20" s="111">
        <v>0.975833686377125</v>
      </c>
    </row>
    <row r="21" ht="33" customHeight="1" spans="1:9">
      <c r="A21" s="112" t="s">
        <v>644</v>
      </c>
      <c r="B21" s="114">
        <v>1600.237681557</v>
      </c>
      <c r="C21" s="114">
        <v>1545.037681557</v>
      </c>
      <c r="D21" s="114">
        <v>1526.5386176638</v>
      </c>
      <c r="E21" s="111">
        <v>0.988026787880955</v>
      </c>
    </row>
    <row r="22" ht="33" customHeight="1" spans="1:9">
      <c r="A22" s="112" t="s">
        <v>645</v>
      </c>
      <c r="B22" s="113"/>
      <c r="C22" s="113"/>
      <c r="D22" s="113"/>
      <c r="E22" s="111"/>
    </row>
    <row r="23" ht="33" customHeight="1" spans="1:9">
      <c r="A23" s="112" t="s">
        <v>646</v>
      </c>
      <c r="B23" s="114">
        <v>67.9948</v>
      </c>
      <c r="C23" s="114">
        <v>67.9948</v>
      </c>
      <c r="D23" s="114">
        <v>47.7336962058</v>
      </c>
      <c r="E23" s="111">
        <v>0.702019804540935</v>
      </c>
    </row>
    <row r="24" ht="33" customHeight="1" spans="1:9">
      <c r="A24" s="112" t="s">
        <v>647</v>
      </c>
      <c r="B24" s="113">
        <v>2</v>
      </c>
      <c r="C24" s="113">
        <v>2</v>
      </c>
      <c r="D24" s="114">
        <v>1.856593237</v>
      </c>
      <c r="E24" s="111">
        <v>0.9282966185</v>
      </c>
    </row>
    <row r="25" ht="33" customHeight="1" spans="1:9">
      <c r="A25" s="112" t="s">
        <v>648</v>
      </c>
      <c r="B25" s="114">
        <v>11.5</v>
      </c>
      <c r="C25" s="114">
        <v>11.5</v>
      </c>
      <c r="D25" s="114">
        <v>11.0962803833</v>
      </c>
      <c r="E25" s="111">
        <v>0.964893946373913</v>
      </c>
    </row>
    <row r="26" ht="33" customHeight="1" spans="1:9">
      <c r="A26" s="112" t="s">
        <v>649</v>
      </c>
      <c r="B26" s="113"/>
      <c r="C26" s="113"/>
      <c r="D26" s="114"/>
      <c r="E26" s="111"/>
    </row>
    <row r="27" ht="45" customHeight="1" spans="1:9">
      <c r="A27" s="115" t="s">
        <v>650</v>
      </c>
      <c r="B27" s="113"/>
      <c r="C27" s="113"/>
      <c r="D27" s="113"/>
      <c r="E27" s="111"/>
    </row>
    <row r="28" ht="33" customHeight="1" spans="1:9">
      <c r="A28" s="112" t="s">
        <v>651</v>
      </c>
      <c r="B28" s="114">
        <v>0</v>
      </c>
      <c r="C28" s="114">
        <v>0</v>
      </c>
      <c r="D28" s="114">
        <v>0</v>
      </c>
      <c r="E28" s="111"/>
    </row>
    <row r="29" ht="44" customHeight="1" spans="1:9">
      <c r="A29" s="116" t="s">
        <v>652</v>
      </c>
      <c r="B29" s="114">
        <v>0</v>
      </c>
      <c r="C29" s="114">
        <v>0</v>
      </c>
      <c r="D29" s="114">
        <v>0</v>
      </c>
      <c r="E29" s="111"/>
    </row>
    <row r="30" ht="33" customHeight="1" spans="1:9">
      <c r="A30" s="80" t="s">
        <v>653</v>
      </c>
      <c r="B30" s="114">
        <v>-100.7161973426</v>
      </c>
      <c r="C30" s="114">
        <v>0.183802657399902</v>
      </c>
      <c r="D30" s="114">
        <v>12.1126630178003</v>
      </c>
      <c r="E30" s="111">
        <v>65.9003693915403</v>
      </c>
    </row>
    <row r="31" ht="33" customHeight="1" spans="1:9">
      <c r="A31" s="80" t="s">
        <v>654</v>
      </c>
      <c r="B31" s="114">
        <v>1693.6032341954</v>
      </c>
      <c r="C31" s="114">
        <v>1794.5032341954</v>
      </c>
      <c r="D31" s="117">
        <v>1806.4320945558</v>
      </c>
      <c r="E31" s="111">
        <v>1.00664744433618</v>
      </c>
    </row>
    <row r="32" s="2" customFormat="1" spans="1:9">
      <c r="A32" s="36"/>
      <c r="B32" s="36"/>
      <c r="C32" s="36"/>
      <c r="D32" s="36"/>
      <c r="E32" s="37"/>
      <c r="F32" s="36"/>
      <c r="G32" s="37"/>
      <c r="H32" s="36"/>
      <c r="I32" s="36"/>
    </row>
    <row r="33" customFormat="1" ht="25" customHeight="1" spans="1:6">
      <c r="A33" s="38" t="s">
        <v>541</v>
      </c>
      <c r="B33" s="38"/>
      <c r="C33" s="38"/>
      <c r="D33" s="38"/>
      <c r="E33" s="38"/>
      <c r="F33" s="38"/>
    </row>
  </sheetData>
  <mergeCells count="1">
    <mergeCell ref="A2:E2"/>
  </mergeCells>
  <printOptions horizontalCentered="1"/>
  <pageMargins left="0.196527777777778" right="0.196527777777778" top="1" bottom="1" header="0.5" footer="0.5"/>
  <pageSetup paperSize="9" scale="6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
  <sheetViews>
    <sheetView view="pageBreakPreview" zoomScale="85" zoomScaleNormal="100" topLeftCell="A5" workbookViewId="0">
      <selection activeCell="A10" sqref="$A10:$XFD10"/>
    </sheetView>
  </sheetViews>
  <sheetFormatPr defaultColWidth="8" defaultRowHeight="14.4"/>
  <cols>
    <col min="1" max="1" width="8" style="86"/>
    <col min="2" max="2" width="13.4537037037037" style="86" customWidth="1"/>
    <col min="3" max="6" width="26.2685185185185" style="86" customWidth="1"/>
    <col min="7" max="16384" width="8" style="44"/>
  </cols>
  <sheetData>
    <row r="1" ht="20.4" spans="1:9">
      <c r="A1" s="87" t="s">
        <v>655</v>
      </c>
      <c r="B1" s="87"/>
      <c r="C1" s="44"/>
      <c r="D1" s="44"/>
      <c r="E1" s="44"/>
      <c r="F1" s="44"/>
    </row>
    <row r="2" s="85" customFormat="1" ht="42" customHeight="1" spans="1:9">
      <c r="A2" s="68" t="s">
        <v>656</v>
      </c>
      <c r="B2" s="68"/>
      <c r="C2" s="68"/>
      <c r="D2" s="68"/>
      <c r="E2" s="68"/>
      <c r="F2" s="68"/>
      <c r="G2" s="88"/>
    </row>
    <row r="3" ht="41" customHeight="1" spans="1:9">
      <c r="A3" s="89" t="s">
        <v>657</v>
      </c>
      <c r="B3" s="89"/>
      <c r="C3" s="90"/>
      <c r="D3" s="90" t="s">
        <v>658</v>
      </c>
      <c r="E3" s="91"/>
      <c r="F3" s="91" t="s">
        <v>623</v>
      </c>
    </row>
    <row r="4" ht="46" customHeight="1" spans="1:9">
      <c r="A4" s="92" t="s">
        <v>624</v>
      </c>
      <c r="B4" s="93"/>
      <c r="C4" s="92" t="s">
        <v>659</v>
      </c>
      <c r="D4" s="92" t="s">
        <v>626</v>
      </c>
      <c r="E4" s="92" t="s">
        <v>660</v>
      </c>
      <c r="F4" s="94" t="s">
        <v>628</v>
      </c>
    </row>
    <row r="5" ht="46" customHeight="1" spans="1:9">
      <c r="A5" s="95" t="s">
        <v>629</v>
      </c>
      <c r="B5" s="96"/>
      <c r="C5" s="97">
        <v>6.41</v>
      </c>
      <c r="D5" s="97">
        <v>6.41</v>
      </c>
      <c r="E5" s="97">
        <v>11.87</v>
      </c>
      <c r="F5" s="98">
        <f t="shared" ref="F5:F8" si="0">E5/C5</f>
        <v>1.85179407176287</v>
      </c>
      <c r="G5" s="99"/>
    </row>
    <row r="6" ht="46" customHeight="1" spans="1:9">
      <c r="A6" s="95" t="s">
        <v>630</v>
      </c>
      <c r="B6" s="96"/>
      <c r="C6" s="97">
        <v>104.03</v>
      </c>
      <c r="D6" s="97">
        <v>104.03</v>
      </c>
      <c r="E6" s="97">
        <v>108.49</v>
      </c>
      <c r="F6" s="98">
        <f t="shared" si="0"/>
        <v>1.04287224838989</v>
      </c>
      <c r="G6" s="99"/>
    </row>
    <row r="7" ht="46" customHeight="1" spans="1:9">
      <c r="A7" s="95" t="s">
        <v>642</v>
      </c>
      <c r="B7" s="96"/>
      <c r="C7" s="97">
        <v>101.89</v>
      </c>
      <c r="D7" s="97">
        <v>101.89</v>
      </c>
      <c r="E7" s="97">
        <v>104.64</v>
      </c>
      <c r="F7" s="98">
        <f t="shared" si="0"/>
        <v>1.02698989105899</v>
      </c>
      <c r="G7" s="99"/>
    </row>
    <row r="8" ht="46" customHeight="1" spans="1:9">
      <c r="A8" s="95" t="s">
        <v>661</v>
      </c>
      <c r="B8" s="96"/>
      <c r="C8" s="97">
        <v>8.55</v>
      </c>
      <c r="D8" s="97">
        <v>8.55</v>
      </c>
      <c r="E8" s="97">
        <v>15.71</v>
      </c>
      <c r="F8" s="98">
        <f t="shared" si="0"/>
        <v>1.8374269005848</v>
      </c>
      <c r="G8" s="99"/>
    </row>
    <row r="9" s="2" customFormat="1" ht="15.6" spans="1:9">
      <c r="A9" s="36"/>
      <c r="B9" s="36"/>
      <c r="C9" s="36"/>
      <c r="D9" s="36"/>
      <c r="E9" s="37"/>
      <c r="F9" s="36"/>
      <c r="G9" s="37"/>
      <c r="H9" s="36"/>
      <c r="I9" s="36"/>
    </row>
    <row r="10" customFormat="1" ht="25" customHeight="1" spans="1:9">
      <c r="A10" s="38" t="s">
        <v>541</v>
      </c>
      <c r="B10" s="38"/>
      <c r="C10" s="38"/>
      <c r="D10" s="38"/>
      <c r="E10" s="38"/>
      <c r="F10" s="38"/>
    </row>
  </sheetData>
  <mergeCells count="6">
    <mergeCell ref="A2:F2"/>
    <mergeCell ref="A4:B4"/>
    <mergeCell ref="A5:B5"/>
    <mergeCell ref="A6:B6"/>
    <mergeCell ref="A7:B7"/>
    <mergeCell ref="A8:B8"/>
  </mergeCells>
  <pageMargins left="0.75" right="0.75" top="1" bottom="1" header="0.5" footer="0.5"/>
  <pageSetup paperSize="9" scale="6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3"/>
  <sheetViews>
    <sheetView view="pageBreakPreview" zoomScaleNormal="90" topLeftCell="A24" workbookViewId="0">
      <selection activeCell="A26" sqref="$A26:$XFD26"/>
    </sheetView>
  </sheetViews>
  <sheetFormatPr defaultColWidth="7.53703703703704" defaultRowHeight="15.6"/>
  <cols>
    <col min="1" max="1" width="11.4537037037037" style="67" customWidth="1"/>
    <col min="2" max="2" width="17.0925925925926" style="67" customWidth="1"/>
    <col min="3" max="3" width="23.7222222222222" style="67" customWidth="1"/>
    <col min="4" max="4" width="21.4537037037037" style="67" customWidth="1"/>
    <col min="5" max="5" width="20.8981481481481" style="67" customWidth="1"/>
    <col min="6" max="6" width="16.6388888888889" style="67" customWidth="1"/>
    <col min="7" max="7" width="12.4537037037037" style="67" customWidth="1"/>
    <col min="8" max="252" width="7.53703703703704" style="67"/>
    <col min="253" max="253" width="3.53703703703704" style="67" customWidth="1"/>
    <col min="254" max="254" width="15.0925925925926" style="67" customWidth="1"/>
    <col min="255" max="255" width="10.3611111111111" style="67" customWidth="1"/>
    <col min="256" max="256" width="19.0925925925926" style="67" customWidth="1"/>
    <col min="257" max="257" width="18.0925925925926" style="67" customWidth="1"/>
    <col min="258" max="258" width="7.53703703703704" style="67" hidden="1" customWidth="1"/>
    <col min="259" max="259" width="19.0925925925926" style="67" customWidth="1"/>
    <col min="260" max="260" width="7.53703703703704" style="67" hidden="1" customWidth="1"/>
    <col min="261" max="261" width="16.537037037037" style="67" customWidth="1"/>
    <col min="262" max="262" width="7.53703703703704" style="67" hidden="1" customWidth="1"/>
    <col min="263" max="508" width="7.53703703703704" style="67"/>
    <col min="509" max="509" width="3.53703703703704" style="67" customWidth="1"/>
    <col min="510" max="510" width="15.0925925925926" style="67" customWidth="1"/>
    <col min="511" max="511" width="10.3611111111111" style="67" customWidth="1"/>
    <col min="512" max="512" width="19.0925925925926" style="67" customWidth="1"/>
    <col min="513" max="513" width="18.0925925925926" style="67" customWidth="1"/>
    <col min="514" max="514" width="7.53703703703704" style="67" hidden="1" customWidth="1"/>
    <col min="515" max="515" width="19.0925925925926" style="67" customWidth="1"/>
    <col min="516" max="516" width="7.53703703703704" style="67" hidden="1" customWidth="1"/>
    <col min="517" max="517" width="16.537037037037" style="67" customWidth="1"/>
    <col min="518" max="518" width="7.53703703703704" style="67" hidden="1" customWidth="1"/>
    <col min="519" max="764" width="7.53703703703704" style="67"/>
    <col min="765" max="765" width="3.53703703703704" style="67" customWidth="1"/>
    <col min="766" max="766" width="15.0925925925926" style="67" customWidth="1"/>
    <col min="767" max="767" width="10.3611111111111" style="67" customWidth="1"/>
    <col min="768" max="768" width="19.0925925925926" style="67" customWidth="1"/>
    <col min="769" max="769" width="18.0925925925926" style="67" customWidth="1"/>
    <col min="770" max="770" width="7.53703703703704" style="67" hidden="1" customWidth="1"/>
    <col min="771" max="771" width="19.0925925925926" style="67" customWidth="1"/>
    <col min="772" max="772" width="7.53703703703704" style="67" hidden="1" customWidth="1"/>
    <col min="773" max="773" width="16.537037037037" style="67" customWidth="1"/>
    <col min="774" max="774" width="7.53703703703704" style="67" hidden="1" customWidth="1"/>
    <col min="775" max="1020" width="7.53703703703704" style="67"/>
    <col min="1021" max="1021" width="3.53703703703704" style="67" customWidth="1"/>
    <col min="1022" max="1022" width="15.0925925925926" style="67" customWidth="1"/>
    <col min="1023" max="1023" width="10.3611111111111" style="67" customWidth="1"/>
    <col min="1024" max="1024" width="19.0925925925926" style="67" customWidth="1"/>
    <col min="1025" max="1025" width="18.0925925925926" style="67" customWidth="1"/>
    <col min="1026" max="1026" width="7.53703703703704" style="67" hidden="1" customWidth="1"/>
    <col min="1027" max="1027" width="19.0925925925926" style="67" customWidth="1"/>
    <col min="1028" max="1028" width="7.53703703703704" style="67" hidden="1" customWidth="1"/>
    <col min="1029" max="1029" width="16.537037037037" style="67" customWidth="1"/>
    <col min="1030" max="1030" width="7.53703703703704" style="67" hidden="1" customWidth="1"/>
    <col min="1031" max="1276" width="7.53703703703704" style="67"/>
    <col min="1277" max="1277" width="3.53703703703704" style="67" customWidth="1"/>
    <col min="1278" max="1278" width="15.0925925925926" style="67" customWidth="1"/>
    <col min="1279" max="1279" width="10.3611111111111" style="67" customWidth="1"/>
    <col min="1280" max="1280" width="19.0925925925926" style="67" customWidth="1"/>
    <col min="1281" max="1281" width="18.0925925925926" style="67" customWidth="1"/>
    <col min="1282" max="1282" width="7.53703703703704" style="67" hidden="1" customWidth="1"/>
    <col min="1283" max="1283" width="19.0925925925926" style="67" customWidth="1"/>
    <col min="1284" max="1284" width="7.53703703703704" style="67" hidden="1" customWidth="1"/>
    <col min="1285" max="1285" width="16.537037037037" style="67" customWidth="1"/>
    <col min="1286" max="1286" width="7.53703703703704" style="67" hidden="1" customWidth="1"/>
    <col min="1287" max="1532" width="7.53703703703704" style="67"/>
    <col min="1533" max="1533" width="3.53703703703704" style="67" customWidth="1"/>
    <col min="1534" max="1534" width="15.0925925925926" style="67" customWidth="1"/>
    <col min="1535" max="1535" width="10.3611111111111" style="67" customWidth="1"/>
    <col min="1536" max="1536" width="19.0925925925926" style="67" customWidth="1"/>
    <col min="1537" max="1537" width="18.0925925925926" style="67" customWidth="1"/>
    <col min="1538" max="1538" width="7.53703703703704" style="67" hidden="1" customWidth="1"/>
    <col min="1539" max="1539" width="19.0925925925926" style="67" customWidth="1"/>
    <col min="1540" max="1540" width="7.53703703703704" style="67" hidden="1" customWidth="1"/>
    <col min="1541" max="1541" width="16.537037037037" style="67" customWidth="1"/>
    <col min="1542" max="1542" width="7.53703703703704" style="67" hidden="1" customWidth="1"/>
    <col min="1543" max="1788" width="7.53703703703704" style="67"/>
    <col min="1789" max="1789" width="3.53703703703704" style="67" customWidth="1"/>
    <col min="1790" max="1790" width="15.0925925925926" style="67" customWidth="1"/>
    <col min="1791" max="1791" width="10.3611111111111" style="67" customWidth="1"/>
    <col min="1792" max="1792" width="19.0925925925926" style="67" customWidth="1"/>
    <col min="1793" max="1793" width="18.0925925925926" style="67" customWidth="1"/>
    <col min="1794" max="1794" width="7.53703703703704" style="67" hidden="1" customWidth="1"/>
    <col min="1795" max="1795" width="19.0925925925926" style="67" customWidth="1"/>
    <col min="1796" max="1796" width="7.53703703703704" style="67" hidden="1" customWidth="1"/>
    <col min="1797" max="1797" width="16.537037037037" style="67" customWidth="1"/>
    <col min="1798" max="1798" width="7.53703703703704" style="67" hidden="1" customWidth="1"/>
    <col min="1799" max="2044" width="7.53703703703704" style="67"/>
    <col min="2045" max="2045" width="3.53703703703704" style="67" customWidth="1"/>
    <col min="2046" max="2046" width="15.0925925925926" style="67" customWidth="1"/>
    <col min="2047" max="2047" width="10.3611111111111" style="67" customWidth="1"/>
    <col min="2048" max="2048" width="19.0925925925926" style="67" customWidth="1"/>
    <col min="2049" max="2049" width="18.0925925925926" style="67" customWidth="1"/>
    <col min="2050" max="2050" width="7.53703703703704" style="67" hidden="1" customWidth="1"/>
    <col min="2051" max="2051" width="19.0925925925926" style="67" customWidth="1"/>
    <col min="2052" max="2052" width="7.53703703703704" style="67" hidden="1" customWidth="1"/>
    <col min="2053" max="2053" width="16.537037037037" style="67" customWidth="1"/>
    <col min="2054" max="2054" width="7.53703703703704" style="67" hidden="1" customWidth="1"/>
    <col min="2055" max="2300" width="7.53703703703704" style="67"/>
    <col min="2301" max="2301" width="3.53703703703704" style="67" customWidth="1"/>
    <col min="2302" max="2302" width="15.0925925925926" style="67" customWidth="1"/>
    <col min="2303" max="2303" width="10.3611111111111" style="67" customWidth="1"/>
    <col min="2304" max="2304" width="19.0925925925926" style="67" customWidth="1"/>
    <col min="2305" max="2305" width="18.0925925925926" style="67" customWidth="1"/>
    <col min="2306" max="2306" width="7.53703703703704" style="67" hidden="1" customWidth="1"/>
    <col min="2307" max="2307" width="19.0925925925926" style="67" customWidth="1"/>
    <col min="2308" max="2308" width="7.53703703703704" style="67" hidden="1" customWidth="1"/>
    <col min="2309" max="2309" width="16.537037037037" style="67" customWidth="1"/>
    <col min="2310" max="2310" width="7.53703703703704" style="67" hidden="1" customWidth="1"/>
    <col min="2311" max="2556" width="7.53703703703704" style="67"/>
    <col min="2557" max="2557" width="3.53703703703704" style="67" customWidth="1"/>
    <col min="2558" max="2558" width="15.0925925925926" style="67" customWidth="1"/>
    <col min="2559" max="2559" width="10.3611111111111" style="67" customWidth="1"/>
    <col min="2560" max="2560" width="19.0925925925926" style="67" customWidth="1"/>
    <col min="2561" max="2561" width="18.0925925925926" style="67" customWidth="1"/>
    <col min="2562" max="2562" width="7.53703703703704" style="67" hidden="1" customWidth="1"/>
    <col min="2563" max="2563" width="19.0925925925926" style="67" customWidth="1"/>
    <col min="2564" max="2564" width="7.53703703703704" style="67" hidden="1" customWidth="1"/>
    <col min="2565" max="2565" width="16.537037037037" style="67" customWidth="1"/>
    <col min="2566" max="2566" width="7.53703703703704" style="67" hidden="1" customWidth="1"/>
    <col min="2567" max="2812" width="7.53703703703704" style="67"/>
    <col min="2813" max="2813" width="3.53703703703704" style="67" customWidth="1"/>
    <col min="2814" max="2814" width="15.0925925925926" style="67" customWidth="1"/>
    <col min="2815" max="2815" width="10.3611111111111" style="67" customWidth="1"/>
    <col min="2816" max="2816" width="19.0925925925926" style="67" customWidth="1"/>
    <col min="2817" max="2817" width="18.0925925925926" style="67" customWidth="1"/>
    <col min="2818" max="2818" width="7.53703703703704" style="67" hidden="1" customWidth="1"/>
    <col min="2819" max="2819" width="19.0925925925926" style="67" customWidth="1"/>
    <col min="2820" max="2820" width="7.53703703703704" style="67" hidden="1" customWidth="1"/>
    <col min="2821" max="2821" width="16.537037037037" style="67" customWidth="1"/>
    <col min="2822" max="2822" width="7.53703703703704" style="67" hidden="1" customWidth="1"/>
    <col min="2823" max="3068" width="7.53703703703704" style="67"/>
    <col min="3069" max="3069" width="3.53703703703704" style="67" customWidth="1"/>
    <col min="3070" max="3070" width="15.0925925925926" style="67" customWidth="1"/>
    <col min="3071" max="3071" width="10.3611111111111" style="67" customWidth="1"/>
    <col min="3072" max="3072" width="19.0925925925926" style="67" customWidth="1"/>
    <col min="3073" max="3073" width="18.0925925925926" style="67" customWidth="1"/>
    <col min="3074" max="3074" width="7.53703703703704" style="67" hidden="1" customWidth="1"/>
    <col min="3075" max="3075" width="19.0925925925926" style="67" customWidth="1"/>
    <col min="3076" max="3076" width="7.53703703703704" style="67" hidden="1" customWidth="1"/>
    <col min="3077" max="3077" width="16.537037037037" style="67" customWidth="1"/>
    <col min="3078" max="3078" width="7.53703703703704" style="67" hidden="1" customWidth="1"/>
    <col min="3079" max="3324" width="7.53703703703704" style="67"/>
    <col min="3325" max="3325" width="3.53703703703704" style="67" customWidth="1"/>
    <col min="3326" max="3326" width="15.0925925925926" style="67" customWidth="1"/>
    <col min="3327" max="3327" width="10.3611111111111" style="67" customWidth="1"/>
    <col min="3328" max="3328" width="19.0925925925926" style="67" customWidth="1"/>
    <col min="3329" max="3329" width="18.0925925925926" style="67" customWidth="1"/>
    <col min="3330" max="3330" width="7.53703703703704" style="67" hidden="1" customWidth="1"/>
    <col min="3331" max="3331" width="19.0925925925926" style="67" customWidth="1"/>
    <col min="3332" max="3332" width="7.53703703703704" style="67" hidden="1" customWidth="1"/>
    <col min="3333" max="3333" width="16.537037037037" style="67" customWidth="1"/>
    <col min="3334" max="3334" width="7.53703703703704" style="67" hidden="1" customWidth="1"/>
    <col min="3335" max="3580" width="7.53703703703704" style="67"/>
    <col min="3581" max="3581" width="3.53703703703704" style="67" customWidth="1"/>
    <col min="3582" max="3582" width="15.0925925925926" style="67" customWidth="1"/>
    <col min="3583" max="3583" width="10.3611111111111" style="67" customWidth="1"/>
    <col min="3584" max="3584" width="19.0925925925926" style="67" customWidth="1"/>
    <col min="3585" max="3585" width="18.0925925925926" style="67" customWidth="1"/>
    <col min="3586" max="3586" width="7.53703703703704" style="67" hidden="1" customWidth="1"/>
    <col min="3587" max="3587" width="19.0925925925926" style="67" customWidth="1"/>
    <col min="3588" max="3588" width="7.53703703703704" style="67" hidden="1" customWidth="1"/>
    <col min="3589" max="3589" width="16.537037037037" style="67" customWidth="1"/>
    <col min="3590" max="3590" width="7.53703703703704" style="67" hidden="1" customWidth="1"/>
    <col min="3591" max="3836" width="7.53703703703704" style="67"/>
    <col min="3837" max="3837" width="3.53703703703704" style="67" customWidth="1"/>
    <col min="3838" max="3838" width="15.0925925925926" style="67" customWidth="1"/>
    <col min="3839" max="3839" width="10.3611111111111" style="67" customWidth="1"/>
    <col min="3840" max="3840" width="19.0925925925926" style="67" customWidth="1"/>
    <col min="3841" max="3841" width="18.0925925925926" style="67" customWidth="1"/>
    <col min="3842" max="3842" width="7.53703703703704" style="67" hidden="1" customWidth="1"/>
    <col min="3843" max="3843" width="19.0925925925926" style="67" customWidth="1"/>
    <col min="3844" max="3844" width="7.53703703703704" style="67" hidden="1" customWidth="1"/>
    <col min="3845" max="3845" width="16.537037037037" style="67" customWidth="1"/>
    <col min="3846" max="3846" width="7.53703703703704" style="67" hidden="1" customWidth="1"/>
    <col min="3847" max="4092" width="7.53703703703704" style="67"/>
    <col min="4093" max="4093" width="3.53703703703704" style="67" customWidth="1"/>
    <col min="4094" max="4094" width="15.0925925925926" style="67" customWidth="1"/>
    <col min="4095" max="4095" width="10.3611111111111" style="67" customWidth="1"/>
    <col min="4096" max="4096" width="19.0925925925926" style="67" customWidth="1"/>
    <col min="4097" max="4097" width="18.0925925925926" style="67" customWidth="1"/>
    <col min="4098" max="4098" width="7.53703703703704" style="67" hidden="1" customWidth="1"/>
    <col min="4099" max="4099" width="19.0925925925926" style="67" customWidth="1"/>
    <col min="4100" max="4100" width="7.53703703703704" style="67" hidden="1" customWidth="1"/>
    <col min="4101" max="4101" width="16.537037037037" style="67" customWidth="1"/>
    <col min="4102" max="4102" width="7.53703703703704" style="67" hidden="1" customWidth="1"/>
    <col min="4103" max="4348" width="7.53703703703704" style="67"/>
    <col min="4349" max="4349" width="3.53703703703704" style="67" customWidth="1"/>
    <col min="4350" max="4350" width="15.0925925925926" style="67" customWidth="1"/>
    <col min="4351" max="4351" width="10.3611111111111" style="67" customWidth="1"/>
    <col min="4352" max="4352" width="19.0925925925926" style="67" customWidth="1"/>
    <col min="4353" max="4353" width="18.0925925925926" style="67" customWidth="1"/>
    <col min="4354" max="4354" width="7.53703703703704" style="67" hidden="1" customWidth="1"/>
    <col min="4355" max="4355" width="19.0925925925926" style="67" customWidth="1"/>
    <col min="4356" max="4356" width="7.53703703703704" style="67" hidden="1" customWidth="1"/>
    <col min="4357" max="4357" width="16.537037037037" style="67" customWidth="1"/>
    <col min="4358" max="4358" width="7.53703703703704" style="67" hidden="1" customWidth="1"/>
    <col min="4359" max="4604" width="7.53703703703704" style="67"/>
    <col min="4605" max="4605" width="3.53703703703704" style="67" customWidth="1"/>
    <col min="4606" max="4606" width="15.0925925925926" style="67" customWidth="1"/>
    <col min="4607" max="4607" width="10.3611111111111" style="67" customWidth="1"/>
    <col min="4608" max="4608" width="19.0925925925926" style="67" customWidth="1"/>
    <col min="4609" max="4609" width="18.0925925925926" style="67" customWidth="1"/>
    <col min="4610" max="4610" width="7.53703703703704" style="67" hidden="1" customWidth="1"/>
    <col min="4611" max="4611" width="19.0925925925926" style="67" customWidth="1"/>
    <col min="4612" max="4612" width="7.53703703703704" style="67" hidden="1" customWidth="1"/>
    <col min="4613" max="4613" width="16.537037037037" style="67" customWidth="1"/>
    <col min="4614" max="4614" width="7.53703703703704" style="67" hidden="1" customWidth="1"/>
    <col min="4615" max="4860" width="7.53703703703704" style="67"/>
    <col min="4861" max="4861" width="3.53703703703704" style="67" customWidth="1"/>
    <col min="4862" max="4862" width="15.0925925925926" style="67" customWidth="1"/>
    <col min="4863" max="4863" width="10.3611111111111" style="67" customWidth="1"/>
    <col min="4864" max="4864" width="19.0925925925926" style="67" customWidth="1"/>
    <col min="4865" max="4865" width="18.0925925925926" style="67" customWidth="1"/>
    <col min="4866" max="4866" width="7.53703703703704" style="67" hidden="1" customWidth="1"/>
    <col min="4867" max="4867" width="19.0925925925926" style="67" customWidth="1"/>
    <col min="4868" max="4868" width="7.53703703703704" style="67" hidden="1" customWidth="1"/>
    <col min="4869" max="4869" width="16.537037037037" style="67" customWidth="1"/>
    <col min="4870" max="4870" width="7.53703703703704" style="67" hidden="1" customWidth="1"/>
    <col min="4871" max="5116" width="7.53703703703704" style="67"/>
    <col min="5117" max="5117" width="3.53703703703704" style="67" customWidth="1"/>
    <col min="5118" max="5118" width="15.0925925925926" style="67" customWidth="1"/>
    <col min="5119" max="5119" width="10.3611111111111" style="67" customWidth="1"/>
    <col min="5120" max="5120" width="19.0925925925926" style="67" customWidth="1"/>
    <col min="5121" max="5121" width="18.0925925925926" style="67" customWidth="1"/>
    <col min="5122" max="5122" width="7.53703703703704" style="67" hidden="1" customWidth="1"/>
    <col min="5123" max="5123" width="19.0925925925926" style="67" customWidth="1"/>
    <col min="5124" max="5124" width="7.53703703703704" style="67" hidden="1" customWidth="1"/>
    <col min="5125" max="5125" width="16.537037037037" style="67" customWidth="1"/>
    <col min="5126" max="5126" width="7.53703703703704" style="67" hidden="1" customWidth="1"/>
    <col min="5127" max="5372" width="7.53703703703704" style="67"/>
    <col min="5373" max="5373" width="3.53703703703704" style="67" customWidth="1"/>
    <col min="5374" max="5374" width="15.0925925925926" style="67" customWidth="1"/>
    <col min="5375" max="5375" width="10.3611111111111" style="67" customWidth="1"/>
    <col min="5376" max="5376" width="19.0925925925926" style="67" customWidth="1"/>
    <col min="5377" max="5377" width="18.0925925925926" style="67" customWidth="1"/>
    <col min="5378" max="5378" width="7.53703703703704" style="67" hidden="1" customWidth="1"/>
    <col min="5379" max="5379" width="19.0925925925926" style="67" customWidth="1"/>
    <col min="5380" max="5380" width="7.53703703703704" style="67" hidden="1" customWidth="1"/>
    <col min="5381" max="5381" width="16.537037037037" style="67" customWidth="1"/>
    <col min="5382" max="5382" width="7.53703703703704" style="67" hidden="1" customWidth="1"/>
    <col min="5383" max="5628" width="7.53703703703704" style="67"/>
    <col min="5629" max="5629" width="3.53703703703704" style="67" customWidth="1"/>
    <col min="5630" max="5630" width="15.0925925925926" style="67" customWidth="1"/>
    <col min="5631" max="5631" width="10.3611111111111" style="67" customWidth="1"/>
    <col min="5632" max="5632" width="19.0925925925926" style="67" customWidth="1"/>
    <col min="5633" max="5633" width="18.0925925925926" style="67" customWidth="1"/>
    <col min="5634" max="5634" width="7.53703703703704" style="67" hidden="1" customWidth="1"/>
    <col min="5635" max="5635" width="19.0925925925926" style="67" customWidth="1"/>
    <col min="5636" max="5636" width="7.53703703703704" style="67" hidden="1" customWidth="1"/>
    <col min="5637" max="5637" width="16.537037037037" style="67" customWidth="1"/>
    <col min="5638" max="5638" width="7.53703703703704" style="67" hidden="1" customWidth="1"/>
    <col min="5639" max="5884" width="7.53703703703704" style="67"/>
    <col min="5885" max="5885" width="3.53703703703704" style="67" customWidth="1"/>
    <col min="5886" max="5886" width="15.0925925925926" style="67" customWidth="1"/>
    <col min="5887" max="5887" width="10.3611111111111" style="67" customWidth="1"/>
    <col min="5888" max="5888" width="19.0925925925926" style="67" customWidth="1"/>
    <col min="5889" max="5889" width="18.0925925925926" style="67" customWidth="1"/>
    <col min="5890" max="5890" width="7.53703703703704" style="67" hidden="1" customWidth="1"/>
    <col min="5891" max="5891" width="19.0925925925926" style="67" customWidth="1"/>
    <col min="5892" max="5892" width="7.53703703703704" style="67" hidden="1" customWidth="1"/>
    <col min="5893" max="5893" width="16.537037037037" style="67" customWidth="1"/>
    <col min="5894" max="5894" width="7.53703703703704" style="67" hidden="1" customWidth="1"/>
    <col min="5895" max="6140" width="7.53703703703704" style="67"/>
    <col min="6141" max="6141" width="3.53703703703704" style="67" customWidth="1"/>
    <col min="6142" max="6142" width="15.0925925925926" style="67" customWidth="1"/>
    <col min="6143" max="6143" width="10.3611111111111" style="67" customWidth="1"/>
    <col min="6144" max="6144" width="19.0925925925926" style="67" customWidth="1"/>
    <col min="6145" max="6145" width="18.0925925925926" style="67" customWidth="1"/>
    <col min="6146" max="6146" width="7.53703703703704" style="67" hidden="1" customWidth="1"/>
    <col min="6147" max="6147" width="19.0925925925926" style="67" customWidth="1"/>
    <col min="6148" max="6148" width="7.53703703703704" style="67" hidden="1" customWidth="1"/>
    <col min="6149" max="6149" width="16.537037037037" style="67" customWidth="1"/>
    <col min="6150" max="6150" width="7.53703703703704" style="67" hidden="1" customWidth="1"/>
    <col min="6151" max="6396" width="7.53703703703704" style="67"/>
    <col min="6397" max="6397" width="3.53703703703704" style="67" customWidth="1"/>
    <col min="6398" max="6398" width="15.0925925925926" style="67" customWidth="1"/>
    <col min="6399" max="6399" width="10.3611111111111" style="67" customWidth="1"/>
    <col min="6400" max="6400" width="19.0925925925926" style="67" customWidth="1"/>
    <col min="6401" max="6401" width="18.0925925925926" style="67" customWidth="1"/>
    <col min="6402" max="6402" width="7.53703703703704" style="67" hidden="1" customWidth="1"/>
    <col min="6403" max="6403" width="19.0925925925926" style="67" customWidth="1"/>
    <col min="6404" max="6404" width="7.53703703703704" style="67" hidden="1" customWidth="1"/>
    <col min="6405" max="6405" width="16.537037037037" style="67" customWidth="1"/>
    <col min="6406" max="6406" width="7.53703703703704" style="67" hidden="1" customWidth="1"/>
    <col min="6407" max="6652" width="7.53703703703704" style="67"/>
    <col min="6653" max="6653" width="3.53703703703704" style="67" customWidth="1"/>
    <col min="6654" max="6654" width="15.0925925925926" style="67" customWidth="1"/>
    <col min="6655" max="6655" width="10.3611111111111" style="67" customWidth="1"/>
    <col min="6656" max="6656" width="19.0925925925926" style="67" customWidth="1"/>
    <col min="6657" max="6657" width="18.0925925925926" style="67" customWidth="1"/>
    <col min="6658" max="6658" width="7.53703703703704" style="67" hidden="1" customWidth="1"/>
    <col min="6659" max="6659" width="19.0925925925926" style="67" customWidth="1"/>
    <col min="6660" max="6660" width="7.53703703703704" style="67" hidden="1" customWidth="1"/>
    <col min="6661" max="6661" width="16.537037037037" style="67" customWidth="1"/>
    <col min="6662" max="6662" width="7.53703703703704" style="67" hidden="1" customWidth="1"/>
    <col min="6663" max="6908" width="7.53703703703704" style="67"/>
    <col min="6909" max="6909" width="3.53703703703704" style="67" customWidth="1"/>
    <col min="6910" max="6910" width="15.0925925925926" style="67" customWidth="1"/>
    <col min="6911" max="6911" width="10.3611111111111" style="67" customWidth="1"/>
    <col min="6912" max="6912" width="19.0925925925926" style="67" customWidth="1"/>
    <col min="6913" max="6913" width="18.0925925925926" style="67" customWidth="1"/>
    <col min="6914" max="6914" width="7.53703703703704" style="67" hidden="1" customWidth="1"/>
    <col min="6915" max="6915" width="19.0925925925926" style="67" customWidth="1"/>
    <col min="6916" max="6916" width="7.53703703703704" style="67" hidden="1" customWidth="1"/>
    <col min="6917" max="6917" width="16.537037037037" style="67" customWidth="1"/>
    <col min="6918" max="6918" width="7.53703703703704" style="67" hidden="1" customWidth="1"/>
    <col min="6919" max="7164" width="7.53703703703704" style="67"/>
    <col min="7165" max="7165" width="3.53703703703704" style="67" customWidth="1"/>
    <col min="7166" max="7166" width="15.0925925925926" style="67" customWidth="1"/>
    <col min="7167" max="7167" width="10.3611111111111" style="67" customWidth="1"/>
    <col min="7168" max="7168" width="19.0925925925926" style="67" customWidth="1"/>
    <col min="7169" max="7169" width="18.0925925925926" style="67" customWidth="1"/>
    <col min="7170" max="7170" width="7.53703703703704" style="67" hidden="1" customWidth="1"/>
    <col min="7171" max="7171" width="19.0925925925926" style="67" customWidth="1"/>
    <col min="7172" max="7172" width="7.53703703703704" style="67" hidden="1" customWidth="1"/>
    <col min="7173" max="7173" width="16.537037037037" style="67" customWidth="1"/>
    <col min="7174" max="7174" width="7.53703703703704" style="67" hidden="1" customWidth="1"/>
    <col min="7175" max="7420" width="7.53703703703704" style="67"/>
    <col min="7421" max="7421" width="3.53703703703704" style="67" customWidth="1"/>
    <col min="7422" max="7422" width="15.0925925925926" style="67" customWidth="1"/>
    <col min="7423" max="7423" width="10.3611111111111" style="67" customWidth="1"/>
    <col min="7424" max="7424" width="19.0925925925926" style="67" customWidth="1"/>
    <col min="7425" max="7425" width="18.0925925925926" style="67" customWidth="1"/>
    <col min="7426" max="7426" width="7.53703703703704" style="67" hidden="1" customWidth="1"/>
    <col min="7427" max="7427" width="19.0925925925926" style="67" customWidth="1"/>
    <col min="7428" max="7428" width="7.53703703703704" style="67" hidden="1" customWidth="1"/>
    <col min="7429" max="7429" width="16.537037037037" style="67" customWidth="1"/>
    <col min="7430" max="7430" width="7.53703703703704" style="67" hidden="1" customWidth="1"/>
    <col min="7431" max="7676" width="7.53703703703704" style="67"/>
    <col min="7677" max="7677" width="3.53703703703704" style="67" customWidth="1"/>
    <col min="7678" max="7678" width="15.0925925925926" style="67" customWidth="1"/>
    <col min="7679" max="7679" width="10.3611111111111" style="67" customWidth="1"/>
    <col min="7680" max="7680" width="19.0925925925926" style="67" customWidth="1"/>
    <col min="7681" max="7681" width="18.0925925925926" style="67" customWidth="1"/>
    <col min="7682" max="7682" width="7.53703703703704" style="67" hidden="1" customWidth="1"/>
    <col min="7683" max="7683" width="19.0925925925926" style="67" customWidth="1"/>
    <col min="7684" max="7684" width="7.53703703703704" style="67" hidden="1" customWidth="1"/>
    <col min="7685" max="7685" width="16.537037037037" style="67" customWidth="1"/>
    <col min="7686" max="7686" width="7.53703703703704" style="67" hidden="1" customWidth="1"/>
    <col min="7687" max="7932" width="7.53703703703704" style="67"/>
    <col min="7933" max="7933" width="3.53703703703704" style="67" customWidth="1"/>
    <col min="7934" max="7934" width="15.0925925925926" style="67" customWidth="1"/>
    <col min="7935" max="7935" width="10.3611111111111" style="67" customWidth="1"/>
    <col min="7936" max="7936" width="19.0925925925926" style="67" customWidth="1"/>
    <col min="7937" max="7937" width="18.0925925925926" style="67" customWidth="1"/>
    <col min="7938" max="7938" width="7.53703703703704" style="67" hidden="1" customWidth="1"/>
    <col min="7939" max="7939" width="19.0925925925926" style="67" customWidth="1"/>
    <col min="7940" max="7940" width="7.53703703703704" style="67" hidden="1" customWidth="1"/>
    <col min="7941" max="7941" width="16.537037037037" style="67" customWidth="1"/>
    <col min="7942" max="7942" width="7.53703703703704" style="67" hidden="1" customWidth="1"/>
    <col min="7943" max="8188" width="7.53703703703704" style="67"/>
    <col min="8189" max="8189" width="3.53703703703704" style="67" customWidth="1"/>
    <col min="8190" max="8190" width="15.0925925925926" style="67" customWidth="1"/>
    <col min="8191" max="8191" width="10.3611111111111" style="67" customWidth="1"/>
    <col min="8192" max="8192" width="19.0925925925926" style="67" customWidth="1"/>
    <col min="8193" max="8193" width="18.0925925925926" style="67" customWidth="1"/>
    <col min="8194" max="8194" width="7.53703703703704" style="67" hidden="1" customWidth="1"/>
    <col min="8195" max="8195" width="19.0925925925926" style="67" customWidth="1"/>
    <col min="8196" max="8196" width="7.53703703703704" style="67" hidden="1" customWidth="1"/>
    <col min="8197" max="8197" width="16.537037037037" style="67" customWidth="1"/>
    <col min="8198" max="8198" width="7.53703703703704" style="67" hidden="1" customWidth="1"/>
    <col min="8199" max="8444" width="7.53703703703704" style="67"/>
    <col min="8445" max="8445" width="3.53703703703704" style="67" customWidth="1"/>
    <col min="8446" max="8446" width="15.0925925925926" style="67" customWidth="1"/>
    <col min="8447" max="8447" width="10.3611111111111" style="67" customWidth="1"/>
    <col min="8448" max="8448" width="19.0925925925926" style="67" customWidth="1"/>
    <col min="8449" max="8449" width="18.0925925925926" style="67" customWidth="1"/>
    <col min="8450" max="8450" width="7.53703703703704" style="67" hidden="1" customWidth="1"/>
    <col min="8451" max="8451" width="19.0925925925926" style="67" customWidth="1"/>
    <col min="8452" max="8452" width="7.53703703703704" style="67" hidden="1" customWidth="1"/>
    <col min="8453" max="8453" width="16.537037037037" style="67" customWidth="1"/>
    <col min="8454" max="8454" width="7.53703703703704" style="67" hidden="1" customWidth="1"/>
    <col min="8455" max="8700" width="7.53703703703704" style="67"/>
    <col min="8701" max="8701" width="3.53703703703704" style="67" customWidth="1"/>
    <col min="8702" max="8702" width="15.0925925925926" style="67" customWidth="1"/>
    <col min="8703" max="8703" width="10.3611111111111" style="67" customWidth="1"/>
    <col min="8704" max="8704" width="19.0925925925926" style="67" customWidth="1"/>
    <col min="8705" max="8705" width="18.0925925925926" style="67" customWidth="1"/>
    <col min="8706" max="8706" width="7.53703703703704" style="67" hidden="1" customWidth="1"/>
    <col min="8707" max="8707" width="19.0925925925926" style="67" customWidth="1"/>
    <col min="8708" max="8708" width="7.53703703703704" style="67" hidden="1" customWidth="1"/>
    <col min="8709" max="8709" width="16.537037037037" style="67" customWidth="1"/>
    <col min="8710" max="8710" width="7.53703703703704" style="67" hidden="1" customWidth="1"/>
    <col min="8711" max="8956" width="7.53703703703704" style="67"/>
    <col min="8957" max="8957" width="3.53703703703704" style="67" customWidth="1"/>
    <col min="8958" max="8958" width="15.0925925925926" style="67" customWidth="1"/>
    <col min="8959" max="8959" width="10.3611111111111" style="67" customWidth="1"/>
    <col min="8960" max="8960" width="19.0925925925926" style="67" customWidth="1"/>
    <col min="8961" max="8961" width="18.0925925925926" style="67" customWidth="1"/>
    <col min="8962" max="8962" width="7.53703703703704" style="67" hidden="1" customWidth="1"/>
    <col min="8963" max="8963" width="19.0925925925926" style="67" customWidth="1"/>
    <col min="8964" max="8964" width="7.53703703703704" style="67" hidden="1" customWidth="1"/>
    <col min="8965" max="8965" width="16.537037037037" style="67" customWidth="1"/>
    <col min="8966" max="8966" width="7.53703703703704" style="67" hidden="1" customWidth="1"/>
    <col min="8967" max="9212" width="7.53703703703704" style="67"/>
    <col min="9213" max="9213" width="3.53703703703704" style="67" customWidth="1"/>
    <col min="9214" max="9214" width="15.0925925925926" style="67" customWidth="1"/>
    <col min="9215" max="9215" width="10.3611111111111" style="67" customWidth="1"/>
    <col min="9216" max="9216" width="19.0925925925926" style="67" customWidth="1"/>
    <col min="9217" max="9217" width="18.0925925925926" style="67" customWidth="1"/>
    <col min="9218" max="9218" width="7.53703703703704" style="67" hidden="1" customWidth="1"/>
    <col min="9219" max="9219" width="19.0925925925926" style="67" customWidth="1"/>
    <col min="9220" max="9220" width="7.53703703703704" style="67" hidden="1" customWidth="1"/>
    <col min="9221" max="9221" width="16.537037037037" style="67" customWidth="1"/>
    <col min="9222" max="9222" width="7.53703703703704" style="67" hidden="1" customWidth="1"/>
    <col min="9223" max="9468" width="7.53703703703704" style="67"/>
    <col min="9469" max="9469" width="3.53703703703704" style="67" customWidth="1"/>
    <col min="9470" max="9470" width="15.0925925925926" style="67" customWidth="1"/>
    <col min="9471" max="9471" width="10.3611111111111" style="67" customWidth="1"/>
    <col min="9472" max="9472" width="19.0925925925926" style="67" customWidth="1"/>
    <col min="9473" max="9473" width="18.0925925925926" style="67" customWidth="1"/>
    <col min="9474" max="9474" width="7.53703703703704" style="67" hidden="1" customWidth="1"/>
    <col min="9475" max="9475" width="19.0925925925926" style="67" customWidth="1"/>
    <col min="9476" max="9476" width="7.53703703703704" style="67" hidden="1" customWidth="1"/>
    <col min="9477" max="9477" width="16.537037037037" style="67" customWidth="1"/>
    <col min="9478" max="9478" width="7.53703703703704" style="67" hidden="1" customWidth="1"/>
    <col min="9479" max="9724" width="7.53703703703704" style="67"/>
    <col min="9725" max="9725" width="3.53703703703704" style="67" customWidth="1"/>
    <col min="9726" max="9726" width="15.0925925925926" style="67" customWidth="1"/>
    <col min="9727" max="9727" width="10.3611111111111" style="67" customWidth="1"/>
    <col min="9728" max="9728" width="19.0925925925926" style="67" customWidth="1"/>
    <col min="9729" max="9729" width="18.0925925925926" style="67" customWidth="1"/>
    <col min="9730" max="9730" width="7.53703703703704" style="67" hidden="1" customWidth="1"/>
    <col min="9731" max="9731" width="19.0925925925926" style="67" customWidth="1"/>
    <col min="9732" max="9732" width="7.53703703703704" style="67" hidden="1" customWidth="1"/>
    <col min="9733" max="9733" width="16.537037037037" style="67" customWidth="1"/>
    <col min="9734" max="9734" width="7.53703703703704" style="67" hidden="1" customWidth="1"/>
    <col min="9735" max="9980" width="7.53703703703704" style="67"/>
    <col min="9981" max="9981" width="3.53703703703704" style="67" customWidth="1"/>
    <col min="9982" max="9982" width="15.0925925925926" style="67" customWidth="1"/>
    <col min="9983" max="9983" width="10.3611111111111" style="67" customWidth="1"/>
    <col min="9984" max="9984" width="19.0925925925926" style="67" customWidth="1"/>
    <col min="9985" max="9985" width="18.0925925925926" style="67" customWidth="1"/>
    <col min="9986" max="9986" width="7.53703703703704" style="67" hidden="1" customWidth="1"/>
    <col min="9987" max="9987" width="19.0925925925926" style="67" customWidth="1"/>
    <col min="9988" max="9988" width="7.53703703703704" style="67" hidden="1" customWidth="1"/>
    <col min="9989" max="9989" width="16.537037037037" style="67" customWidth="1"/>
    <col min="9990" max="9990" width="7.53703703703704" style="67" hidden="1" customWidth="1"/>
    <col min="9991" max="10236" width="7.53703703703704" style="67"/>
    <col min="10237" max="10237" width="3.53703703703704" style="67" customWidth="1"/>
    <col min="10238" max="10238" width="15.0925925925926" style="67" customWidth="1"/>
    <col min="10239" max="10239" width="10.3611111111111" style="67" customWidth="1"/>
    <col min="10240" max="10240" width="19.0925925925926" style="67" customWidth="1"/>
    <col min="10241" max="10241" width="18.0925925925926" style="67" customWidth="1"/>
    <col min="10242" max="10242" width="7.53703703703704" style="67" hidden="1" customWidth="1"/>
    <col min="10243" max="10243" width="19.0925925925926" style="67" customWidth="1"/>
    <col min="10244" max="10244" width="7.53703703703704" style="67" hidden="1" customWidth="1"/>
    <col min="10245" max="10245" width="16.537037037037" style="67" customWidth="1"/>
    <col min="10246" max="10246" width="7.53703703703704" style="67" hidden="1" customWidth="1"/>
    <col min="10247" max="10492" width="7.53703703703704" style="67"/>
    <col min="10493" max="10493" width="3.53703703703704" style="67" customWidth="1"/>
    <col min="10494" max="10494" width="15.0925925925926" style="67" customWidth="1"/>
    <col min="10495" max="10495" width="10.3611111111111" style="67" customWidth="1"/>
    <col min="10496" max="10496" width="19.0925925925926" style="67" customWidth="1"/>
    <col min="10497" max="10497" width="18.0925925925926" style="67" customWidth="1"/>
    <col min="10498" max="10498" width="7.53703703703704" style="67" hidden="1" customWidth="1"/>
    <col min="10499" max="10499" width="19.0925925925926" style="67" customWidth="1"/>
    <col min="10500" max="10500" width="7.53703703703704" style="67" hidden="1" customWidth="1"/>
    <col min="10501" max="10501" width="16.537037037037" style="67" customWidth="1"/>
    <col min="10502" max="10502" width="7.53703703703704" style="67" hidden="1" customWidth="1"/>
    <col min="10503" max="10748" width="7.53703703703704" style="67"/>
    <col min="10749" max="10749" width="3.53703703703704" style="67" customWidth="1"/>
    <col min="10750" max="10750" width="15.0925925925926" style="67" customWidth="1"/>
    <col min="10751" max="10751" width="10.3611111111111" style="67" customWidth="1"/>
    <col min="10752" max="10752" width="19.0925925925926" style="67" customWidth="1"/>
    <col min="10753" max="10753" width="18.0925925925926" style="67" customWidth="1"/>
    <col min="10754" max="10754" width="7.53703703703704" style="67" hidden="1" customWidth="1"/>
    <col min="10755" max="10755" width="19.0925925925926" style="67" customWidth="1"/>
    <col min="10756" max="10756" width="7.53703703703704" style="67" hidden="1" customWidth="1"/>
    <col min="10757" max="10757" width="16.537037037037" style="67" customWidth="1"/>
    <col min="10758" max="10758" width="7.53703703703704" style="67" hidden="1" customWidth="1"/>
    <col min="10759" max="11004" width="7.53703703703704" style="67"/>
    <col min="11005" max="11005" width="3.53703703703704" style="67" customWidth="1"/>
    <col min="11006" max="11006" width="15.0925925925926" style="67" customWidth="1"/>
    <col min="11007" max="11007" width="10.3611111111111" style="67" customWidth="1"/>
    <col min="11008" max="11008" width="19.0925925925926" style="67" customWidth="1"/>
    <col min="11009" max="11009" width="18.0925925925926" style="67" customWidth="1"/>
    <col min="11010" max="11010" width="7.53703703703704" style="67" hidden="1" customWidth="1"/>
    <col min="11011" max="11011" width="19.0925925925926" style="67" customWidth="1"/>
    <col min="11012" max="11012" width="7.53703703703704" style="67" hidden="1" customWidth="1"/>
    <col min="11013" max="11013" width="16.537037037037" style="67" customWidth="1"/>
    <col min="11014" max="11014" width="7.53703703703704" style="67" hidden="1" customWidth="1"/>
    <col min="11015" max="11260" width="7.53703703703704" style="67"/>
    <col min="11261" max="11261" width="3.53703703703704" style="67" customWidth="1"/>
    <col min="11262" max="11262" width="15.0925925925926" style="67" customWidth="1"/>
    <col min="11263" max="11263" width="10.3611111111111" style="67" customWidth="1"/>
    <col min="11264" max="11264" width="19.0925925925926" style="67" customWidth="1"/>
    <col min="11265" max="11265" width="18.0925925925926" style="67" customWidth="1"/>
    <col min="11266" max="11266" width="7.53703703703704" style="67" hidden="1" customWidth="1"/>
    <col min="11267" max="11267" width="19.0925925925926" style="67" customWidth="1"/>
    <col min="11268" max="11268" width="7.53703703703704" style="67" hidden="1" customWidth="1"/>
    <col min="11269" max="11269" width="16.537037037037" style="67" customWidth="1"/>
    <col min="11270" max="11270" width="7.53703703703704" style="67" hidden="1" customWidth="1"/>
    <col min="11271" max="11516" width="7.53703703703704" style="67"/>
    <col min="11517" max="11517" width="3.53703703703704" style="67" customWidth="1"/>
    <col min="11518" max="11518" width="15.0925925925926" style="67" customWidth="1"/>
    <col min="11519" max="11519" width="10.3611111111111" style="67" customWidth="1"/>
    <col min="11520" max="11520" width="19.0925925925926" style="67" customWidth="1"/>
    <col min="11521" max="11521" width="18.0925925925926" style="67" customWidth="1"/>
    <col min="11522" max="11522" width="7.53703703703704" style="67" hidden="1" customWidth="1"/>
    <col min="11523" max="11523" width="19.0925925925926" style="67" customWidth="1"/>
    <col min="11524" max="11524" width="7.53703703703704" style="67" hidden="1" customWidth="1"/>
    <col min="11525" max="11525" width="16.537037037037" style="67" customWidth="1"/>
    <col min="11526" max="11526" width="7.53703703703704" style="67" hidden="1" customWidth="1"/>
    <col min="11527" max="11772" width="7.53703703703704" style="67"/>
    <col min="11773" max="11773" width="3.53703703703704" style="67" customWidth="1"/>
    <col min="11774" max="11774" width="15.0925925925926" style="67" customWidth="1"/>
    <col min="11775" max="11775" width="10.3611111111111" style="67" customWidth="1"/>
    <col min="11776" max="11776" width="19.0925925925926" style="67" customWidth="1"/>
    <col min="11777" max="11777" width="18.0925925925926" style="67" customWidth="1"/>
    <col min="11778" max="11778" width="7.53703703703704" style="67" hidden="1" customWidth="1"/>
    <col min="11779" max="11779" width="19.0925925925926" style="67" customWidth="1"/>
    <col min="11780" max="11780" width="7.53703703703704" style="67" hidden="1" customWidth="1"/>
    <col min="11781" max="11781" width="16.537037037037" style="67" customWidth="1"/>
    <col min="11782" max="11782" width="7.53703703703704" style="67" hidden="1" customWidth="1"/>
    <col min="11783" max="12028" width="7.53703703703704" style="67"/>
    <col min="12029" max="12029" width="3.53703703703704" style="67" customWidth="1"/>
    <col min="12030" max="12030" width="15.0925925925926" style="67" customWidth="1"/>
    <col min="12031" max="12031" width="10.3611111111111" style="67" customWidth="1"/>
    <col min="12032" max="12032" width="19.0925925925926" style="67" customWidth="1"/>
    <col min="12033" max="12033" width="18.0925925925926" style="67" customWidth="1"/>
    <col min="12034" max="12034" width="7.53703703703704" style="67" hidden="1" customWidth="1"/>
    <col min="12035" max="12035" width="19.0925925925926" style="67" customWidth="1"/>
    <col min="12036" max="12036" width="7.53703703703704" style="67" hidden="1" customWidth="1"/>
    <col min="12037" max="12037" width="16.537037037037" style="67" customWidth="1"/>
    <col min="12038" max="12038" width="7.53703703703704" style="67" hidden="1" customWidth="1"/>
    <col min="12039" max="12284" width="7.53703703703704" style="67"/>
    <col min="12285" max="12285" width="3.53703703703704" style="67" customWidth="1"/>
    <col min="12286" max="12286" width="15.0925925925926" style="67" customWidth="1"/>
    <col min="12287" max="12287" width="10.3611111111111" style="67" customWidth="1"/>
    <col min="12288" max="12288" width="19.0925925925926" style="67" customWidth="1"/>
    <col min="12289" max="12289" width="18.0925925925926" style="67" customWidth="1"/>
    <col min="12290" max="12290" width="7.53703703703704" style="67" hidden="1" customWidth="1"/>
    <col min="12291" max="12291" width="19.0925925925926" style="67" customWidth="1"/>
    <col min="12292" max="12292" width="7.53703703703704" style="67" hidden="1" customWidth="1"/>
    <col min="12293" max="12293" width="16.537037037037" style="67" customWidth="1"/>
    <col min="12294" max="12294" width="7.53703703703704" style="67" hidden="1" customWidth="1"/>
    <col min="12295" max="12540" width="7.53703703703704" style="67"/>
    <col min="12541" max="12541" width="3.53703703703704" style="67" customWidth="1"/>
    <col min="12542" max="12542" width="15.0925925925926" style="67" customWidth="1"/>
    <col min="12543" max="12543" width="10.3611111111111" style="67" customWidth="1"/>
    <col min="12544" max="12544" width="19.0925925925926" style="67" customWidth="1"/>
    <col min="12545" max="12545" width="18.0925925925926" style="67" customWidth="1"/>
    <col min="12546" max="12546" width="7.53703703703704" style="67" hidden="1" customWidth="1"/>
    <col min="12547" max="12547" width="19.0925925925926" style="67" customWidth="1"/>
    <col min="12548" max="12548" width="7.53703703703704" style="67" hidden="1" customWidth="1"/>
    <col min="12549" max="12549" width="16.537037037037" style="67" customWidth="1"/>
    <col min="12550" max="12550" width="7.53703703703704" style="67" hidden="1" customWidth="1"/>
    <col min="12551" max="12796" width="7.53703703703704" style="67"/>
    <col min="12797" max="12797" width="3.53703703703704" style="67" customWidth="1"/>
    <col min="12798" max="12798" width="15.0925925925926" style="67" customWidth="1"/>
    <col min="12799" max="12799" width="10.3611111111111" style="67" customWidth="1"/>
    <col min="12800" max="12800" width="19.0925925925926" style="67" customWidth="1"/>
    <col min="12801" max="12801" width="18.0925925925926" style="67" customWidth="1"/>
    <col min="12802" max="12802" width="7.53703703703704" style="67" hidden="1" customWidth="1"/>
    <col min="12803" max="12803" width="19.0925925925926" style="67" customWidth="1"/>
    <col min="12804" max="12804" width="7.53703703703704" style="67" hidden="1" customWidth="1"/>
    <col min="12805" max="12805" width="16.537037037037" style="67" customWidth="1"/>
    <col min="12806" max="12806" width="7.53703703703704" style="67" hidden="1" customWidth="1"/>
    <col min="12807" max="13052" width="7.53703703703704" style="67"/>
    <col min="13053" max="13053" width="3.53703703703704" style="67" customWidth="1"/>
    <col min="13054" max="13054" width="15.0925925925926" style="67" customWidth="1"/>
    <col min="13055" max="13055" width="10.3611111111111" style="67" customWidth="1"/>
    <col min="13056" max="13056" width="19.0925925925926" style="67" customWidth="1"/>
    <col min="13057" max="13057" width="18.0925925925926" style="67" customWidth="1"/>
    <col min="13058" max="13058" width="7.53703703703704" style="67" hidden="1" customWidth="1"/>
    <col min="13059" max="13059" width="19.0925925925926" style="67" customWidth="1"/>
    <col min="13060" max="13060" width="7.53703703703704" style="67" hidden="1" customWidth="1"/>
    <col min="13061" max="13061" width="16.537037037037" style="67" customWidth="1"/>
    <col min="13062" max="13062" width="7.53703703703704" style="67" hidden="1" customWidth="1"/>
    <col min="13063" max="13308" width="7.53703703703704" style="67"/>
    <col min="13309" max="13309" width="3.53703703703704" style="67" customWidth="1"/>
    <col min="13310" max="13310" width="15.0925925925926" style="67" customWidth="1"/>
    <col min="13311" max="13311" width="10.3611111111111" style="67" customWidth="1"/>
    <col min="13312" max="13312" width="19.0925925925926" style="67" customWidth="1"/>
    <col min="13313" max="13313" width="18.0925925925926" style="67" customWidth="1"/>
    <col min="13314" max="13314" width="7.53703703703704" style="67" hidden="1" customWidth="1"/>
    <col min="13315" max="13315" width="19.0925925925926" style="67" customWidth="1"/>
    <col min="13316" max="13316" width="7.53703703703704" style="67" hidden="1" customWidth="1"/>
    <col min="13317" max="13317" width="16.537037037037" style="67" customWidth="1"/>
    <col min="13318" max="13318" width="7.53703703703704" style="67" hidden="1" customWidth="1"/>
    <col min="13319" max="13564" width="7.53703703703704" style="67"/>
    <col min="13565" max="13565" width="3.53703703703704" style="67" customWidth="1"/>
    <col min="13566" max="13566" width="15.0925925925926" style="67" customWidth="1"/>
    <col min="13567" max="13567" width="10.3611111111111" style="67" customWidth="1"/>
    <col min="13568" max="13568" width="19.0925925925926" style="67" customWidth="1"/>
    <col min="13569" max="13569" width="18.0925925925926" style="67" customWidth="1"/>
    <col min="13570" max="13570" width="7.53703703703704" style="67" hidden="1" customWidth="1"/>
    <col min="13571" max="13571" width="19.0925925925926" style="67" customWidth="1"/>
    <col min="13572" max="13572" width="7.53703703703704" style="67" hidden="1" customWidth="1"/>
    <col min="13573" max="13573" width="16.537037037037" style="67" customWidth="1"/>
    <col min="13574" max="13574" width="7.53703703703704" style="67" hidden="1" customWidth="1"/>
    <col min="13575" max="13820" width="7.53703703703704" style="67"/>
    <col min="13821" max="13821" width="3.53703703703704" style="67" customWidth="1"/>
    <col min="13822" max="13822" width="15.0925925925926" style="67" customWidth="1"/>
    <col min="13823" max="13823" width="10.3611111111111" style="67" customWidth="1"/>
    <col min="13824" max="13824" width="19.0925925925926" style="67" customWidth="1"/>
    <col min="13825" max="13825" width="18.0925925925926" style="67" customWidth="1"/>
    <col min="13826" max="13826" width="7.53703703703704" style="67" hidden="1" customWidth="1"/>
    <col min="13827" max="13827" width="19.0925925925926" style="67" customWidth="1"/>
    <col min="13828" max="13828" width="7.53703703703704" style="67" hidden="1" customWidth="1"/>
    <col min="13829" max="13829" width="16.537037037037" style="67" customWidth="1"/>
    <col min="13830" max="13830" width="7.53703703703704" style="67" hidden="1" customWidth="1"/>
    <col min="13831" max="14076" width="7.53703703703704" style="67"/>
    <col min="14077" max="14077" width="3.53703703703704" style="67" customWidth="1"/>
    <col min="14078" max="14078" width="15.0925925925926" style="67" customWidth="1"/>
    <col min="14079" max="14079" width="10.3611111111111" style="67" customWidth="1"/>
    <col min="14080" max="14080" width="19.0925925925926" style="67" customWidth="1"/>
    <col min="14081" max="14081" width="18.0925925925926" style="67" customWidth="1"/>
    <col min="14082" max="14082" width="7.53703703703704" style="67" hidden="1" customWidth="1"/>
    <col min="14083" max="14083" width="19.0925925925926" style="67" customWidth="1"/>
    <col min="14084" max="14084" width="7.53703703703704" style="67" hidden="1" customWidth="1"/>
    <col min="14085" max="14085" width="16.537037037037" style="67" customWidth="1"/>
    <col min="14086" max="14086" width="7.53703703703704" style="67" hidden="1" customWidth="1"/>
    <col min="14087" max="14332" width="7.53703703703704" style="67"/>
    <col min="14333" max="14333" width="3.53703703703704" style="67" customWidth="1"/>
    <col min="14334" max="14334" width="15.0925925925926" style="67" customWidth="1"/>
    <col min="14335" max="14335" width="10.3611111111111" style="67" customWidth="1"/>
    <col min="14336" max="14336" width="19.0925925925926" style="67" customWidth="1"/>
    <col min="14337" max="14337" width="18.0925925925926" style="67" customWidth="1"/>
    <col min="14338" max="14338" width="7.53703703703704" style="67" hidden="1" customWidth="1"/>
    <col min="14339" max="14339" width="19.0925925925926" style="67" customWidth="1"/>
    <col min="14340" max="14340" width="7.53703703703704" style="67" hidden="1" customWidth="1"/>
    <col min="14341" max="14341" width="16.537037037037" style="67" customWidth="1"/>
    <col min="14342" max="14342" width="7.53703703703704" style="67" hidden="1" customWidth="1"/>
    <col min="14343" max="14588" width="7.53703703703704" style="67"/>
    <col min="14589" max="14589" width="3.53703703703704" style="67" customWidth="1"/>
    <col min="14590" max="14590" width="15.0925925925926" style="67" customWidth="1"/>
    <col min="14591" max="14591" width="10.3611111111111" style="67" customWidth="1"/>
    <col min="14592" max="14592" width="19.0925925925926" style="67" customWidth="1"/>
    <col min="14593" max="14593" width="18.0925925925926" style="67" customWidth="1"/>
    <col min="14594" max="14594" width="7.53703703703704" style="67" hidden="1" customWidth="1"/>
    <col min="14595" max="14595" width="19.0925925925926" style="67" customWidth="1"/>
    <col min="14596" max="14596" width="7.53703703703704" style="67" hidden="1" customWidth="1"/>
    <col min="14597" max="14597" width="16.537037037037" style="67" customWidth="1"/>
    <col min="14598" max="14598" width="7.53703703703704" style="67" hidden="1" customWidth="1"/>
    <col min="14599" max="14844" width="7.53703703703704" style="67"/>
    <col min="14845" max="14845" width="3.53703703703704" style="67" customWidth="1"/>
    <col min="14846" max="14846" width="15.0925925925926" style="67" customWidth="1"/>
    <col min="14847" max="14847" width="10.3611111111111" style="67" customWidth="1"/>
    <col min="14848" max="14848" width="19.0925925925926" style="67" customWidth="1"/>
    <col min="14849" max="14849" width="18.0925925925926" style="67" customWidth="1"/>
    <col min="14850" max="14850" width="7.53703703703704" style="67" hidden="1" customWidth="1"/>
    <col min="14851" max="14851" width="19.0925925925926" style="67" customWidth="1"/>
    <col min="14852" max="14852" width="7.53703703703704" style="67" hidden="1" customWidth="1"/>
    <col min="14853" max="14853" width="16.537037037037" style="67" customWidth="1"/>
    <col min="14854" max="14854" width="7.53703703703704" style="67" hidden="1" customWidth="1"/>
    <col min="14855" max="15100" width="7.53703703703704" style="67"/>
    <col min="15101" max="15101" width="3.53703703703704" style="67" customWidth="1"/>
    <col min="15102" max="15102" width="15.0925925925926" style="67" customWidth="1"/>
    <col min="15103" max="15103" width="10.3611111111111" style="67" customWidth="1"/>
    <col min="15104" max="15104" width="19.0925925925926" style="67" customWidth="1"/>
    <col min="15105" max="15105" width="18.0925925925926" style="67" customWidth="1"/>
    <col min="15106" max="15106" width="7.53703703703704" style="67" hidden="1" customWidth="1"/>
    <col min="15107" max="15107" width="19.0925925925926" style="67" customWidth="1"/>
    <col min="15108" max="15108" width="7.53703703703704" style="67" hidden="1" customWidth="1"/>
    <col min="15109" max="15109" width="16.537037037037" style="67" customWidth="1"/>
    <col min="15110" max="15110" width="7.53703703703704" style="67" hidden="1" customWidth="1"/>
    <col min="15111" max="15356" width="7.53703703703704" style="67"/>
    <col min="15357" max="15357" width="3.53703703703704" style="67" customWidth="1"/>
    <col min="15358" max="15358" width="15.0925925925926" style="67" customWidth="1"/>
    <col min="15359" max="15359" width="10.3611111111111" style="67" customWidth="1"/>
    <col min="15360" max="15360" width="19.0925925925926" style="67" customWidth="1"/>
    <col min="15361" max="15361" width="18.0925925925926" style="67" customWidth="1"/>
    <col min="15362" max="15362" width="7.53703703703704" style="67" hidden="1" customWidth="1"/>
    <col min="15363" max="15363" width="19.0925925925926" style="67" customWidth="1"/>
    <col min="15364" max="15364" width="7.53703703703704" style="67" hidden="1" customWidth="1"/>
    <col min="15365" max="15365" width="16.537037037037" style="67" customWidth="1"/>
    <col min="15366" max="15366" width="7.53703703703704" style="67" hidden="1" customWidth="1"/>
    <col min="15367" max="15612" width="7.53703703703704" style="67"/>
    <col min="15613" max="15613" width="3.53703703703704" style="67" customWidth="1"/>
    <col min="15614" max="15614" width="15.0925925925926" style="67" customWidth="1"/>
    <col min="15615" max="15615" width="10.3611111111111" style="67" customWidth="1"/>
    <col min="15616" max="15616" width="19.0925925925926" style="67" customWidth="1"/>
    <col min="15617" max="15617" width="18.0925925925926" style="67" customWidth="1"/>
    <col min="15618" max="15618" width="7.53703703703704" style="67" hidden="1" customWidth="1"/>
    <col min="15619" max="15619" width="19.0925925925926" style="67" customWidth="1"/>
    <col min="15620" max="15620" width="7.53703703703704" style="67" hidden="1" customWidth="1"/>
    <col min="15621" max="15621" width="16.537037037037" style="67" customWidth="1"/>
    <col min="15622" max="15622" width="7.53703703703704" style="67" hidden="1" customWidth="1"/>
    <col min="15623" max="15868" width="7.53703703703704" style="67"/>
    <col min="15869" max="15869" width="3.53703703703704" style="67" customWidth="1"/>
    <col min="15870" max="15870" width="15.0925925925926" style="67" customWidth="1"/>
    <col min="15871" max="15871" width="10.3611111111111" style="67" customWidth="1"/>
    <col min="15872" max="15872" width="19.0925925925926" style="67" customWidth="1"/>
    <col min="15873" max="15873" width="18.0925925925926" style="67" customWidth="1"/>
    <col min="15874" max="15874" width="7.53703703703704" style="67" hidden="1" customWidth="1"/>
    <col min="15875" max="15875" width="19.0925925925926" style="67" customWidth="1"/>
    <col min="15876" max="15876" width="7.53703703703704" style="67" hidden="1" customWidth="1"/>
    <col min="15877" max="15877" width="16.537037037037" style="67" customWidth="1"/>
    <col min="15878" max="15878" width="7.53703703703704" style="67" hidden="1" customWidth="1"/>
    <col min="15879" max="16124" width="7.53703703703704" style="67"/>
    <col min="16125" max="16125" width="3.53703703703704" style="67" customWidth="1"/>
    <col min="16126" max="16126" width="15.0925925925926" style="67" customWidth="1"/>
    <col min="16127" max="16127" width="10.3611111111111" style="67" customWidth="1"/>
    <col min="16128" max="16128" width="19.0925925925926" style="67" customWidth="1"/>
    <col min="16129" max="16129" width="18.0925925925926" style="67" customWidth="1"/>
    <col min="16130" max="16130" width="7.53703703703704" style="67" hidden="1" customWidth="1"/>
    <col min="16131" max="16131" width="19.0925925925926" style="67" customWidth="1"/>
    <col min="16132" max="16132" width="7.53703703703704" style="67" hidden="1" customWidth="1"/>
    <col min="16133" max="16133" width="16.537037037037" style="67" customWidth="1"/>
    <col min="16134" max="16134" width="7.53703703703704" style="67" hidden="1" customWidth="1"/>
    <col min="16135" max="16384" width="7.53703703703704" style="67"/>
  </cols>
  <sheetData>
    <row r="1" ht="20.4" spans="1:7">
      <c r="A1" s="5" t="s">
        <v>662</v>
      </c>
    </row>
    <row r="2" ht="39" customHeight="1" spans="1:7">
      <c r="A2" s="68" t="s">
        <v>663</v>
      </c>
      <c r="B2" s="69"/>
      <c r="C2" s="68"/>
      <c r="D2" s="69"/>
      <c r="E2" s="69"/>
      <c r="F2" s="68"/>
      <c r="G2" s="70"/>
    </row>
    <row r="3" ht="21.75" customHeight="1" spans="1:7">
      <c r="F3" s="71"/>
      <c r="G3" s="71"/>
    </row>
    <row r="4" ht="21.75" customHeight="1" spans="1:7">
      <c r="A4" s="72" t="s">
        <v>657</v>
      </c>
      <c r="B4" s="73"/>
      <c r="C4" s="74"/>
      <c r="D4" s="74" t="s">
        <v>622</v>
      </c>
      <c r="E4" s="75"/>
      <c r="F4" s="71" t="s">
        <v>623</v>
      </c>
      <c r="G4" s="74"/>
    </row>
    <row r="5" ht="41.25" customHeight="1" spans="1:7">
      <c r="A5" s="76" t="s">
        <v>624</v>
      </c>
      <c r="B5" s="77"/>
      <c r="C5" s="76" t="s">
        <v>659</v>
      </c>
      <c r="D5" s="76" t="s">
        <v>626</v>
      </c>
      <c r="E5" s="76" t="s">
        <v>627</v>
      </c>
      <c r="F5" s="78" t="s">
        <v>628</v>
      </c>
      <c r="G5" s="79"/>
    </row>
    <row r="6" ht="31.5" customHeight="1" spans="1:7">
      <c r="A6" s="80" t="s">
        <v>629</v>
      </c>
      <c r="B6" s="77"/>
      <c r="C6" s="81">
        <v>83.3748338546</v>
      </c>
      <c r="D6" s="81">
        <v>83.3748338546</v>
      </c>
      <c r="E6" s="81">
        <v>83.3748338546</v>
      </c>
      <c r="F6" s="82">
        <v>1</v>
      </c>
      <c r="G6" s="83"/>
    </row>
    <row r="7" ht="31.5" customHeight="1" spans="1:7">
      <c r="A7" s="80" t="s">
        <v>630</v>
      </c>
      <c r="B7" s="77"/>
      <c r="C7" s="81">
        <v>49.6989136222</v>
      </c>
      <c r="D7" s="81">
        <v>49.6989136222</v>
      </c>
      <c r="E7" s="81">
        <v>49.7574280875</v>
      </c>
      <c r="F7" s="82">
        <v>1.00117737916255</v>
      </c>
      <c r="G7" s="83"/>
    </row>
    <row r="8" ht="31.5" customHeight="1" spans="1:7">
      <c r="A8" s="80" t="s">
        <v>631</v>
      </c>
      <c r="B8" s="77"/>
      <c r="C8" s="81">
        <v>49.6989136222</v>
      </c>
      <c r="D8" s="81">
        <v>49.6989136222</v>
      </c>
      <c r="E8" s="81">
        <v>49.7574280875</v>
      </c>
      <c r="F8" s="82">
        <v>1.00117737916255</v>
      </c>
    </row>
    <row r="9" ht="31.5" customHeight="1" spans="1:7">
      <c r="A9" s="80" t="s">
        <v>664</v>
      </c>
      <c r="B9" s="77"/>
      <c r="C9" s="81">
        <v>47.48961403</v>
      </c>
      <c r="D9" s="81">
        <v>47.48961403</v>
      </c>
      <c r="E9" s="81">
        <v>47.7375476309</v>
      </c>
      <c r="F9" s="82">
        <v>1.00522079629334</v>
      </c>
      <c r="G9" s="83"/>
    </row>
    <row r="10" ht="31.5" customHeight="1" spans="1:7">
      <c r="A10" s="80" t="s">
        <v>633</v>
      </c>
      <c r="B10" s="77"/>
      <c r="C10" s="81">
        <v>1.2913475294</v>
      </c>
      <c r="D10" s="81">
        <v>1.2913475294</v>
      </c>
      <c r="E10" s="81">
        <v>1.0359037819</v>
      </c>
      <c r="F10" s="82">
        <v>0.80218822456052</v>
      </c>
    </row>
    <row r="11" ht="31.5" customHeight="1" spans="1:7">
      <c r="A11" s="80" t="s">
        <v>634</v>
      </c>
      <c r="B11" s="77"/>
      <c r="C11" s="81">
        <v>0.8942890028</v>
      </c>
      <c r="D11" s="81">
        <v>0.8942890028</v>
      </c>
      <c r="E11" s="81">
        <v>0.8952772</v>
      </c>
      <c r="F11" s="82">
        <v>1.00110500878005</v>
      </c>
      <c r="G11" s="83"/>
    </row>
    <row r="12" ht="31.5" customHeight="1" spans="1:7">
      <c r="A12" s="80" t="s">
        <v>665</v>
      </c>
      <c r="B12" s="77"/>
      <c r="C12" s="81">
        <v>0.02366306</v>
      </c>
      <c r="D12" s="81">
        <v>0.02366306</v>
      </c>
      <c r="E12" s="81">
        <v>0.0886994747</v>
      </c>
      <c r="F12" s="82">
        <v>3.74843636875366</v>
      </c>
    </row>
    <row r="13" ht="31.5" customHeight="1" spans="1:7">
      <c r="A13" s="80" t="s">
        <v>638</v>
      </c>
      <c r="B13" s="77"/>
      <c r="C13" s="81">
        <v>0</v>
      </c>
      <c r="D13" s="81">
        <v>0</v>
      </c>
      <c r="E13" s="81">
        <v>0</v>
      </c>
      <c r="F13" s="82"/>
    </row>
    <row r="14" ht="31.5" customHeight="1" spans="1:7">
      <c r="A14" s="80" t="s">
        <v>640</v>
      </c>
      <c r="B14" s="77"/>
      <c r="C14" s="81">
        <v>0</v>
      </c>
      <c r="D14" s="81">
        <v>0</v>
      </c>
      <c r="E14" s="81">
        <v>0</v>
      </c>
      <c r="F14" s="82"/>
    </row>
    <row r="15" ht="31.5" customHeight="1" spans="1:7">
      <c r="A15" s="80" t="s">
        <v>642</v>
      </c>
      <c r="B15" s="77"/>
      <c r="C15" s="81">
        <v>53.8222570069</v>
      </c>
      <c r="D15" s="81">
        <v>53.8222570069</v>
      </c>
      <c r="E15" s="81">
        <v>53.6004533175</v>
      </c>
      <c r="F15" s="82">
        <v>0.995878959714165</v>
      </c>
      <c r="G15" s="83"/>
    </row>
    <row r="16" ht="31.5" customHeight="1" spans="1:7">
      <c r="A16" s="80" t="s">
        <v>643</v>
      </c>
      <c r="B16" s="77"/>
      <c r="C16" s="81">
        <v>53.8222570069</v>
      </c>
      <c r="D16" s="81">
        <v>53.8222570069</v>
      </c>
      <c r="E16" s="81">
        <v>53.6004533175</v>
      </c>
      <c r="F16" s="82">
        <v>0.995878959714165</v>
      </c>
    </row>
    <row r="17" ht="31.5" customHeight="1" spans="1:9">
      <c r="A17" s="80" t="s">
        <v>666</v>
      </c>
      <c r="B17" s="77"/>
      <c r="C17" s="81">
        <v>52.7227335534</v>
      </c>
      <c r="D17" s="81">
        <v>52.7227335534</v>
      </c>
      <c r="E17" s="81">
        <v>52.7314425508</v>
      </c>
      <c r="F17" s="82">
        <v>1.00016518486074</v>
      </c>
      <c r="G17" s="83"/>
    </row>
    <row r="18" ht="31.5" customHeight="1" spans="1:9">
      <c r="A18" s="80" t="s">
        <v>667</v>
      </c>
      <c r="B18" s="77"/>
      <c r="C18" s="81">
        <v>0.1798990358</v>
      </c>
      <c r="D18" s="81">
        <v>0.1798990358</v>
      </c>
      <c r="E18" s="81">
        <v>0.1547568647</v>
      </c>
      <c r="F18" s="82">
        <v>0.860242880190023</v>
      </c>
    </row>
    <row r="19" ht="31.5" customHeight="1" spans="1:9">
      <c r="A19" s="80" t="s">
        <v>668</v>
      </c>
      <c r="B19" s="77"/>
      <c r="C19" s="81">
        <v>0.65</v>
      </c>
      <c r="D19" s="81">
        <v>0.65</v>
      </c>
      <c r="E19" s="81">
        <v>0.5094620082</v>
      </c>
      <c r="F19" s="82">
        <v>0.783787704923077</v>
      </c>
    </row>
    <row r="20" ht="31.5" customHeight="1" spans="1:9">
      <c r="A20" s="80" t="s">
        <v>647</v>
      </c>
      <c r="B20" s="77"/>
      <c r="C20" s="81">
        <v>0.2696244177</v>
      </c>
      <c r="D20" s="81">
        <v>0.2696244177</v>
      </c>
      <c r="E20" s="81">
        <v>0.2047918938</v>
      </c>
      <c r="F20" s="82">
        <v>0.759545057331801</v>
      </c>
    </row>
    <row r="21" ht="31.5" customHeight="1" spans="1:9">
      <c r="A21" s="80" t="s">
        <v>649</v>
      </c>
      <c r="B21" s="77"/>
      <c r="C21" s="81">
        <v>0</v>
      </c>
      <c r="D21" s="81">
        <v>0</v>
      </c>
      <c r="E21" s="81">
        <v>0</v>
      </c>
      <c r="F21" s="82"/>
    </row>
    <row r="22" ht="31.5" customHeight="1" spans="1:9">
      <c r="A22" s="80" t="s">
        <v>651</v>
      </c>
      <c r="B22" s="77"/>
      <c r="C22" s="81">
        <v>0</v>
      </c>
      <c r="D22" s="81">
        <v>0</v>
      </c>
      <c r="E22" s="81">
        <v>0</v>
      </c>
      <c r="F22" s="82"/>
    </row>
    <row r="23" ht="31.5" customHeight="1" spans="1:9">
      <c r="A23" s="80" t="s">
        <v>653</v>
      </c>
      <c r="B23" s="77"/>
      <c r="C23" s="81">
        <v>-4.12334338470001</v>
      </c>
      <c r="D23" s="81">
        <v>-4.12334338470001</v>
      </c>
      <c r="E23" s="81">
        <v>-3.84302523</v>
      </c>
      <c r="F23" s="82">
        <v>0.932016781396341</v>
      </c>
      <c r="G23" s="83"/>
    </row>
    <row r="24" ht="31.5" customHeight="1" spans="1:9">
      <c r="A24" s="80" t="s">
        <v>654</v>
      </c>
      <c r="B24" s="77"/>
      <c r="C24" s="81">
        <v>79.2514904699</v>
      </c>
      <c r="D24" s="81">
        <v>79.2514904699</v>
      </c>
      <c r="E24" s="81">
        <v>75.5884039143</v>
      </c>
      <c r="F24" s="82">
        <v>0.953778956914492</v>
      </c>
      <c r="G24" s="83"/>
    </row>
    <row r="25" s="2" customFormat="1" spans="1:9">
      <c r="A25" s="36"/>
      <c r="B25" s="36"/>
      <c r="C25" s="36"/>
      <c r="D25" s="36"/>
      <c r="E25" s="37"/>
      <c r="F25" s="36"/>
      <c r="G25" s="37"/>
      <c r="H25" s="36"/>
      <c r="I25" s="36"/>
    </row>
    <row r="26" customFormat="1" ht="25" customHeight="1" spans="1:9">
      <c r="A26" s="38" t="s">
        <v>541</v>
      </c>
      <c r="B26" s="38"/>
      <c r="C26" s="38"/>
      <c r="D26" s="38"/>
      <c r="E26" s="38"/>
      <c r="F26" s="38"/>
    </row>
    <row r="27" ht="14.25" customHeight="1" spans="1:9">
      <c r="F27" s="84"/>
    </row>
    <row r="28" ht="14.25" customHeight="1" spans="1:9">
      <c r="F28" s="84"/>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sheetData>
  <mergeCells count="21">
    <mergeCell ref="A2:F2"/>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s>
  <pageMargins left="0.75" right="0.75" top="1" bottom="1" header="0.5" footer="0.5"/>
  <pageSetup paperSize="9" scale="79"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DD33"/>
  <sheetViews>
    <sheetView view="pageBreakPreview" zoomScaleNormal="100" topLeftCell="A27" workbookViewId="0">
      <selection activeCell="A33" sqref="$A33:$XFD33"/>
    </sheetView>
  </sheetViews>
  <sheetFormatPr defaultColWidth="8" defaultRowHeight="12"/>
  <cols>
    <col min="1" max="1" width="37.0925925925926" style="40" customWidth="1"/>
    <col min="2" max="2" width="22.1759259259259" style="41" customWidth="1"/>
    <col min="3" max="3" width="35.8981481481481" style="41" customWidth="1"/>
    <col min="4" max="4" width="22.1759259259259" style="42" customWidth="1"/>
    <col min="5" max="5" width="8" style="40"/>
    <col min="6" max="6" width="8.53703703703704" style="40" customWidth="1"/>
    <col min="7" max="246" width="8" style="40"/>
    <col min="247" max="16383" width="8" style="43"/>
    <col min="16384" max="16384" width="8" style="44"/>
  </cols>
  <sheetData>
    <row r="1" ht="30" customHeight="1" spans="1:1024 1025:10248">
      <c r="A1" s="45" t="s">
        <v>669</v>
      </c>
      <c r="B1" s="46"/>
      <c r="C1" s="46"/>
      <c r="D1" s="47"/>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row>
    <row r="2" s="40" customFormat="1" ht="38.25" customHeight="1" spans="1:1024 1025:10248">
      <c r="A2" s="48" t="s">
        <v>670</v>
      </c>
      <c r="B2" s="48"/>
      <c r="C2" s="48"/>
      <c r="D2" s="48"/>
      <c r="IM2" s="43"/>
      <c r="IN2" s="43"/>
      <c r="IO2" s="43"/>
      <c r="IP2" s="43"/>
      <c r="IQ2" s="43"/>
      <c r="IR2" s="43"/>
      <c r="IS2" s="43"/>
      <c r="IT2" s="43"/>
      <c r="IU2" s="43"/>
      <c r="IV2" s="43"/>
      <c r="IW2" s="43"/>
      <c r="IX2" s="43"/>
      <c r="IY2" s="43"/>
      <c r="IZ2" s="43"/>
      <c r="JA2" s="43"/>
      <c r="JB2" s="43"/>
      <c r="JC2" s="43"/>
      <c r="JD2" s="43"/>
      <c r="JE2" s="43"/>
      <c r="JF2" s="43"/>
      <c r="JG2" s="43"/>
      <c r="JH2" s="43"/>
      <c r="JI2" s="43"/>
      <c r="JJ2" s="43"/>
      <c r="JK2" s="43"/>
      <c r="JL2" s="43"/>
      <c r="JM2" s="43"/>
      <c r="JN2" s="43"/>
      <c r="JO2" s="43"/>
      <c r="JP2" s="43"/>
      <c r="JQ2" s="43"/>
      <c r="JR2" s="43"/>
      <c r="JS2" s="43"/>
      <c r="JT2" s="43"/>
      <c r="JU2" s="43"/>
      <c r="JV2" s="43"/>
      <c r="JW2" s="43"/>
      <c r="JX2" s="43"/>
      <c r="JY2" s="43"/>
      <c r="JZ2" s="43"/>
      <c r="KA2" s="43"/>
      <c r="KB2" s="43"/>
      <c r="KC2" s="43"/>
      <c r="KD2" s="43"/>
      <c r="KE2" s="43"/>
      <c r="KF2" s="43"/>
      <c r="KG2" s="43"/>
      <c r="KH2" s="43"/>
      <c r="KI2" s="43"/>
      <c r="KJ2" s="43"/>
      <c r="KK2" s="43"/>
      <c r="KL2" s="43"/>
      <c r="KM2" s="43"/>
      <c r="KN2" s="43"/>
      <c r="KO2" s="43"/>
      <c r="KP2" s="43"/>
      <c r="KQ2" s="43"/>
      <c r="KR2" s="43"/>
      <c r="KS2" s="43"/>
      <c r="KT2" s="43"/>
      <c r="KU2" s="43"/>
      <c r="KV2" s="43"/>
      <c r="KW2" s="43"/>
      <c r="KX2" s="43"/>
      <c r="KY2" s="43"/>
      <c r="KZ2" s="43"/>
      <c r="LA2" s="43"/>
      <c r="LB2" s="43"/>
      <c r="LC2" s="43"/>
      <c r="LD2" s="43"/>
      <c r="LE2" s="43"/>
      <c r="LF2" s="43"/>
      <c r="LG2" s="43"/>
      <c r="LH2" s="43"/>
      <c r="LI2" s="43"/>
      <c r="LJ2" s="43"/>
      <c r="LK2" s="43"/>
      <c r="LL2" s="43"/>
      <c r="LM2" s="43"/>
      <c r="LN2" s="43"/>
      <c r="LO2" s="43"/>
      <c r="LP2" s="43"/>
      <c r="LQ2" s="43"/>
      <c r="LR2" s="43"/>
      <c r="LS2" s="43"/>
      <c r="LT2" s="43"/>
      <c r="LU2" s="43"/>
      <c r="LV2" s="43"/>
      <c r="LW2" s="43"/>
      <c r="LX2" s="43"/>
      <c r="LY2" s="43"/>
      <c r="LZ2" s="43"/>
      <c r="MA2" s="43"/>
      <c r="MB2" s="43"/>
      <c r="MC2" s="43"/>
      <c r="MD2" s="43"/>
      <c r="ME2" s="43"/>
      <c r="MF2" s="43"/>
      <c r="MG2" s="43"/>
      <c r="MH2" s="43"/>
      <c r="MI2" s="43"/>
      <c r="MJ2" s="43"/>
      <c r="MK2" s="43"/>
      <c r="ML2" s="43"/>
      <c r="MM2" s="43"/>
      <c r="MN2" s="43"/>
      <c r="MO2" s="43"/>
      <c r="MP2" s="43"/>
      <c r="MQ2" s="43"/>
      <c r="MR2" s="43"/>
      <c r="MS2" s="43"/>
      <c r="MT2" s="43"/>
      <c r="MU2" s="43"/>
      <c r="MV2" s="43"/>
      <c r="MW2" s="43"/>
      <c r="MX2" s="43"/>
      <c r="MY2" s="43"/>
      <c r="MZ2" s="43"/>
      <c r="NA2" s="43"/>
      <c r="NB2" s="43"/>
      <c r="NC2" s="43"/>
      <c r="ND2" s="43"/>
      <c r="NE2" s="43"/>
      <c r="NF2" s="43"/>
      <c r="NG2" s="43"/>
      <c r="NH2" s="43"/>
      <c r="NI2" s="43"/>
      <c r="NJ2" s="43"/>
      <c r="NK2" s="43"/>
      <c r="NL2" s="43"/>
      <c r="NM2" s="43"/>
      <c r="NN2" s="43"/>
      <c r="NO2" s="43"/>
      <c r="NP2" s="43"/>
      <c r="NQ2" s="43"/>
      <c r="NR2" s="43"/>
      <c r="NS2" s="43"/>
      <c r="NT2" s="43"/>
      <c r="NU2" s="43"/>
      <c r="NV2" s="43"/>
      <c r="NW2" s="43"/>
      <c r="NX2" s="43"/>
      <c r="NY2" s="43"/>
      <c r="NZ2" s="43"/>
      <c r="OA2" s="43"/>
      <c r="OB2" s="43"/>
      <c r="OC2" s="43"/>
      <c r="OD2" s="43"/>
      <c r="OE2" s="43"/>
      <c r="OF2" s="43"/>
      <c r="OG2" s="43"/>
      <c r="OH2" s="43"/>
      <c r="OI2" s="43"/>
      <c r="OJ2" s="43"/>
      <c r="OK2" s="43"/>
      <c r="OL2" s="43"/>
      <c r="OM2" s="43"/>
      <c r="ON2" s="43"/>
      <c r="OO2" s="43"/>
      <c r="OP2" s="43"/>
      <c r="OQ2" s="43"/>
      <c r="OR2" s="43"/>
      <c r="OS2" s="43"/>
      <c r="OT2" s="43"/>
      <c r="OU2" s="43"/>
      <c r="OV2" s="43"/>
      <c r="OW2" s="43"/>
      <c r="OX2" s="43"/>
      <c r="OY2" s="43"/>
      <c r="OZ2" s="43"/>
      <c r="PA2" s="43"/>
      <c r="PB2" s="43"/>
      <c r="PC2" s="43"/>
      <c r="PD2" s="43"/>
      <c r="PE2" s="43"/>
      <c r="PF2" s="43"/>
      <c r="PG2" s="43"/>
      <c r="PH2" s="43"/>
      <c r="PI2" s="43"/>
      <c r="PJ2" s="43"/>
      <c r="PK2" s="43"/>
      <c r="PL2" s="43"/>
      <c r="PM2" s="43"/>
      <c r="PN2" s="43"/>
      <c r="PO2" s="43"/>
      <c r="PP2" s="43"/>
      <c r="PQ2" s="43"/>
      <c r="PR2" s="43"/>
      <c r="PS2" s="43"/>
      <c r="PT2" s="43"/>
      <c r="PU2" s="43"/>
      <c r="PV2" s="43"/>
      <c r="PW2" s="43"/>
      <c r="PX2" s="43"/>
      <c r="PY2" s="43"/>
      <c r="PZ2" s="43"/>
      <c r="QA2" s="43"/>
      <c r="QB2" s="43"/>
      <c r="QC2" s="43"/>
      <c r="QD2" s="43"/>
      <c r="QE2" s="43"/>
      <c r="QF2" s="43"/>
      <c r="QG2" s="43"/>
      <c r="QH2" s="43"/>
      <c r="QI2" s="43"/>
      <c r="QJ2" s="43"/>
      <c r="QK2" s="43"/>
      <c r="QL2" s="43"/>
      <c r="QM2" s="43"/>
      <c r="QN2" s="43"/>
      <c r="QO2" s="43"/>
      <c r="QP2" s="43"/>
      <c r="QQ2" s="43"/>
      <c r="QR2" s="43"/>
      <c r="QS2" s="43"/>
      <c r="QT2" s="43"/>
      <c r="QU2" s="43"/>
      <c r="QV2" s="43"/>
      <c r="QW2" s="43"/>
      <c r="QX2" s="43"/>
      <c r="QY2" s="43"/>
      <c r="QZ2" s="43"/>
      <c r="RA2" s="43"/>
      <c r="RB2" s="43"/>
      <c r="RC2" s="43"/>
      <c r="RD2" s="43"/>
      <c r="RE2" s="43"/>
      <c r="RF2" s="43"/>
      <c r="RG2" s="43"/>
      <c r="RH2" s="43"/>
      <c r="RI2" s="43"/>
      <c r="RJ2" s="43"/>
      <c r="RK2" s="43"/>
      <c r="RL2" s="43"/>
      <c r="RM2" s="43"/>
      <c r="RN2" s="43"/>
      <c r="RO2" s="43"/>
      <c r="RP2" s="43"/>
      <c r="RQ2" s="43"/>
      <c r="RR2" s="43"/>
      <c r="RS2" s="43"/>
      <c r="RT2" s="43"/>
      <c r="RU2" s="43"/>
      <c r="RV2" s="43"/>
      <c r="RW2" s="43"/>
      <c r="RX2" s="43"/>
      <c r="RY2" s="43"/>
      <c r="RZ2" s="43"/>
      <c r="SA2" s="43"/>
      <c r="SB2" s="43"/>
      <c r="SC2" s="43"/>
      <c r="SD2" s="43"/>
      <c r="SE2" s="43"/>
      <c r="SF2" s="43"/>
      <c r="SG2" s="43"/>
      <c r="SH2" s="43"/>
      <c r="SI2" s="43"/>
      <c r="SJ2" s="43"/>
      <c r="SK2" s="43"/>
      <c r="SL2" s="43"/>
      <c r="SM2" s="43"/>
      <c r="SN2" s="43"/>
      <c r="SO2" s="43"/>
      <c r="SP2" s="43"/>
      <c r="SQ2" s="43"/>
      <c r="SR2" s="43"/>
      <c r="SS2" s="43"/>
      <c r="ST2" s="43"/>
      <c r="SU2" s="43"/>
      <c r="SV2" s="43"/>
      <c r="SW2" s="43"/>
      <c r="SX2" s="43"/>
      <c r="SY2" s="43"/>
      <c r="SZ2" s="43"/>
      <c r="TA2" s="43"/>
      <c r="TB2" s="43"/>
      <c r="TC2" s="43"/>
      <c r="TD2" s="43"/>
      <c r="TE2" s="43"/>
      <c r="TF2" s="43"/>
      <c r="TG2" s="43"/>
      <c r="TH2" s="43"/>
      <c r="TI2" s="43"/>
      <c r="TJ2" s="43"/>
      <c r="TK2" s="43"/>
      <c r="TL2" s="43"/>
      <c r="TM2" s="43"/>
      <c r="TN2" s="43"/>
      <c r="TO2" s="43"/>
      <c r="TP2" s="43"/>
      <c r="TQ2" s="43"/>
      <c r="TR2" s="43"/>
      <c r="TS2" s="43"/>
      <c r="TT2" s="43"/>
      <c r="TU2" s="43"/>
      <c r="TV2" s="43"/>
      <c r="TW2" s="43"/>
      <c r="TX2" s="43"/>
      <c r="TY2" s="43"/>
      <c r="TZ2" s="43"/>
      <c r="UA2" s="43"/>
      <c r="UB2" s="43"/>
      <c r="UC2" s="43"/>
      <c r="UD2" s="43"/>
      <c r="UE2" s="43"/>
      <c r="UF2" s="43"/>
      <c r="UG2" s="43"/>
      <c r="UH2" s="43"/>
      <c r="UI2" s="43"/>
      <c r="UJ2" s="43"/>
      <c r="UK2" s="43"/>
      <c r="UL2" s="43"/>
      <c r="UM2" s="43"/>
      <c r="UN2" s="43"/>
      <c r="UO2" s="43"/>
      <c r="UP2" s="43"/>
      <c r="UQ2" s="43"/>
      <c r="UR2" s="43"/>
      <c r="US2" s="43"/>
      <c r="UT2" s="43"/>
      <c r="UU2" s="43"/>
      <c r="UV2" s="43"/>
      <c r="UW2" s="43"/>
      <c r="UX2" s="43"/>
      <c r="UY2" s="43"/>
      <c r="UZ2" s="43"/>
      <c r="VA2" s="43"/>
      <c r="VB2" s="43"/>
      <c r="VC2" s="43"/>
      <c r="VD2" s="43"/>
      <c r="VE2" s="43"/>
      <c r="VF2" s="43"/>
      <c r="VG2" s="43"/>
      <c r="VH2" s="43"/>
      <c r="VI2" s="43"/>
      <c r="VJ2" s="43"/>
      <c r="VK2" s="43"/>
      <c r="VL2" s="43"/>
      <c r="VM2" s="43"/>
      <c r="VN2" s="43"/>
      <c r="VO2" s="43"/>
      <c r="VP2" s="43"/>
      <c r="VQ2" s="43"/>
      <c r="VR2" s="43"/>
      <c r="VS2" s="43"/>
      <c r="VT2" s="43"/>
      <c r="VU2" s="43"/>
      <c r="VV2" s="43"/>
      <c r="VW2" s="43"/>
      <c r="VX2" s="43"/>
      <c r="VY2" s="43"/>
      <c r="VZ2" s="43"/>
      <c r="WA2" s="43"/>
      <c r="WB2" s="43"/>
      <c r="WC2" s="43"/>
      <c r="WD2" s="43"/>
      <c r="WE2" s="43"/>
      <c r="WF2" s="43"/>
      <c r="WG2" s="43"/>
      <c r="WH2" s="43"/>
      <c r="WI2" s="43"/>
      <c r="WJ2" s="43"/>
      <c r="WK2" s="43"/>
      <c r="WL2" s="43"/>
      <c r="WM2" s="43"/>
      <c r="WN2" s="43"/>
      <c r="WO2" s="43"/>
      <c r="WP2" s="43"/>
      <c r="WQ2" s="43"/>
      <c r="WR2" s="43"/>
      <c r="WS2" s="43"/>
      <c r="WT2" s="43"/>
      <c r="WU2" s="43"/>
      <c r="WV2" s="43"/>
      <c r="WW2" s="43"/>
      <c r="WX2" s="43"/>
      <c r="WY2" s="43"/>
      <c r="WZ2" s="43"/>
      <c r="XA2" s="43"/>
      <c r="XB2" s="43"/>
      <c r="XC2" s="43"/>
      <c r="XD2" s="43"/>
      <c r="XE2" s="43"/>
      <c r="XF2" s="43"/>
      <c r="XG2" s="43"/>
      <c r="XH2" s="43"/>
      <c r="XI2" s="43"/>
      <c r="XJ2" s="43"/>
      <c r="XK2" s="43"/>
      <c r="XL2" s="43"/>
      <c r="XM2" s="43"/>
      <c r="XN2" s="43"/>
      <c r="XO2" s="43"/>
      <c r="XP2" s="43"/>
      <c r="XQ2" s="43"/>
      <c r="XR2" s="43"/>
      <c r="XS2" s="43"/>
      <c r="XT2" s="43"/>
      <c r="XU2" s="43"/>
      <c r="XV2" s="43"/>
      <c r="XW2" s="43"/>
      <c r="XX2" s="43"/>
      <c r="XY2" s="43"/>
      <c r="XZ2" s="43"/>
      <c r="YA2" s="43"/>
      <c r="YB2" s="43"/>
      <c r="YC2" s="43"/>
      <c r="YD2" s="43"/>
      <c r="YE2" s="43"/>
      <c r="YF2" s="43"/>
      <c r="YG2" s="43"/>
      <c r="YH2" s="43"/>
      <c r="YI2" s="43"/>
      <c r="YJ2" s="43"/>
      <c r="YK2" s="43"/>
      <c r="YL2" s="43"/>
      <c r="YM2" s="43"/>
      <c r="YN2" s="43"/>
      <c r="YO2" s="43"/>
      <c r="YP2" s="43"/>
      <c r="YQ2" s="43"/>
      <c r="YR2" s="43"/>
      <c r="YS2" s="43"/>
      <c r="YT2" s="43"/>
      <c r="YU2" s="43"/>
      <c r="YV2" s="43"/>
      <c r="YW2" s="43"/>
      <c r="YX2" s="43"/>
      <c r="YY2" s="43"/>
      <c r="YZ2" s="43"/>
      <c r="ZA2" s="43"/>
      <c r="ZB2" s="43"/>
      <c r="ZC2" s="43"/>
      <c r="ZD2" s="43"/>
      <c r="ZE2" s="43"/>
      <c r="ZF2" s="43"/>
      <c r="ZG2" s="43"/>
      <c r="ZH2" s="43"/>
      <c r="ZI2" s="43"/>
      <c r="ZJ2" s="43"/>
      <c r="ZK2" s="43"/>
      <c r="ZL2" s="43"/>
      <c r="ZM2" s="43"/>
      <c r="ZN2" s="43"/>
      <c r="ZO2" s="43"/>
      <c r="ZP2" s="43"/>
      <c r="ZQ2" s="43"/>
      <c r="ZR2" s="43"/>
      <c r="ZS2" s="43"/>
      <c r="ZT2" s="43"/>
      <c r="ZU2" s="43"/>
      <c r="ZV2" s="43"/>
      <c r="ZW2" s="43"/>
      <c r="ZX2" s="43"/>
      <c r="ZY2" s="43"/>
      <c r="ZZ2" s="43"/>
      <c r="AAA2" s="43"/>
      <c r="AAB2" s="43"/>
      <c r="AAC2" s="43"/>
      <c r="AAD2" s="43"/>
      <c r="AAE2" s="43"/>
      <c r="AAF2" s="43"/>
      <c r="AAG2" s="43"/>
      <c r="AAH2" s="43"/>
      <c r="AAI2" s="43"/>
      <c r="AAJ2" s="43"/>
      <c r="AAK2" s="43"/>
      <c r="AAL2" s="43"/>
      <c r="AAM2" s="43"/>
      <c r="AAN2" s="43"/>
      <c r="AAO2" s="43"/>
      <c r="AAP2" s="43"/>
      <c r="AAQ2" s="43"/>
      <c r="AAR2" s="43"/>
      <c r="AAS2" s="43"/>
      <c r="AAT2" s="43"/>
      <c r="AAU2" s="43"/>
      <c r="AAV2" s="43"/>
      <c r="AAW2" s="43"/>
      <c r="AAX2" s="43"/>
      <c r="AAY2" s="43"/>
      <c r="AAZ2" s="43"/>
      <c r="ABA2" s="43"/>
      <c r="ABB2" s="43"/>
      <c r="ABC2" s="43"/>
      <c r="ABD2" s="43"/>
      <c r="ABE2" s="43"/>
      <c r="ABF2" s="43"/>
      <c r="ABG2" s="43"/>
      <c r="ABH2" s="43"/>
      <c r="ABI2" s="43"/>
      <c r="ABJ2" s="43"/>
      <c r="ABK2" s="43"/>
      <c r="ABL2" s="43"/>
      <c r="ABM2" s="43"/>
      <c r="ABN2" s="43"/>
      <c r="ABO2" s="43"/>
      <c r="ABP2" s="43"/>
      <c r="ABQ2" s="43"/>
      <c r="ABR2" s="43"/>
      <c r="ABS2" s="43"/>
      <c r="ABT2" s="43"/>
      <c r="ABU2" s="43"/>
      <c r="ABV2" s="43"/>
      <c r="ABW2" s="43"/>
      <c r="ABX2" s="43"/>
      <c r="ABY2" s="43"/>
      <c r="ABZ2" s="43"/>
      <c r="ACA2" s="43"/>
      <c r="ACB2" s="43"/>
      <c r="ACC2" s="43"/>
      <c r="ACD2" s="43"/>
      <c r="ACE2" s="43"/>
      <c r="ACF2" s="43"/>
      <c r="ACG2" s="43"/>
      <c r="ACH2" s="43"/>
      <c r="ACI2" s="43"/>
      <c r="ACJ2" s="43"/>
      <c r="ACK2" s="43"/>
      <c r="ACL2" s="43"/>
      <c r="ACM2" s="43"/>
      <c r="ACN2" s="43"/>
      <c r="ACO2" s="43"/>
      <c r="ACP2" s="43"/>
      <c r="ACQ2" s="43"/>
      <c r="ACR2" s="43"/>
      <c r="ACS2" s="43"/>
      <c r="ACT2" s="43"/>
      <c r="ACU2" s="43"/>
      <c r="ACV2" s="43"/>
      <c r="ACW2" s="43"/>
      <c r="ACX2" s="43"/>
      <c r="ACY2" s="43"/>
      <c r="ACZ2" s="43"/>
      <c r="ADA2" s="43"/>
      <c r="ADB2" s="43"/>
      <c r="ADC2" s="43"/>
      <c r="ADD2" s="43"/>
      <c r="ADE2" s="43"/>
      <c r="ADF2" s="43"/>
      <c r="ADG2" s="43"/>
      <c r="ADH2" s="43"/>
      <c r="ADI2" s="43"/>
      <c r="ADJ2" s="43"/>
      <c r="ADK2" s="43"/>
      <c r="ADL2" s="43"/>
      <c r="ADM2" s="43"/>
      <c r="ADN2" s="43"/>
      <c r="ADO2" s="43"/>
      <c r="ADP2" s="43"/>
      <c r="ADQ2" s="43"/>
      <c r="ADR2" s="43"/>
      <c r="ADS2" s="43"/>
      <c r="ADT2" s="43"/>
      <c r="ADU2" s="43"/>
      <c r="ADV2" s="43"/>
      <c r="ADW2" s="43"/>
      <c r="ADX2" s="43"/>
      <c r="ADY2" s="43"/>
      <c r="ADZ2" s="43"/>
      <c r="AEA2" s="43"/>
      <c r="AEB2" s="43"/>
      <c r="AEC2" s="43"/>
      <c r="AED2" s="43"/>
      <c r="AEE2" s="43"/>
      <c r="AEF2" s="43"/>
      <c r="AEG2" s="43"/>
      <c r="AEH2" s="43"/>
      <c r="AEI2" s="43"/>
      <c r="AEJ2" s="43"/>
      <c r="AEK2" s="43"/>
      <c r="AEL2" s="43"/>
      <c r="AEM2" s="43"/>
      <c r="AEN2" s="43"/>
      <c r="AEO2" s="43"/>
      <c r="AEP2" s="43"/>
      <c r="AEQ2" s="43"/>
      <c r="AER2" s="43"/>
      <c r="AES2" s="43"/>
      <c r="AET2" s="43"/>
      <c r="AEU2" s="43"/>
      <c r="AEV2" s="43"/>
      <c r="AEW2" s="43"/>
      <c r="AEX2" s="43"/>
      <c r="AEY2" s="43"/>
      <c r="AEZ2" s="43"/>
      <c r="AFA2" s="43"/>
      <c r="AFB2" s="43"/>
      <c r="AFC2" s="43"/>
      <c r="AFD2" s="43"/>
      <c r="AFE2" s="43"/>
      <c r="AFF2" s="43"/>
      <c r="AFG2" s="43"/>
      <c r="AFH2" s="43"/>
      <c r="AFI2" s="43"/>
      <c r="AFJ2" s="43"/>
      <c r="AFK2" s="43"/>
      <c r="AFL2" s="43"/>
      <c r="AFM2" s="43"/>
      <c r="AFN2" s="43"/>
      <c r="AFO2" s="43"/>
      <c r="AFP2" s="43"/>
      <c r="AFQ2" s="43"/>
      <c r="AFR2" s="43"/>
      <c r="AFS2" s="43"/>
      <c r="AFT2" s="43"/>
      <c r="AFU2" s="43"/>
      <c r="AFV2" s="43"/>
      <c r="AFW2" s="43"/>
      <c r="AFX2" s="43"/>
      <c r="AFY2" s="43"/>
      <c r="AFZ2" s="43"/>
      <c r="AGA2" s="43"/>
      <c r="AGB2" s="43"/>
      <c r="AGC2" s="43"/>
      <c r="AGD2" s="43"/>
      <c r="AGE2" s="43"/>
      <c r="AGF2" s="43"/>
      <c r="AGG2" s="43"/>
      <c r="AGH2" s="43"/>
      <c r="AGI2" s="43"/>
      <c r="AGJ2" s="43"/>
      <c r="AGK2" s="43"/>
      <c r="AGL2" s="43"/>
      <c r="AGM2" s="43"/>
      <c r="AGN2" s="43"/>
      <c r="AGO2" s="43"/>
      <c r="AGP2" s="43"/>
      <c r="AGQ2" s="43"/>
      <c r="AGR2" s="43"/>
      <c r="AGS2" s="43"/>
      <c r="AGT2" s="43"/>
      <c r="AGU2" s="43"/>
      <c r="AGV2" s="43"/>
      <c r="AGW2" s="43"/>
      <c r="AGX2" s="43"/>
      <c r="AGY2" s="43"/>
      <c r="AGZ2" s="43"/>
      <c r="AHA2" s="43"/>
      <c r="AHB2" s="43"/>
      <c r="AHC2" s="43"/>
      <c r="AHD2" s="43"/>
      <c r="AHE2" s="43"/>
      <c r="AHF2" s="43"/>
      <c r="AHG2" s="43"/>
      <c r="AHH2" s="43"/>
      <c r="AHI2" s="43"/>
      <c r="AHJ2" s="43"/>
      <c r="AHK2" s="43"/>
      <c r="AHL2" s="43"/>
      <c r="AHM2" s="43"/>
      <c r="AHN2" s="43"/>
      <c r="AHO2" s="43"/>
      <c r="AHP2" s="43"/>
      <c r="AHQ2" s="43"/>
      <c r="AHR2" s="43"/>
      <c r="AHS2" s="43"/>
      <c r="AHT2" s="43"/>
      <c r="AHU2" s="43"/>
      <c r="AHV2" s="43"/>
      <c r="AHW2" s="43"/>
      <c r="AHX2" s="43"/>
      <c r="AHY2" s="43"/>
      <c r="AHZ2" s="43"/>
      <c r="AIA2" s="43"/>
      <c r="AIB2" s="43"/>
      <c r="AIC2" s="43"/>
      <c r="AID2" s="43"/>
      <c r="AIE2" s="43"/>
      <c r="AIF2" s="43"/>
      <c r="AIG2" s="43"/>
      <c r="AIH2" s="43"/>
      <c r="AII2" s="43"/>
      <c r="AIJ2" s="43"/>
      <c r="AIK2" s="43"/>
      <c r="AIL2" s="43"/>
      <c r="AIM2" s="43"/>
      <c r="AIN2" s="43"/>
      <c r="AIO2" s="43"/>
      <c r="AIP2" s="43"/>
      <c r="AIQ2" s="43"/>
      <c r="AIR2" s="43"/>
      <c r="AIS2" s="43"/>
      <c r="AIT2" s="43"/>
      <c r="AIU2" s="43"/>
      <c r="AIV2" s="43"/>
      <c r="AIW2" s="43"/>
      <c r="AIX2" s="43"/>
      <c r="AIY2" s="43"/>
      <c r="AIZ2" s="43"/>
      <c r="AJA2" s="43"/>
      <c r="AJB2" s="43"/>
      <c r="AJC2" s="43"/>
      <c r="AJD2" s="43"/>
      <c r="AJE2" s="43"/>
      <c r="AJF2" s="43"/>
      <c r="AJG2" s="43"/>
      <c r="AJH2" s="43"/>
      <c r="AJI2" s="43"/>
      <c r="AJJ2" s="43"/>
      <c r="AJK2" s="43"/>
      <c r="AJL2" s="43"/>
      <c r="AJM2" s="43"/>
      <c r="AJN2" s="43"/>
      <c r="AJO2" s="43"/>
      <c r="AJP2" s="43"/>
      <c r="AJQ2" s="43"/>
      <c r="AJR2" s="43"/>
      <c r="AJS2" s="43"/>
      <c r="AJT2" s="43"/>
      <c r="AJU2" s="43"/>
      <c r="AJV2" s="43"/>
      <c r="AJW2" s="43"/>
      <c r="AJX2" s="43"/>
      <c r="AJY2" s="43"/>
      <c r="AJZ2" s="43"/>
      <c r="AKA2" s="43"/>
      <c r="AKB2" s="43"/>
      <c r="AKC2" s="43"/>
      <c r="AKD2" s="43"/>
      <c r="AKE2" s="43"/>
      <c r="AKF2" s="43"/>
      <c r="AKG2" s="43"/>
      <c r="AKH2" s="43"/>
      <c r="AKI2" s="43"/>
      <c r="AKJ2" s="43"/>
      <c r="AKK2" s="43"/>
      <c r="AKL2" s="43"/>
      <c r="AKM2" s="43"/>
      <c r="AKN2" s="43"/>
      <c r="AKO2" s="43"/>
      <c r="AKP2" s="43"/>
      <c r="AKQ2" s="43"/>
      <c r="AKR2" s="43"/>
      <c r="AKS2" s="43"/>
      <c r="AKT2" s="43"/>
      <c r="AKU2" s="43"/>
      <c r="AKV2" s="43"/>
      <c r="AKW2" s="43"/>
      <c r="AKX2" s="43"/>
      <c r="AKY2" s="43"/>
      <c r="AKZ2" s="43"/>
      <c r="ALA2" s="43"/>
      <c r="ALB2" s="43"/>
      <c r="ALC2" s="43"/>
      <c r="ALD2" s="43"/>
      <c r="ALE2" s="43"/>
      <c r="ALF2" s="43"/>
      <c r="ALG2" s="43"/>
      <c r="ALH2" s="43"/>
      <c r="ALI2" s="43"/>
      <c r="ALJ2" s="43"/>
      <c r="ALK2" s="43"/>
      <c r="ALL2" s="43"/>
      <c r="ALM2" s="43"/>
      <c r="ALN2" s="43"/>
      <c r="ALO2" s="43"/>
      <c r="ALP2" s="43"/>
      <c r="ALQ2" s="43"/>
      <c r="ALR2" s="43"/>
      <c r="ALS2" s="43"/>
      <c r="ALT2" s="43"/>
      <c r="ALU2" s="43"/>
      <c r="ALV2" s="43"/>
      <c r="ALW2" s="43"/>
      <c r="ALX2" s="43"/>
      <c r="ALY2" s="43"/>
      <c r="ALZ2" s="43"/>
      <c r="AMA2" s="43"/>
      <c r="AMB2" s="43"/>
      <c r="AMC2" s="43"/>
      <c r="AMD2" s="43"/>
      <c r="AME2" s="43"/>
      <c r="AMF2" s="43"/>
      <c r="AMG2" s="43"/>
      <c r="AMH2" s="43"/>
      <c r="AMI2" s="43"/>
      <c r="AMJ2" s="43"/>
      <c r="AMK2" s="43"/>
      <c r="AML2" s="43"/>
      <c r="AMM2" s="43"/>
      <c r="AMN2" s="43"/>
      <c r="AMO2" s="43"/>
      <c r="AMP2" s="43"/>
      <c r="AMQ2" s="43"/>
      <c r="AMR2" s="43"/>
      <c r="AMS2" s="43"/>
      <c r="AMT2" s="43"/>
      <c r="AMU2" s="43"/>
      <c r="AMV2" s="43"/>
      <c r="AMW2" s="43"/>
      <c r="AMX2" s="43"/>
      <c r="AMY2" s="43"/>
      <c r="AMZ2" s="43"/>
      <c r="ANA2" s="43"/>
      <c r="ANB2" s="43"/>
      <c r="ANC2" s="43"/>
      <c r="AND2" s="43"/>
      <c r="ANE2" s="43"/>
      <c r="ANF2" s="43"/>
      <c r="ANG2" s="43"/>
      <c r="ANH2" s="43"/>
      <c r="ANI2" s="43"/>
      <c r="ANJ2" s="43"/>
      <c r="ANK2" s="43"/>
      <c r="ANL2" s="43"/>
      <c r="ANM2" s="43"/>
      <c r="ANN2" s="43"/>
      <c r="ANO2" s="43"/>
      <c r="ANP2" s="43"/>
      <c r="ANQ2" s="43"/>
      <c r="ANR2" s="43"/>
      <c r="ANS2" s="43"/>
      <c r="ANT2" s="43"/>
      <c r="ANU2" s="43"/>
      <c r="ANV2" s="43"/>
      <c r="ANW2" s="43"/>
      <c r="ANX2" s="43"/>
      <c r="ANY2" s="43"/>
      <c r="ANZ2" s="43"/>
      <c r="AOA2" s="43"/>
      <c r="AOB2" s="43"/>
      <c r="AOC2" s="43"/>
      <c r="AOD2" s="43"/>
      <c r="AOE2" s="43"/>
      <c r="AOF2" s="43"/>
      <c r="AOG2" s="43"/>
      <c r="AOH2" s="43"/>
      <c r="AOI2" s="43"/>
      <c r="AOJ2" s="43"/>
      <c r="AOK2" s="43"/>
      <c r="AOL2" s="43"/>
      <c r="AOM2" s="43"/>
      <c r="AON2" s="43"/>
      <c r="AOO2" s="43"/>
      <c r="AOP2" s="43"/>
      <c r="AOQ2" s="43"/>
      <c r="AOR2" s="43"/>
      <c r="AOS2" s="43"/>
      <c r="AOT2" s="43"/>
      <c r="AOU2" s="43"/>
      <c r="AOV2" s="43"/>
      <c r="AOW2" s="43"/>
      <c r="AOX2" s="43"/>
      <c r="AOY2" s="43"/>
      <c r="AOZ2" s="43"/>
      <c r="APA2" s="43"/>
      <c r="APB2" s="43"/>
      <c r="APC2" s="43"/>
      <c r="APD2" s="43"/>
      <c r="APE2" s="43"/>
      <c r="APF2" s="43"/>
      <c r="APG2" s="43"/>
      <c r="APH2" s="43"/>
      <c r="API2" s="43"/>
      <c r="APJ2" s="43"/>
      <c r="APK2" s="43"/>
      <c r="APL2" s="43"/>
      <c r="APM2" s="43"/>
      <c r="APN2" s="43"/>
      <c r="APO2" s="43"/>
      <c r="APP2" s="43"/>
      <c r="APQ2" s="43"/>
      <c r="APR2" s="43"/>
      <c r="APS2" s="43"/>
      <c r="APT2" s="43"/>
      <c r="APU2" s="43"/>
      <c r="APV2" s="43"/>
      <c r="APW2" s="43"/>
      <c r="APX2" s="43"/>
      <c r="APY2" s="43"/>
      <c r="APZ2" s="43"/>
      <c r="AQA2" s="43"/>
      <c r="AQB2" s="43"/>
      <c r="AQC2" s="43"/>
      <c r="AQD2" s="43"/>
      <c r="AQE2" s="43"/>
      <c r="AQF2" s="43"/>
      <c r="AQG2" s="43"/>
      <c r="AQH2" s="43"/>
      <c r="AQI2" s="43"/>
      <c r="AQJ2" s="43"/>
      <c r="AQK2" s="43"/>
      <c r="AQL2" s="43"/>
      <c r="AQM2" s="43"/>
      <c r="AQN2" s="43"/>
      <c r="AQO2" s="43"/>
      <c r="AQP2" s="43"/>
      <c r="AQQ2" s="43"/>
      <c r="AQR2" s="43"/>
      <c r="AQS2" s="43"/>
      <c r="AQT2" s="43"/>
      <c r="AQU2" s="43"/>
      <c r="AQV2" s="43"/>
      <c r="AQW2" s="43"/>
      <c r="AQX2" s="43"/>
      <c r="AQY2" s="43"/>
      <c r="AQZ2" s="43"/>
      <c r="ARA2" s="43"/>
      <c r="ARB2" s="43"/>
      <c r="ARC2" s="43"/>
      <c r="ARD2" s="43"/>
      <c r="ARE2" s="43"/>
      <c r="ARF2" s="43"/>
      <c r="ARG2" s="43"/>
      <c r="ARH2" s="43"/>
      <c r="ARI2" s="43"/>
      <c r="ARJ2" s="43"/>
      <c r="ARK2" s="43"/>
      <c r="ARL2" s="43"/>
      <c r="ARM2" s="43"/>
      <c r="ARN2" s="43"/>
      <c r="ARO2" s="43"/>
      <c r="ARP2" s="43"/>
      <c r="ARQ2" s="43"/>
      <c r="ARR2" s="43"/>
      <c r="ARS2" s="43"/>
      <c r="ART2" s="43"/>
      <c r="ARU2" s="43"/>
      <c r="ARV2" s="43"/>
      <c r="ARW2" s="43"/>
      <c r="ARX2" s="43"/>
      <c r="ARY2" s="43"/>
      <c r="ARZ2" s="43"/>
      <c r="ASA2" s="43"/>
      <c r="ASB2" s="43"/>
      <c r="ASC2" s="43"/>
      <c r="ASD2" s="43"/>
      <c r="ASE2" s="43"/>
      <c r="ASF2" s="43"/>
      <c r="ASG2" s="43"/>
      <c r="ASH2" s="43"/>
      <c r="ASI2" s="43"/>
      <c r="ASJ2" s="43"/>
      <c r="ASK2" s="43"/>
      <c r="ASL2" s="43"/>
      <c r="ASM2" s="43"/>
      <c r="ASN2" s="43"/>
      <c r="ASO2" s="43"/>
      <c r="ASP2" s="43"/>
      <c r="ASQ2" s="43"/>
      <c r="ASR2" s="43"/>
      <c r="ASS2" s="43"/>
      <c r="AST2" s="43"/>
      <c r="ASU2" s="43"/>
      <c r="ASV2" s="43"/>
      <c r="ASW2" s="43"/>
      <c r="ASX2" s="43"/>
      <c r="ASY2" s="43"/>
      <c r="ASZ2" s="43"/>
      <c r="ATA2" s="43"/>
      <c r="ATB2" s="43"/>
      <c r="ATC2" s="43"/>
      <c r="ATD2" s="43"/>
      <c r="ATE2" s="43"/>
      <c r="ATF2" s="43"/>
      <c r="ATG2" s="43"/>
      <c r="ATH2" s="43"/>
      <c r="ATI2" s="43"/>
      <c r="ATJ2" s="43"/>
      <c r="ATK2" s="43"/>
      <c r="ATL2" s="43"/>
      <c r="ATM2" s="43"/>
      <c r="ATN2" s="43"/>
      <c r="ATO2" s="43"/>
      <c r="ATP2" s="43"/>
      <c r="ATQ2" s="43"/>
      <c r="ATR2" s="43"/>
      <c r="ATS2" s="43"/>
      <c r="ATT2" s="43"/>
      <c r="ATU2" s="43"/>
      <c r="ATV2" s="43"/>
      <c r="ATW2" s="43"/>
      <c r="ATX2" s="43"/>
      <c r="ATY2" s="43"/>
      <c r="ATZ2" s="43"/>
      <c r="AUA2" s="43"/>
      <c r="AUB2" s="43"/>
      <c r="AUC2" s="43"/>
      <c r="AUD2" s="43"/>
      <c r="AUE2" s="43"/>
      <c r="AUF2" s="43"/>
      <c r="AUG2" s="43"/>
      <c r="AUH2" s="43"/>
      <c r="AUI2" s="43"/>
      <c r="AUJ2" s="43"/>
      <c r="AUK2" s="43"/>
      <c r="AUL2" s="43"/>
      <c r="AUM2" s="43"/>
      <c r="AUN2" s="43"/>
      <c r="AUO2" s="43"/>
      <c r="AUP2" s="43"/>
      <c r="AUQ2" s="43"/>
      <c r="AUR2" s="43"/>
      <c r="AUS2" s="43"/>
      <c r="AUT2" s="43"/>
      <c r="AUU2" s="43"/>
      <c r="AUV2" s="43"/>
      <c r="AUW2" s="43"/>
      <c r="AUX2" s="43"/>
      <c r="AUY2" s="43"/>
      <c r="AUZ2" s="43"/>
      <c r="AVA2" s="43"/>
      <c r="AVB2" s="43"/>
      <c r="AVC2" s="43"/>
      <c r="AVD2" s="43"/>
      <c r="AVE2" s="43"/>
      <c r="AVF2" s="43"/>
      <c r="AVG2" s="43"/>
      <c r="AVH2" s="43"/>
      <c r="AVI2" s="43"/>
      <c r="AVJ2" s="43"/>
      <c r="AVK2" s="43"/>
      <c r="AVL2" s="43"/>
      <c r="AVM2" s="43"/>
      <c r="AVN2" s="43"/>
      <c r="AVO2" s="43"/>
      <c r="AVP2" s="43"/>
      <c r="AVQ2" s="43"/>
      <c r="AVR2" s="43"/>
      <c r="AVS2" s="43"/>
      <c r="AVT2" s="43"/>
      <c r="AVU2" s="43"/>
      <c r="AVV2" s="43"/>
      <c r="AVW2" s="43"/>
      <c r="AVX2" s="43"/>
      <c r="AVY2" s="43"/>
      <c r="AVZ2" s="43"/>
      <c r="AWA2" s="43"/>
      <c r="AWB2" s="43"/>
      <c r="AWC2" s="43"/>
      <c r="AWD2" s="43"/>
      <c r="AWE2" s="43"/>
      <c r="AWF2" s="43"/>
      <c r="AWG2" s="43"/>
      <c r="AWH2" s="43"/>
      <c r="AWI2" s="43"/>
      <c r="AWJ2" s="43"/>
      <c r="AWK2" s="43"/>
      <c r="AWL2" s="43"/>
      <c r="AWM2" s="43"/>
      <c r="AWN2" s="43"/>
      <c r="AWO2" s="43"/>
      <c r="AWP2" s="43"/>
      <c r="AWQ2" s="43"/>
      <c r="AWR2" s="43"/>
      <c r="AWS2" s="43"/>
      <c r="AWT2" s="43"/>
      <c r="AWU2" s="43"/>
      <c r="AWV2" s="43"/>
      <c r="AWW2" s="43"/>
      <c r="AWX2" s="43"/>
      <c r="AWY2" s="43"/>
      <c r="AWZ2" s="43"/>
      <c r="AXA2" s="43"/>
      <c r="AXB2" s="43"/>
      <c r="AXC2" s="43"/>
      <c r="AXD2" s="43"/>
      <c r="AXE2" s="43"/>
      <c r="AXF2" s="43"/>
      <c r="AXG2" s="43"/>
      <c r="AXH2" s="43"/>
      <c r="AXI2" s="43"/>
      <c r="AXJ2" s="43"/>
      <c r="AXK2" s="43"/>
      <c r="AXL2" s="43"/>
      <c r="AXM2" s="43"/>
      <c r="AXN2" s="43"/>
      <c r="AXO2" s="43"/>
      <c r="AXP2" s="43"/>
      <c r="AXQ2" s="43"/>
      <c r="AXR2" s="43"/>
      <c r="AXS2" s="43"/>
      <c r="AXT2" s="43"/>
      <c r="AXU2" s="43"/>
      <c r="AXV2" s="43"/>
      <c r="AXW2" s="43"/>
      <c r="AXX2" s="43"/>
      <c r="AXY2" s="43"/>
      <c r="AXZ2" s="43"/>
      <c r="AYA2" s="43"/>
      <c r="AYB2" s="43"/>
      <c r="AYC2" s="43"/>
      <c r="AYD2" s="43"/>
      <c r="AYE2" s="43"/>
      <c r="AYF2" s="43"/>
      <c r="AYG2" s="43"/>
      <c r="AYH2" s="43"/>
      <c r="AYI2" s="43"/>
      <c r="AYJ2" s="43"/>
      <c r="AYK2" s="43"/>
      <c r="AYL2" s="43"/>
      <c r="AYM2" s="43"/>
      <c r="AYN2" s="43"/>
      <c r="AYO2" s="43"/>
      <c r="AYP2" s="43"/>
      <c r="AYQ2" s="43"/>
      <c r="AYR2" s="43"/>
      <c r="AYS2" s="43"/>
      <c r="AYT2" s="43"/>
      <c r="AYU2" s="43"/>
      <c r="AYV2" s="43"/>
      <c r="AYW2" s="43"/>
      <c r="AYX2" s="43"/>
      <c r="AYY2" s="43"/>
      <c r="AYZ2" s="43"/>
      <c r="AZA2" s="43"/>
      <c r="AZB2" s="43"/>
      <c r="AZC2" s="43"/>
      <c r="AZD2" s="43"/>
      <c r="AZE2" s="43"/>
      <c r="AZF2" s="43"/>
      <c r="AZG2" s="43"/>
      <c r="AZH2" s="43"/>
      <c r="AZI2" s="43"/>
      <c r="AZJ2" s="43"/>
      <c r="AZK2" s="43"/>
      <c r="AZL2" s="43"/>
      <c r="AZM2" s="43"/>
      <c r="AZN2" s="43"/>
      <c r="AZO2" s="43"/>
      <c r="AZP2" s="43"/>
      <c r="AZQ2" s="43"/>
      <c r="AZR2" s="43"/>
      <c r="AZS2" s="43"/>
      <c r="AZT2" s="43"/>
      <c r="AZU2" s="43"/>
      <c r="AZV2" s="43"/>
      <c r="AZW2" s="43"/>
      <c r="AZX2" s="43"/>
      <c r="AZY2" s="43"/>
      <c r="AZZ2" s="43"/>
      <c r="BAA2" s="43"/>
      <c r="BAB2" s="43"/>
      <c r="BAC2" s="43"/>
      <c r="BAD2" s="43"/>
      <c r="BAE2" s="43"/>
      <c r="BAF2" s="43"/>
      <c r="BAG2" s="43"/>
      <c r="BAH2" s="43"/>
      <c r="BAI2" s="43"/>
      <c r="BAJ2" s="43"/>
      <c r="BAK2" s="43"/>
      <c r="BAL2" s="43"/>
      <c r="BAM2" s="43"/>
      <c r="BAN2" s="43"/>
      <c r="BAO2" s="43"/>
      <c r="BAP2" s="43"/>
      <c r="BAQ2" s="43"/>
      <c r="BAR2" s="43"/>
      <c r="BAS2" s="43"/>
      <c r="BAT2" s="43"/>
      <c r="BAU2" s="43"/>
      <c r="BAV2" s="43"/>
      <c r="BAW2" s="43"/>
      <c r="BAX2" s="43"/>
      <c r="BAY2" s="43"/>
      <c r="BAZ2" s="43"/>
      <c r="BBA2" s="43"/>
      <c r="BBB2" s="43"/>
      <c r="BBC2" s="43"/>
      <c r="BBD2" s="43"/>
      <c r="BBE2" s="43"/>
      <c r="BBF2" s="43"/>
      <c r="BBG2" s="43"/>
      <c r="BBH2" s="43"/>
      <c r="BBI2" s="43"/>
      <c r="BBJ2" s="43"/>
      <c r="BBK2" s="43"/>
      <c r="BBL2" s="43"/>
      <c r="BBM2" s="43"/>
      <c r="BBN2" s="43"/>
      <c r="BBO2" s="43"/>
      <c r="BBP2" s="43"/>
      <c r="BBQ2" s="43"/>
      <c r="BBR2" s="43"/>
      <c r="BBS2" s="43"/>
      <c r="BBT2" s="43"/>
      <c r="BBU2" s="43"/>
      <c r="BBV2" s="43"/>
      <c r="BBW2" s="43"/>
      <c r="BBX2" s="43"/>
      <c r="BBY2" s="43"/>
      <c r="BBZ2" s="43"/>
      <c r="BCA2" s="43"/>
      <c r="BCB2" s="43"/>
      <c r="BCC2" s="43"/>
      <c r="BCD2" s="43"/>
      <c r="BCE2" s="43"/>
      <c r="BCF2" s="43"/>
      <c r="BCG2" s="43"/>
      <c r="BCH2" s="43"/>
      <c r="BCI2" s="43"/>
      <c r="BCJ2" s="43"/>
      <c r="BCK2" s="43"/>
      <c r="BCL2" s="43"/>
      <c r="BCM2" s="43"/>
      <c r="BCN2" s="43"/>
      <c r="BCO2" s="43"/>
      <c r="BCP2" s="43"/>
      <c r="BCQ2" s="43"/>
      <c r="BCR2" s="43"/>
      <c r="BCS2" s="43"/>
      <c r="BCT2" s="43"/>
      <c r="BCU2" s="43"/>
      <c r="BCV2" s="43"/>
      <c r="BCW2" s="43"/>
      <c r="BCX2" s="43"/>
      <c r="BCY2" s="43"/>
      <c r="BCZ2" s="43"/>
      <c r="BDA2" s="43"/>
      <c r="BDB2" s="43"/>
      <c r="BDC2" s="43"/>
      <c r="BDD2" s="43"/>
      <c r="BDE2" s="43"/>
      <c r="BDF2" s="43"/>
      <c r="BDG2" s="43"/>
      <c r="BDH2" s="43"/>
      <c r="BDI2" s="43"/>
      <c r="BDJ2" s="43"/>
      <c r="BDK2" s="43"/>
      <c r="BDL2" s="43"/>
      <c r="BDM2" s="43"/>
      <c r="BDN2" s="43"/>
      <c r="BDO2" s="43"/>
      <c r="BDP2" s="43"/>
      <c r="BDQ2" s="43"/>
      <c r="BDR2" s="43"/>
      <c r="BDS2" s="43"/>
      <c r="BDT2" s="43"/>
      <c r="BDU2" s="43"/>
      <c r="BDV2" s="43"/>
      <c r="BDW2" s="43"/>
      <c r="BDX2" s="43"/>
      <c r="BDY2" s="43"/>
      <c r="BDZ2" s="43"/>
      <c r="BEA2" s="43"/>
      <c r="BEB2" s="43"/>
      <c r="BEC2" s="43"/>
      <c r="BED2" s="43"/>
      <c r="BEE2" s="43"/>
      <c r="BEF2" s="43"/>
      <c r="BEG2" s="43"/>
      <c r="BEH2" s="43"/>
      <c r="BEI2" s="43"/>
      <c r="BEJ2" s="43"/>
      <c r="BEK2" s="43"/>
      <c r="BEL2" s="43"/>
      <c r="BEM2" s="43"/>
      <c r="BEN2" s="43"/>
      <c r="BEO2" s="43"/>
      <c r="BEP2" s="43"/>
      <c r="BEQ2" s="43"/>
      <c r="BER2" s="43"/>
      <c r="BES2" s="43"/>
      <c r="BET2" s="43"/>
      <c r="BEU2" s="43"/>
      <c r="BEV2" s="43"/>
      <c r="BEW2" s="43"/>
      <c r="BEX2" s="43"/>
      <c r="BEY2" s="43"/>
      <c r="BEZ2" s="43"/>
      <c r="BFA2" s="43"/>
      <c r="BFB2" s="43"/>
      <c r="BFC2" s="43"/>
      <c r="BFD2" s="43"/>
      <c r="BFE2" s="43"/>
      <c r="BFF2" s="43"/>
      <c r="BFG2" s="43"/>
      <c r="BFH2" s="43"/>
      <c r="BFI2" s="43"/>
      <c r="BFJ2" s="43"/>
      <c r="BFK2" s="43"/>
      <c r="BFL2" s="43"/>
      <c r="BFM2" s="43"/>
      <c r="BFN2" s="43"/>
      <c r="BFO2" s="43"/>
      <c r="BFP2" s="43"/>
      <c r="BFQ2" s="43"/>
      <c r="BFR2" s="43"/>
      <c r="BFS2" s="43"/>
      <c r="BFT2" s="43"/>
      <c r="BFU2" s="43"/>
      <c r="BFV2" s="43"/>
      <c r="BFW2" s="43"/>
      <c r="BFX2" s="43"/>
      <c r="BFY2" s="43"/>
      <c r="BFZ2" s="43"/>
      <c r="BGA2" s="43"/>
      <c r="BGB2" s="43"/>
      <c r="BGC2" s="43"/>
      <c r="BGD2" s="43"/>
      <c r="BGE2" s="43"/>
      <c r="BGF2" s="43"/>
      <c r="BGG2" s="43"/>
      <c r="BGH2" s="43"/>
      <c r="BGI2" s="43"/>
      <c r="BGJ2" s="43"/>
      <c r="BGK2" s="43"/>
      <c r="BGL2" s="43"/>
      <c r="BGM2" s="43"/>
      <c r="BGN2" s="43"/>
      <c r="BGO2" s="43"/>
      <c r="BGP2" s="43"/>
      <c r="BGQ2" s="43"/>
      <c r="BGR2" s="43"/>
      <c r="BGS2" s="43"/>
      <c r="BGT2" s="43"/>
      <c r="BGU2" s="43"/>
      <c r="BGV2" s="43"/>
      <c r="BGW2" s="43"/>
      <c r="BGX2" s="43"/>
      <c r="BGY2" s="43"/>
      <c r="BGZ2" s="43"/>
      <c r="BHA2" s="43"/>
      <c r="BHB2" s="43"/>
      <c r="BHC2" s="43"/>
      <c r="BHD2" s="43"/>
      <c r="BHE2" s="43"/>
      <c r="BHF2" s="43"/>
      <c r="BHG2" s="43"/>
      <c r="BHH2" s="43"/>
      <c r="BHI2" s="43"/>
      <c r="BHJ2" s="43"/>
      <c r="BHK2" s="43"/>
      <c r="BHL2" s="43"/>
      <c r="BHM2" s="43"/>
      <c r="BHN2" s="43"/>
      <c r="BHO2" s="43"/>
      <c r="BHP2" s="43"/>
      <c r="BHQ2" s="43"/>
      <c r="BHR2" s="43"/>
      <c r="BHS2" s="43"/>
      <c r="BHT2" s="43"/>
      <c r="BHU2" s="43"/>
      <c r="BHV2" s="43"/>
      <c r="BHW2" s="43"/>
      <c r="BHX2" s="43"/>
      <c r="BHY2" s="43"/>
      <c r="BHZ2" s="43"/>
      <c r="BIA2" s="43"/>
      <c r="BIB2" s="43"/>
      <c r="BIC2" s="43"/>
      <c r="BID2" s="43"/>
      <c r="BIE2" s="43"/>
      <c r="BIF2" s="43"/>
      <c r="BIG2" s="43"/>
      <c r="BIH2" s="43"/>
      <c r="BII2" s="43"/>
      <c r="BIJ2" s="43"/>
      <c r="BIK2" s="43"/>
      <c r="BIL2" s="43"/>
      <c r="BIM2" s="43"/>
      <c r="BIN2" s="43"/>
      <c r="BIO2" s="43"/>
      <c r="BIP2" s="43"/>
      <c r="BIQ2" s="43"/>
      <c r="BIR2" s="43"/>
      <c r="BIS2" s="43"/>
      <c r="BIT2" s="43"/>
      <c r="BIU2" s="43"/>
      <c r="BIV2" s="43"/>
      <c r="BIW2" s="43"/>
      <c r="BIX2" s="43"/>
      <c r="BIY2" s="43"/>
      <c r="BIZ2" s="43"/>
      <c r="BJA2" s="43"/>
      <c r="BJB2" s="43"/>
      <c r="BJC2" s="43"/>
      <c r="BJD2" s="43"/>
      <c r="BJE2" s="43"/>
      <c r="BJF2" s="43"/>
      <c r="BJG2" s="43"/>
      <c r="BJH2" s="43"/>
      <c r="BJI2" s="43"/>
      <c r="BJJ2" s="43"/>
      <c r="BJK2" s="43"/>
      <c r="BJL2" s="43"/>
      <c r="BJM2" s="43"/>
      <c r="BJN2" s="43"/>
      <c r="BJO2" s="43"/>
      <c r="BJP2" s="43"/>
      <c r="BJQ2" s="43"/>
      <c r="BJR2" s="43"/>
      <c r="BJS2" s="43"/>
      <c r="BJT2" s="43"/>
      <c r="BJU2" s="43"/>
      <c r="BJV2" s="43"/>
      <c r="BJW2" s="43"/>
      <c r="BJX2" s="43"/>
      <c r="BJY2" s="43"/>
      <c r="BJZ2" s="43"/>
      <c r="BKA2" s="43"/>
      <c r="BKB2" s="43"/>
      <c r="BKC2" s="43"/>
      <c r="BKD2" s="43"/>
      <c r="BKE2" s="43"/>
      <c r="BKF2" s="43"/>
      <c r="BKG2" s="43"/>
      <c r="BKH2" s="43"/>
      <c r="BKI2" s="43"/>
      <c r="BKJ2" s="43"/>
      <c r="BKK2" s="43"/>
      <c r="BKL2" s="43"/>
      <c r="BKM2" s="43"/>
      <c r="BKN2" s="43"/>
      <c r="BKO2" s="43"/>
      <c r="BKP2" s="43"/>
      <c r="BKQ2" s="43"/>
      <c r="BKR2" s="43"/>
      <c r="BKS2" s="43"/>
      <c r="BKT2" s="43"/>
      <c r="BKU2" s="43"/>
      <c r="BKV2" s="43"/>
      <c r="BKW2" s="43"/>
      <c r="BKX2" s="43"/>
      <c r="BKY2" s="43"/>
      <c r="BKZ2" s="43"/>
      <c r="BLA2" s="43"/>
      <c r="BLB2" s="43"/>
      <c r="BLC2" s="43"/>
      <c r="BLD2" s="43"/>
      <c r="BLE2" s="43"/>
      <c r="BLF2" s="43"/>
      <c r="BLG2" s="43"/>
      <c r="BLH2" s="43"/>
      <c r="BLI2" s="43"/>
      <c r="BLJ2" s="43"/>
      <c r="BLK2" s="43"/>
      <c r="BLL2" s="43"/>
      <c r="BLM2" s="43"/>
      <c r="BLN2" s="43"/>
      <c r="BLO2" s="43"/>
      <c r="BLP2" s="43"/>
      <c r="BLQ2" s="43"/>
      <c r="BLR2" s="43"/>
      <c r="BLS2" s="43"/>
      <c r="BLT2" s="43"/>
      <c r="BLU2" s="43"/>
      <c r="BLV2" s="43"/>
      <c r="BLW2" s="43"/>
      <c r="BLX2" s="43"/>
      <c r="BLY2" s="43"/>
      <c r="BLZ2" s="43"/>
      <c r="BMA2" s="43"/>
      <c r="BMB2" s="43"/>
      <c r="BMC2" s="43"/>
      <c r="BMD2" s="43"/>
      <c r="BME2" s="43"/>
      <c r="BMF2" s="43"/>
      <c r="BMG2" s="43"/>
      <c r="BMH2" s="43"/>
      <c r="BMI2" s="43"/>
      <c r="BMJ2" s="43"/>
      <c r="BMK2" s="43"/>
      <c r="BML2" s="43"/>
      <c r="BMM2" s="43"/>
      <c r="BMN2" s="43"/>
      <c r="BMO2" s="43"/>
      <c r="BMP2" s="43"/>
      <c r="BMQ2" s="43"/>
      <c r="BMR2" s="43"/>
      <c r="BMS2" s="43"/>
      <c r="BMT2" s="43"/>
      <c r="BMU2" s="43"/>
      <c r="BMV2" s="43"/>
      <c r="BMW2" s="43"/>
      <c r="BMX2" s="43"/>
      <c r="BMY2" s="43"/>
      <c r="BMZ2" s="43"/>
      <c r="BNA2" s="43"/>
      <c r="BNB2" s="43"/>
      <c r="BNC2" s="43"/>
      <c r="BND2" s="43"/>
      <c r="BNE2" s="43"/>
      <c r="BNF2" s="43"/>
      <c r="BNG2" s="43"/>
      <c r="BNH2" s="43"/>
      <c r="BNI2" s="43"/>
      <c r="BNJ2" s="43"/>
      <c r="BNK2" s="43"/>
      <c r="BNL2" s="43"/>
      <c r="BNM2" s="43"/>
      <c r="BNN2" s="43"/>
      <c r="BNO2" s="43"/>
      <c r="BNP2" s="43"/>
      <c r="BNQ2" s="43"/>
      <c r="BNR2" s="43"/>
      <c r="BNS2" s="43"/>
      <c r="BNT2" s="43"/>
      <c r="BNU2" s="43"/>
      <c r="BNV2" s="43"/>
      <c r="BNW2" s="43"/>
      <c r="BNX2" s="43"/>
      <c r="BNY2" s="43"/>
      <c r="BNZ2" s="43"/>
      <c r="BOA2" s="43"/>
      <c r="BOB2" s="43"/>
      <c r="BOC2" s="43"/>
      <c r="BOD2" s="43"/>
      <c r="BOE2" s="43"/>
      <c r="BOF2" s="43"/>
      <c r="BOG2" s="43"/>
      <c r="BOH2" s="43"/>
      <c r="BOI2" s="43"/>
      <c r="BOJ2" s="43"/>
      <c r="BOK2" s="43"/>
      <c r="BOL2" s="43"/>
      <c r="BOM2" s="43"/>
      <c r="BON2" s="43"/>
      <c r="BOO2" s="43"/>
      <c r="BOP2" s="43"/>
      <c r="BOQ2" s="43"/>
      <c r="BOR2" s="43"/>
      <c r="BOS2" s="43"/>
      <c r="BOT2" s="43"/>
      <c r="BOU2" s="43"/>
      <c r="BOV2" s="43"/>
      <c r="BOW2" s="43"/>
      <c r="BOX2" s="43"/>
      <c r="BOY2" s="43"/>
      <c r="BOZ2" s="43"/>
      <c r="BPA2" s="43"/>
      <c r="BPB2" s="43"/>
      <c r="BPC2" s="43"/>
      <c r="BPD2" s="43"/>
      <c r="BPE2" s="43"/>
      <c r="BPF2" s="43"/>
      <c r="BPG2" s="43"/>
      <c r="BPH2" s="43"/>
      <c r="BPI2" s="43"/>
      <c r="BPJ2" s="43"/>
      <c r="BPK2" s="43"/>
      <c r="BPL2" s="43"/>
      <c r="BPM2" s="43"/>
      <c r="BPN2" s="43"/>
      <c r="BPO2" s="43"/>
      <c r="BPP2" s="43"/>
      <c r="BPQ2" s="43"/>
      <c r="BPR2" s="43"/>
      <c r="BPS2" s="43"/>
      <c r="BPT2" s="43"/>
      <c r="BPU2" s="43"/>
      <c r="BPV2" s="43"/>
      <c r="BPW2" s="43"/>
      <c r="BPX2" s="43"/>
      <c r="BPY2" s="43"/>
      <c r="BPZ2" s="43"/>
      <c r="BQA2" s="43"/>
      <c r="BQB2" s="43"/>
      <c r="BQC2" s="43"/>
      <c r="BQD2" s="43"/>
      <c r="BQE2" s="43"/>
      <c r="BQF2" s="43"/>
      <c r="BQG2" s="43"/>
      <c r="BQH2" s="43"/>
      <c r="BQI2" s="43"/>
      <c r="BQJ2" s="43"/>
      <c r="BQK2" s="43"/>
      <c r="BQL2" s="43"/>
      <c r="BQM2" s="43"/>
      <c r="BQN2" s="43"/>
      <c r="BQO2" s="43"/>
      <c r="BQP2" s="43"/>
      <c r="BQQ2" s="43"/>
      <c r="BQR2" s="43"/>
      <c r="BQS2" s="43"/>
      <c r="BQT2" s="43"/>
      <c r="BQU2" s="43"/>
      <c r="BQV2" s="43"/>
      <c r="BQW2" s="43"/>
      <c r="BQX2" s="43"/>
      <c r="BQY2" s="43"/>
      <c r="BQZ2" s="43"/>
      <c r="BRA2" s="43"/>
      <c r="BRB2" s="43"/>
      <c r="BRC2" s="43"/>
      <c r="BRD2" s="43"/>
      <c r="BRE2" s="43"/>
      <c r="BRF2" s="43"/>
      <c r="BRG2" s="43"/>
      <c r="BRH2" s="43"/>
      <c r="BRI2" s="43"/>
      <c r="BRJ2" s="43"/>
      <c r="BRK2" s="43"/>
      <c r="BRL2" s="43"/>
      <c r="BRM2" s="43"/>
      <c r="BRN2" s="43"/>
      <c r="BRO2" s="43"/>
      <c r="BRP2" s="43"/>
      <c r="BRQ2" s="43"/>
      <c r="BRR2" s="43"/>
      <c r="BRS2" s="43"/>
      <c r="BRT2" s="43"/>
      <c r="BRU2" s="43"/>
      <c r="BRV2" s="43"/>
      <c r="BRW2" s="43"/>
      <c r="BRX2" s="43"/>
      <c r="BRY2" s="43"/>
      <c r="BRZ2" s="43"/>
      <c r="BSA2" s="43"/>
      <c r="BSB2" s="43"/>
      <c r="BSC2" s="43"/>
      <c r="BSD2" s="43"/>
      <c r="BSE2" s="43"/>
      <c r="BSF2" s="43"/>
      <c r="BSG2" s="43"/>
      <c r="BSH2" s="43"/>
      <c r="BSI2" s="43"/>
      <c r="BSJ2" s="43"/>
      <c r="BSK2" s="43"/>
      <c r="BSL2" s="43"/>
      <c r="BSM2" s="43"/>
      <c r="BSN2" s="43"/>
      <c r="BSO2" s="43"/>
      <c r="BSP2" s="43"/>
      <c r="BSQ2" s="43"/>
      <c r="BSR2" s="43"/>
      <c r="BSS2" s="43"/>
      <c r="BST2" s="43"/>
      <c r="BSU2" s="43"/>
      <c r="BSV2" s="43"/>
      <c r="BSW2" s="43"/>
      <c r="BSX2" s="43"/>
      <c r="BSY2" s="43"/>
      <c r="BSZ2" s="43"/>
      <c r="BTA2" s="43"/>
      <c r="BTB2" s="43"/>
      <c r="BTC2" s="43"/>
      <c r="BTD2" s="43"/>
      <c r="BTE2" s="43"/>
      <c r="BTF2" s="43"/>
      <c r="BTG2" s="43"/>
      <c r="BTH2" s="43"/>
      <c r="BTI2" s="43"/>
      <c r="BTJ2" s="43"/>
      <c r="BTK2" s="43"/>
      <c r="BTL2" s="43"/>
      <c r="BTM2" s="43"/>
      <c r="BTN2" s="43"/>
      <c r="BTO2" s="43"/>
      <c r="BTP2" s="43"/>
      <c r="BTQ2" s="43"/>
      <c r="BTR2" s="43"/>
      <c r="BTS2" s="43"/>
      <c r="BTT2" s="43"/>
      <c r="BTU2" s="43"/>
      <c r="BTV2" s="43"/>
      <c r="BTW2" s="43"/>
      <c r="BTX2" s="43"/>
      <c r="BTY2" s="43"/>
      <c r="BTZ2" s="43"/>
      <c r="BUA2" s="43"/>
      <c r="BUB2" s="43"/>
      <c r="BUC2" s="43"/>
      <c r="BUD2" s="43"/>
      <c r="BUE2" s="43"/>
      <c r="BUF2" s="43"/>
      <c r="BUG2" s="43"/>
      <c r="BUH2" s="43"/>
      <c r="BUI2" s="43"/>
      <c r="BUJ2" s="43"/>
      <c r="BUK2" s="43"/>
      <c r="BUL2" s="43"/>
      <c r="BUM2" s="43"/>
      <c r="BUN2" s="43"/>
      <c r="BUO2" s="43"/>
      <c r="BUP2" s="43"/>
      <c r="BUQ2" s="43"/>
      <c r="BUR2" s="43"/>
      <c r="BUS2" s="43"/>
      <c r="BUT2" s="43"/>
      <c r="BUU2" s="43"/>
      <c r="BUV2" s="43"/>
      <c r="BUW2" s="43"/>
      <c r="BUX2" s="43"/>
      <c r="BUY2" s="43"/>
      <c r="BUZ2" s="43"/>
      <c r="BVA2" s="43"/>
      <c r="BVB2" s="43"/>
      <c r="BVC2" s="43"/>
      <c r="BVD2" s="43"/>
      <c r="BVE2" s="43"/>
      <c r="BVF2" s="43"/>
      <c r="BVG2" s="43"/>
      <c r="BVH2" s="43"/>
      <c r="BVI2" s="43"/>
      <c r="BVJ2" s="43"/>
      <c r="BVK2" s="43"/>
      <c r="BVL2" s="43"/>
      <c r="BVM2" s="43"/>
      <c r="BVN2" s="43"/>
      <c r="BVO2" s="43"/>
      <c r="BVP2" s="43"/>
      <c r="BVQ2" s="43"/>
      <c r="BVR2" s="43"/>
      <c r="BVS2" s="43"/>
      <c r="BVT2" s="43"/>
      <c r="BVU2" s="43"/>
      <c r="BVV2" s="43"/>
      <c r="BVW2" s="43"/>
      <c r="BVX2" s="43"/>
      <c r="BVY2" s="43"/>
      <c r="BVZ2" s="43"/>
      <c r="BWA2" s="43"/>
      <c r="BWB2" s="43"/>
      <c r="BWC2" s="43"/>
      <c r="BWD2" s="43"/>
      <c r="BWE2" s="43"/>
      <c r="BWF2" s="43"/>
      <c r="BWG2" s="43"/>
      <c r="BWH2" s="43"/>
      <c r="BWI2" s="43"/>
      <c r="BWJ2" s="43"/>
      <c r="BWK2" s="43"/>
      <c r="BWL2" s="43"/>
      <c r="BWM2" s="43"/>
      <c r="BWN2" s="43"/>
      <c r="BWO2" s="43"/>
      <c r="BWP2" s="43"/>
      <c r="BWQ2" s="43"/>
      <c r="BWR2" s="43"/>
      <c r="BWS2" s="43"/>
      <c r="BWT2" s="43"/>
      <c r="BWU2" s="43"/>
      <c r="BWV2" s="43"/>
      <c r="BWW2" s="43"/>
      <c r="BWX2" s="43"/>
      <c r="BWY2" s="43"/>
      <c r="BWZ2" s="43"/>
      <c r="BXA2" s="43"/>
      <c r="BXB2" s="43"/>
      <c r="BXC2" s="43"/>
      <c r="BXD2" s="43"/>
      <c r="BXE2" s="43"/>
      <c r="BXF2" s="43"/>
      <c r="BXG2" s="43"/>
      <c r="BXH2" s="43"/>
      <c r="BXI2" s="43"/>
      <c r="BXJ2" s="43"/>
      <c r="BXK2" s="43"/>
      <c r="BXL2" s="43"/>
      <c r="BXM2" s="43"/>
      <c r="BXN2" s="43"/>
      <c r="BXO2" s="43"/>
      <c r="BXP2" s="43"/>
      <c r="BXQ2" s="43"/>
      <c r="BXR2" s="43"/>
      <c r="BXS2" s="43"/>
      <c r="BXT2" s="43"/>
      <c r="BXU2" s="43"/>
      <c r="BXV2" s="43"/>
      <c r="BXW2" s="43"/>
      <c r="BXX2" s="43"/>
      <c r="BXY2" s="43"/>
      <c r="BXZ2" s="43"/>
      <c r="BYA2" s="43"/>
      <c r="BYB2" s="43"/>
      <c r="BYC2" s="43"/>
      <c r="BYD2" s="43"/>
      <c r="BYE2" s="43"/>
      <c r="BYF2" s="43"/>
      <c r="BYG2" s="43"/>
      <c r="BYH2" s="43"/>
      <c r="BYI2" s="43"/>
      <c r="BYJ2" s="43"/>
      <c r="BYK2" s="43"/>
      <c r="BYL2" s="43"/>
      <c r="BYM2" s="43"/>
      <c r="BYN2" s="43"/>
      <c r="BYO2" s="43"/>
      <c r="BYP2" s="43"/>
      <c r="BYQ2" s="43"/>
      <c r="BYR2" s="43"/>
      <c r="BYS2" s="43"/>
      <c r="BYT2" s="43"/>
      <c r="BYU2" s="43"/>
      <c r="BYV2" s="43"/>
      <c r="BYW2" s="43"/>
      <c r="BYX2" s="43"/>
      <c r="BYY2" s="43"/>
      <c r="BYZ2" s="43"/>
      <c r="BZA2" s="43"/>
      <c r="BZB2" s="43"/>
      <c r="BZC2" s="43"/>
      <c r="BZD2" s="43"/>
      <c r="BZE2" s="43"/>
      <c r="BZF2" s="43"/>
      <c r="BZG2" s="43"/>
      <c r="BZH2" s="43"/>
      <c r="BZI2" s="43"/>
      <c r="BZJ2" s="43"/>
      <c r="BZK2" s="43"/>
      <c r="BZL2" s="43"/>
      <c r="BZM2" s="43"/>
      <c r="BZN2" s="43"/>
      <c r="BZO2" s="43"/>
      <c r="BZP2" s="43"/>
      <c r="BZQ2" s="43"/>
      <c r="BZR2" s="43"/>
      <c r="BZS2" s="43"/>
      <c r="BZT2" s="43"/>
      <c r="BZU2" s="43"/>
      <c r="BZV2" s="43"/>
      <c r="BZW2" s="43"/>
      <c r="BZX2" s="43"/>
      <c r="BZY2" s="43"/>
      <c r="BZZ2" s="43"/>
      <c r="CAA2" s="43"/>
      <c r="CAB2" s="43"/>
      <c r="CAC2" s="43"/>
      <c r="CAD2" s="43"/>
      <c r="CAE2" s="43"/>
      <c r="CAF2" s="43"/>
      <c r="CAG2" s="43"/>
      <c r="CAH2" s="43"/>
      <c r="CAI2" s="43"/>
      <c r="CAJ2" s="43"/>
      <c r="CAK2" s="43"/>
      <c r="CAL2" s="43"/>
      <c r="CAM2" s="43"/>
      <c r="CAN2" s="43"/>
      <c r="CAO2" s="43"/>
      <c r="CAP2" s="43"/>
      <c r="CAQ2" s="43"/>
      <c r="CAR2" s="43"/>
      <c r="CAS2" s="43"/>
      <c r="CAT2" s="43"/>
      <c r="CAU2" s="43"/>
      <c r="CAV2" s="43"/>
      <c r="CAW2" s="43"/>
      <c r="CAX2" s="43"/>
      <c r="CAY2" s="43"/>
      <c r="CAZ2" s="43"/>
      <c r="CBA2" s="43"/>
      <c r="CBB2" s="43"/>
      <c r="CBC2" s="43"/>
      <c r="CBD2" s="43"/>
      <c r="CBE2" s="43"/>
      <c r="CBF2" s="43"/>
      <c r="CBG2" s="43"/>
      <c r="CBH2" s="43"/>
      <c r="CBI2" s="43"/>
      <c r="CBJ2" s="43"/>
      <c r="CBK2" s="43"/>
      <c r="CBL2" s="43"/>
      <c r="CBM2" s="43"/>
      <c r="CBN2" s="43"/>
      <c r="CBO2" s="43"/>
      <c r="CBP2" s="43"/>
      <c r="CBQ2" s="43"/>
      <c r="CBR2" s="43"/>
      <c r="CBS2" s="43"/>
      <c r="CBT2" s="43"/>
      <c r="CBU2" s="43"/>
      <c r="CBV2" s="43"/>
      <c r="CBW2" s="43"/>
      <c r="CBX2" s="43"/>
      <c r="CBY2" s="43"/>
      <c r="CBZ2" s="43"/>
      <c r="CCA2" s="43"/>
      <c r="CCB2" s="43"/>
      <c r="CCC2" s="43"/>
      <c r="CCD2" s="43"/>
      <c r="CCE2" s="43"/>
      <c r="CCF2" s="43"/>
      <c r="CCG2" s="43"/>
      <c r="CCH2" s="43"/>
      <c r="CCI2" s="43"/>
      <c r="CCJ2" s="43"/>
      <c r="CCK2" s="43"/>
      <c r="CCL2" s="43"/>
      <c r="CCM2" s="43"/>
      <c r="CCN2" s="43"/>
      <c r="CCO2" s="43"/>
      <c r="CCP2" s="43"/>
      <c r="CCQ2" s="43"/>
      <c r="CCR2" s="43"/>
      <c r="CCS2" s="43"/>
      <c r="CCT2" s="43"/>
      <c r="CCU2" s="43"/>
      <c r="CCV2" s="43"/>
      <c r="CCW2" s="43"/>
      <c r="CCX2" s="43"/>
      <c r="CCY2" s="43"/>
      <c r="CCZ2" s="43"/>
      <c r="CDA2" s="43"/>
      <c r="CDB2" s="43"/>
      <c r="CDC2" s="43"/>
      <c r="CDD2" s="43"/>
      <c r="CDE2" s="43"/>
      <c r="CDF2" s="43"/>
      <c r="CDG2" s="43"/>
      <c r="CDH2" s="43"/>
      <c r="CDI2" s="43"/>
      <c r="CDJ2" s="43"/>
      <c r="CDK2" s="43"/>
      <c r="CDL2" s="43"/>
      <c r="CDM2" s="43"/>
      <c r="CDN2" s="43"/>
      <c r="CDO2" s="43"/>
      <c r="CDP2" s="43"/>
      <c r="CDQ2" s="43"/>
      <c r="CDR2" s="43"/>
      <c r="CDS2" s="43"/>
      <c r="CDT2" s="43"/>
      <c r="CDU2" s="43"/>
      <c r="CDV2" s="43"/>
      <c r="CDW2" s="43"/>
      <c r="CDX2" s="43"/>
      <c r="CDY2" s="43"/>
      <c r="CDZ2" s="43"/>
      <c r="CEA2" s="43"/>
      <c r="CEB2" s="43"/>
      <c r="CEC2" s="43"/>
      <c r="CED2" s="43"/>
      <c r="CEE2" s="43"/>
      <c r="CEF2" s="43"/>
      <c r="CEG2" s="43"/>
      <c r="CEH2" s="43"/>
      <c r="CEI2" s="43"/>
      <c r="CEJ2" s="43"/>
      <c r="CEK2" s="43"/>
      <c r="CEL2" s="43"/>
      <c r="CEM2" s="43"/>
      <c r="CEN2" s="43"/>
      <c r="CEO2" s="43"/>
      <c r="CEP2" s="43"/>
      <c r="CEQ2" s="43"/>
      <c r="CER2" s="43"/>
      <c r="CES2" s="43"/>
      <c r="CET2" s="43"/>
      <c r="CEU2" s="43"/>
      <c r="CEV2" s="43"/>
      <c r="CEW2" s="43"/>
      <c r="CEX2" s="43"/>
      <c r="CEY2" s="43"/>
      <c r="CEZ2" s="43"/>
      <c r="CFA2" s="43"/>
      <c r="CFB2" s="43"/>
      <c r="CFC2" s="43"/>
      <c r="CFD2" s="43"/>
      <c r="CFE2" s="43"/>
      <c r="CFF2" s="43"/>
      <c r="CFG2" s="43"/>
      <c r="CFH2" s="43"/>
      <c r="CFI2" s="43"/>
      <c r="CFJ2" s="43"/>
      <c r="CFK2" s="43"/>
      <c r="CFL2" s="43"/>
      <c r="CFM2" s="43"/>
      <c r="CFN2" s="43"/>
      <c r="CFO2" s="43"/>
      <c r="CFP2" s="43"/>
      <c r="CFQ2" s="43"/>
      <c r="CFR2" s="43"/>
      <c r="CFS2" s="43"/>
      <c r="CFT2" s="43"/>
      <c r="CFU2" s="43"/>
      <c r="CFV2" s="43"/>
      <c r="CFW2" s="43"/>
      <c r="CFX2" s="43"/>
      <c r="CFY2" s="43"/>
      <c r="CFZ2" s="43"/>
      <c r="CGA2" s="43"/>
      <c r="CGB2" s="43"/>
      <c r="CGC2" s="43"/>
      <c r="CGD2" s="43"/>
      <c r="CGE2" s="43"/>
      <c r="CGF2" s="43"/>
      <c r="CGG2" s="43"/>
      <c r="CGH2" s="43"/>
      <c r="CGI2" s="43"/>
      <c r="CGJ2" s="43"/>
      <c r="CGK2" s="43"/>
      <c r="CGL2" s="43"/>
      <c r="CGM2" s="43"/>
      <c r="CGN2" s="43"/>
      <c r="CGO2" s="43"/>
      <c r="CGP2" s="43"/>
      <c r="CGQ2" s="43"/>
      <c r="CGR2" s="43"/>
      <c r="CGS2" s="43"/>
      <c r="CGT2" s="43"/>
      <c r="CGU2" s="43"/>
      <c r="CGV2" s="43"/>
      <c r="CGW2" s="43"/>
      <c r="CGX2" s="43"/>
      <c r="CGY2" s="43"/>
      <c r="CGZ2" s="43"/>
      <c r="CHA2" s="43"/>
      <c r="CHB2" s="43"/>
      <c r="CHC2" s="43"/>
      <c r="CHD2" s="43"/>
      <c r="CHE2" s="43"/>
      <c r="CHF2" s="43"/>
      <c r="CHG2" s="43"/>
      <c r="CHH2" s="43"/>
      <c r="CHI2" s="43"/>
      <c r="CHJ2" s="43"/>
      <c r="CHK2" s="43"/>
      <c r="CHL2" s="43"/>
      <c r="CHM2" s="43"/>
      <c r="CHN2" s="43"/>
      <c r="CHO2" s="43"/>
      <c r="CHP2" s="43"/>
      <c r="CHQ2" s="43"/>
      <c r="CHR2" s="43"/>
      <c r="CHS2" s="43"/>
      <c r="CHT2" s="43"/>
      <c r="CHU2" s="43"/>
      <c r="CHV2" s="43"/>
      <c r="CHW2" s="43"/>
      <c r="CHX2" s="43"/>
      <c r="CHY2" s="43"/>
      <c r="CHZ2" s="43"/>
      <c r="CIA2" s="43"/>
      <c r="CIB2" s="43"/>
      <c r="CIC2" s="43"/>
      <c r="CID2" s="43"/>
      <c r="CIE2" s="43"/>
      <c r="CIF2" s="43"/>
      <c r="CIG2" s="43"/>
      <c r="CIH2" s="43"/>
      <c r="CII2" s="43"/>
      <c r="CIJ2" s="43"/>
      <c r="CIK2" s="43"/>
      <c r="CIL2" s="43"/>
      <c r="CIM2" s="43"/>
      <c r="CIN2" s="43"/>
      <c r="CIO2" s="43"/>
      <c r="CIP2" s="43"/>
      <c r="CIQ2" s="43"/>
      <c r="CIR2" s="43"/>
      <c r="CIS2" s="43"/>
      <c r="CIT2" s="43"/>
      <c r="CIU2" s="43"/>
      <c r="CIV2" s="43"/>
      <c r="CIW2" s="43"/>
      <c r="CIX2" s="43"/>
      <c r="CIY2" s="43"/>
      <c r="CIZ2" s="43"/>
      <c r="CJA2" s="43"/>
      <c r="CJB2" s="43"/>
      <c r="CJC2" s="43"/>
      <c r="CJD2" s="43"/>
      <c r="CJE2" s="43"/>
      <c r="CJF2" s="43"/>
      <c r="CJG2" s="43"/>
      <c r="CJH2" s="43"/>
      <c r="CJI2" s="43"/>
      <c r="CJJ2" s="43"/>
      <c r="CJK2" s="43"/>
      <c r="CJL2" s="43"/>
      <c r="CJM2" s="43"/>
      <c r="CJN2" s="43"/>
      <c r="CJO2" s="43"/>
      <c r="CJP2" s="43"/>
      <c r="CJQ2" s="43"/>
      <c r="CJR2" s="43"/>
      <c r="CJS2" s="43"/>
      <c r="CJT2" s="43"/>
      <c r="CJU2" s="43"/>
      <c r="CJV2" s="43"/>
      <c r="CJW2" s="43"/>
      <c r="CJX2" s="43"/>
      <c r="CJY2" s="43"/>
      <c r="CJZ2" s="43"/>
      <c r="CKA2" s="43"/>
      <c r="CKB2" s="43"/>
      <c r="CKC2" s="43"/>
      <c r="CKD2" s="43"/>
      <c r="CKE2" s="43"/>
      <c r="CKF2" s="43"/>
      <c r="CKG2" s="43"/>
      <c r="CKH2" s="43"/>
      <c r="CKI2" s="43"/>
      <c r="CKJ2" s="43"/>
      <c r="CKK2" s="43"/>
      <c r="CKL2" s="43"/>
      <c r="CKM2" s="43"/>
      <c r="CKN2" s="43"/>
      <c r="CKO2" s="43"/>
      <c r="CKP2" s="43"/>
      <c r="CKQ2" s="43"/>
      <c r="CKR2" s="43"/>
      <c r="CKS2" s="43"/>
      <c r="CKT2" s="43"/>
      <c r="CKU2" s="43"/>
      <c r="CKV2" s="43"/>
      <c r="CKW2" s="43"/>
      <c r="CKX2" s="43"/>
      <c r="CKY2" s="43"/>
      <c r="CKZ2" s="43"/>
      <c r="CLA2" s="43"/>
      <c r="CLB2" s="43"/>
      <c r="CLC2" s="43"/>
      <c r="CLD2" s="43"/>
      <c r="CLE2" s="43"/>
      <c r="CLF2" s="43"/>
      <c r="CLG2" s="43"/>
      <c r="CLH2" s="43"/>
      <c r="CLI2" s="43"/>
      <c r="CLJ2" s="43"/>
      <c r="CLK2" s="43"/>
      <c r="CLL2" s="43"/>
      <c r="CLM2" s="43"/>
      <c r="CLN2" s="43"/>
      <c r="CLO2" s="43"/>
      <c r="CLP2" s="43"/>
      <c r="CLQ2" s="43"/>
      <c r="CLR2" s="43"/>
      <c r="CLS2" s="43"/>
      <c r="CLT2" s="43"/>
      <c r="CLU2" s="43"/>
      <c r="CLV2" s="43"/>
      <c r="CLW2" s="43"/>
      <c r="CLX2" s="43"/>
      <c r="CLY2" s="43"/>
      <c r="CLZ2" s="43"/>
      <c r="CMA2" s="43"/>
      <c r="CMB2" s="43"/>
      <c r="CMC2" s="43"/>
      <c r="CMD2" s="43"/>
      <c r="CME2" s="43"/>
      <c r="CMF2" s="43"/>
      <c r="CMG2" s="43"/>
      <c r="CMH2" s="43"/>
      <c r="CMI2" s="43"/>
      <c r="CMJ2" s="43"/>
      <c r="CMK2" s="43"/>
      <c r="CML2" s="43"/>
      <c r="CMM2" s="43"/>
      <c r="CMN2" s="43"/>
      <c r="CMO2" s="43"/>
      <c r="CMP2" s="43"/>
      <c r="CMQ2" s="43"/>
      <c r="CMR2" s="43"/>
      <c r="CMS2" s="43"/>
      <c r="CMT2" s="43"/>
      <c r="CMU2" s="43"/>
      <c r="CMV2" s="43"/>
      <c r="CMW2" s="43"/>
      <c r="CMX2" s="43"/>
      <c r="CMY2" s="43"/>
      <c r="CMZ2" s="43"/>
      <c r="CNA2" s="43"/>
      <c r="CNB2" s="43"/>
      <c r="CNC2" s="43"/>
      <c r="CND2" s="43"/>
      <c r="CNE2" s="43"/>
      <c r="CNF2" s="43"/>
      <c r="CNG2" s="43"/>
      <c r="CNH2" s="43"/>
      <c r="CNI2" s="43"/>
      <c r="CNJ2" s="43"/>
      <c r="CNK2" s="43"/>
      <c r="CNL2" s="43"/>
      <c r="CNM2" s="43"/>
      <c r="CNN2" s="43"/>
      <c r="CNO2" s="43"/>
      <c r="CNP2" s="43"/>
      <c r="CNQ2" s="43"/>
      <c r="CNR2" s="43"/>
      <c r="CNS2" s="43"/>
      <c r="CNT2" s="43"/>
      <c r="CNU2" s="43"/>
      <c r="CNV2" s="43"/>
      <c r="CNW2" s="43"/>
      <c r="CNX2" s="43"/>
      <c r="CNY2" s="43"/>
      <c r="CNZ2" s="43"/>
      <c r="COA2" s="43"/>
      <c r="COB2" s="43"/>
      <c r="COC2" s="43"/>
      <c r="COD2" s="43"/>
      <c r="COE2" s="43"/>
      <c r="COF2" s="43"/>
      <c r="COG2" s="43"/>
      <c r="COH2" s="43"/>
      <c r="COI2" s="43"/>
      <c r="COJ2" s="43"/>
      <c r="COK2" s="43"/>
      <c r="COL2" s="43"/>
      <c r="COM2" s="43"/>
      <c r="CON2" s="43"/>
      <c r="COO2" s="43"/>
      <c r="COP2" s="43"/>
      <c r="COQ2" s="43"/>
      <c r="COR2" s="43"/>
      <c r="COS2" s="43"/>
      <c r="COT2" s="43"/>
      <c r="COU2" s="43"/>
      <c r="COV2" s="43"/>
      <c r="COW2" s="43"/>
      <c r="COX2" s="43"/>
      <c r="COY2" s="43"/>
      <c r="COZ2" s="43"/>
      <c r="CPA2" s="43"/>
      <c r="CPB2" s="43"/>
      <c r="CPC2" s="43"/>
      <c r="CPD2" s="43"/>
      <c r="CPE2" s="43"/>
      <c r="CPF2" s="43"/>
      <c r="CPG2" s="43"/>
      <c r="CPH2" s="43"/>
      <c r="CPI2" s="43"/>
      <c r="CPJ2" s="43"/>
      <c r="CPK2" s="43"/>
      <c r="CPL2" s="43"/>
      <c r="CPM2" s="43"/>
      <c r="CPN2" s="43"/>
      <c r="CPO2" s="43"/>
      <c r="CPP2" s="43"/>
      <c r="CPQ2" s="43"/>
      <c r="CPR2" s="43"/>
      <c r="CPS2" s="43"/>
      <c r="CPT2" s="43"/>
      <c r="CPU2" s="43"/>
      <c r="CPV2" s="43"/>
      <c r="CPW2" s="43"/>
      <c r="CPX2" s="43"/>
      <c r="CPY2" s="43"/>
      <c r="CPZ2" s="43"/>
      <c r="CQA2" s="43"/>
      <c r="CQB2" s="43"/>
      <c r="CQC2" s="43"/>
      <c r="CQD2" s="43"/>
      <c r="CQE2" s="43"/>
      <c r="CQF2" s="43"/>
      <c r="CQG2" s="43"/>
      <c r="CQH2" s="43"/>
      <c r="CQI2" s="43"/>
      <c r="CQJ2" s="43"/>
      <c r="CQK2" s="43"/>
      <c r="CQL2" s="43"/>
      <c r="CQM2" s="43"/>
      <c r="CQN2" s="43"/>
      <c r="CQO2" s="43"/>
      <c r="CQP2" s="43"/>
      <c r="CQQ2" s="43"/>
      <c r="CQR2" s="43"/>
      <c r="CQS2" s="43"/>
      <c r="CQT2" s="43"/>
      <c r="CQU2" s="43"/>
      <c r="CQV2" s="43"/>
      <c r="CQW2" s="43"/>
      <c r="CQX2" s="43"/>
      <c r="CQY2" s="43"/>
      <c r="CQZ2" s="43"/>
      <c r="CRA2" s="43"/>
      <c r="CRB2" s="43"/>
      <c r="CRC2" s="43"/>
      <c r="CRD2" s="43"/>
      <c r="CRE2" s="43"/>
      <c r="CRF2" s="43"/>
      <c r="CRG2" s="43"/>
      <c r="CRH2" s="43"/>
      <c r="CRI2" s="43"/>
      <c r="CRJ2" s="43"/>
      <c r="CRK2" s="43"/>
      <c r="CRL2" s="43"/>
      <c r="CRM2" s="43"/>
      <c r="CRN2" s="43"/>
      <c r="CRO2" s="43"/>
      <c r="CRP2" s="43"/>
      <c r="CRQ2" s="43"/>
      <c r="CRR2" s="43"/>
      <c r="CRS2" s="43"/>
      <c r="CRT2" s="43"/>
      <c r="CRU2" s="43"/>
      <c r="CRV2" s="43"/>
      <c r="CRW2" s="43"/>
      <c r="CRX2" s="43"/>
      <c r="CRY2" s="43"/>
      <c r="CRZ2" s="43"/>
      <c r="CSA2" s="43"/>
      <c r="CSB2" s="43"/>
      <c r="CSC2" s="43"/>
      <c r="CSD2" s="43"/>
      <c r="CSE2" s="43"/>
      <c r="CSF2" s="43"/>
      <c r="CSG2" s="43"/>
      <c r="CSH2" s="43"/>
      <c r="CSI2" s="43"/>
      <c r="CSJ2" s="43"/>
      <c r="CSK2" s="43"/>
      <c r="CSL2" s="43"/>
      <c r="CSM2" s="43"/>
      <c r="CSN2" s="43"/>
      <c r="CSO2" s="43"/>
      <c r="CSP2" s="43"/>
      <c r="CSQ2" s="43"/>
      <c r="CSR2" s="43"/>
      <c r="CSS2" s="43"/>
      <c r="CST2" s="43"/>
      <c r="CSU2" s="43"/>
      <c r="CSV2" s="43"/>
      <c r="CSW2" s="43"/>
      <c r="CSX2" s="43"/>
      <c r="CSY2" s="43"/>
      <c r="CSZ2" s="43"/>
      <c r="CTA2" s="43"/>
      <c r="CTB2" s="43"/>
      <c r="CTC2" s="43"/>
      <c r="CTD2" s="43"/>
      <c r="CTE2" s="43"/>
      <c r="CTF2" s="43"/>
      <c r="CTG2" s="43"/>
      <c r="CTH2" s="43"/>
      <c r="CTI2" s="43"/>
      <c r="CTJ2" s="43"/>
      <c r="CTK2" s="43"/>
      <c r="CTL2" s="43"/>
      <c r="CTM2" s="43"/>
      <c r="CTN2" s="43"/>
      <c r="CTO2" s="43"/>
      <c r="CTP2" s="43"/>
      <c r="CTQ2" s="43"/>
      <c r="CTR2" s="43"/>
      <c r="CTS2" s="43"/>
      <c r="CTT2" s="43"/>
      <c r="CTU2" s="43"/>
      <c r="CTV2" s="43"/>
      <c r="CTW2" s="43"/>
      <c r="CTX2" s="43"/>
      <c r="CTY2" s="43"/>
      <c r="CTZ2" s="43"/>
      <c r="CUA2" s="43"/>
      <c r="CUB2" s="43"/>
      <c r="CUC2" s="43"/>
      <c r="CUD2" s="43"/>
      <c r="CUE2" s="43"/>
      <c r="CUF2" s="43"/>
      <c r="CUG2" s="43"/>
      <c r="CUH2" s="43"/>
      <c r="CUI2" s="43"/>
      <c r="CUJ2" s="43"/>
      <c r="CUK2" s="43"/>
      <c r="CUL2" s="43"/>
      <c r="CUM2" s="43"/>
      <c r="CUN2" s="43"/>
      <c r="CUO2" s="43"/>
      <c r="CUP2" s="43"/>
      <c r="CUQ2" s="43"/>
      <c r="CUR2" s="43"/>
      <c r="CUS2" s="43"/>
      <c r="CUT2" s="43"/>
      <c r="CUU2" s="43"/>
      <c r="CUV2" s="43"/>
      <c r="CUW2" s="43"/>
      <c r="CUX2" s="43"/>
      <c r="CUY2" s="43"/>
      <c r="CUZ2" s="43"/>
      <c r="CVA2" s="43"/>
      <c r="CVB2" s="43"/>
      <c r="CVC2" s="43"/>
      <c r="CVD2" s="43"/>
      <c r="CVE2" s="43"/>
      <c r="CVF2" s="43"/>
      <c r="CVG2" s="43"/>
      <c r="CVH2" s="43"/>
      <c r="CVI2" s="43"/>
      <c r="CVJ2" s="43"/>
      <c r="CVK2" s="43"/>
      <c r="CVL2" s="43"/>
      <c r="CVM2" s="43"/>
      <c r="CVN2" s="43"/>
      <c r="CVO2" s="43"/>
      <c r="CVP2" s="43"/>
      <c r="CVQ2" s="43"/>
      <c r="CVR2" s="43"/>
      <c r="CVS2" s="43"/>
      <c r="CVT2" s="43"/>
      <c r="CVU2" s="43"/>
      <c r="CVV2" s="43"/>
      <c r="CVW2" s="43"/>
      <c r="CVX2" s="43"/>
      <c r="CVY2" s="43"/>
      <c r="CVZ2" s="43"/>
      <c r="CWA2" s="43"/>
      <c r="CWB2" s="43"/>
      <c r="CWC2" s="43"/>
      <c r="CWD2" s="43"/>
      <c r="CWE2" s="43"/>
      <c r="CWF2" s="43"/>
      <c r="CWG2" s="43"/>
      <c r="CWH2" s="43"/>
      <c r="CWI2" s="43"/>
      <c r="CWJ2" s="43"/>
      <c r="CWK2" s="43"/>
      <c r="CWL2" s="43"/>
      <c r="CWM2" s="43"/>
      <c r="CWN2" s="43"/>
      <c r="CWO2" s="43"/>
      <c r="CWP2" s="43"/>
      <c r="CWQ2" s="43"/>
      <c r="CWR2" s="43"/>
      <c r="CWS2" s="43"/>
      <c r="CWT2" s="43"/>
      <c r="CWU2" s="43"/>
      <c r="CWV2" s="43"/>
      <c r="CWW2" s="43"/>
      <c r="CWX2" s="43"/>
      <c r="CWY2" s="43"/>
      <c r="CWZ2" s="43"/>
      <c r="CXA2" s="43"/>
      <c r="CXB2" s="43"/>
      <c r="CXC2" s="43"/>
      <c r="CXD2" s="43"/>
      <c r="CXE2" s="43"/>
      <c r="CXF2" s="43"/>
      <c r="CXG2" s="43"/>
      <c r="CXH2" s="43"/>
      <c r="CXI2" s="43"/>
      <c r="CXJ2" s="43"/>
      <c r="CXK2" s="43"/>
      <c r="CXL2" s="43"/>
      <c r="CXM2" s="43"/>
      <c r="CXN2" s="43"/>
      <c r="CXO2" s="43"/>
      <c r="CXP2" s="43"/>
      <c r="CXQ2" s="43"/>
      <c r="CXR2" s="43"/>
      <c r="CXS2" s="43"/>
      <c r="CXT2" s="43"/>
      <c r="CXU2" s="43"/>
      <c r="CXV2" s="43"/>
      <c r="CXW2" s="43"/>
      <c r="CXX2" s="43"/>
      <c r="CXY2" s="43"/>
      <c r="CXZ2" s="43"/>
      <c r="CYA2" s="43"/>
      <c r="CYB2" s="43"/>
      <c r="CYC2" s="43"/>
      <c r="CYD2" s="43"/>
      <c r="CYE2" s="43"/>
      <c r="CYF2" s="43"/>
      <c r="CYG2" s="43"/>
      <c r="CYH2" s="43"/>
      <c r="CYI2" s="43"/>
      <c r="CYJ2" s="43"/>
      <c r="CYK2" s="43"/>
      <c r="CYL2" s="43"/>
      <c r="CYM2" s="43"/>
      <c r="CYN2" s="43"/>
      <c r="CYO2" s="43"/>
      <c r="CYP2" s="43"/>
      <c r="CYQ2" s="43"/>
      <c r="CYR2" s="43"/>
      <c r="CYS2" s="43"/>
      <c r="CYT2" s="43"/>
      <c r="CYU2" s="43"/>
      <c r="CYV2" s="43"/>
      <c r="CYW2" s="43"/>
      <c r="CYX2" s="43"/>
      <c r="CYY2" s="43"/>
      <c r="CYZ2" s="43"/>
      <c r="CZA2" s="43"/>
      <c r="CZB2" s="43"/>
      <c r="CZC2" s="43"/>
      <c r="CZD2" s="43"/>
      <c r="CZE2" s="43"/>
      <c r="CZF2" s="43"/>
      <c r="CZG2" s="43"/>
      <c r="CZH2" s="43"/>
      <c r="CZI2" s="43"/>
      <c r="CZJ2" s="43"/>
      <c r="CZK2" s="43"/>
      <c r="CZL2" s="43"/>
      <c r="CZM2" s="43"/>
      <c r="CZN2" s="43"/>
      <c r="CZO2" s="43"/>
      <c r="CZP2" s="43"/>
      <c r="CZQ2" s="43"/>
      <c r="CZR2" s="43"/>
      <c r="CZS2" s="43"/>
      <c r="CZT2" s="43"/>
      <c r="CZU2" s="43"/>
      <c r="CZV2" s="43"/>
      <c r="CZW2" s="43"/>
      <c r="CZX2" s="43"/>
      <c r="CZY2" s="43"/>
      <c r="CZZ2" s="43"/>
      <c r="DAA2" s="43"/>
      <c r="DAB2" s="43"/>
      <c r="DAC2" s="43"/>
      <c r="DAD2" s="43"/>
      <c r="DAE2" s="43"/>
      <c r="DAF2" s="43"/>
      <c r="DAG2" s="43"/>
      <c r="DAH2" s="43"/>
      <c r="DAI2" s="43"/>
      <c r="DAJ2" s="43"/>
      <c r="DAK2" s="43"/>
      <c r="DAL2" s="43"/>
      <c r="DAM2" s="43"/>
      <c r="DAN2" s="43"/>
      <c r="DAO2" s="43"/>
      <c r="DAP2" s="43"/>
      <c r="DAQ2" s="43"/>
      <c r="DAR2" s="43"/>
      <c r="DAS2" s="43"/>
      <c r="DAT2" s="43"/>
      <c r="DAU2" s="43"/>
      <c r="DAV2" s="43"/>
      <c r="DAW2" s="43"/>
      <c r="DAX2" s="43"/>
      <c r="DAY2" s="43"/>
      <c r="DAZ2" s="43"/>
      <c r="DBA2" s="43"/>
      <c r="DBB2" s="43"/>
      <c r="DBC2" s="43"/>
      <c r="DBD2" s="43"/>
      <c r="DBE2" s="43"/>
      <c r="DBF2" s="43"/>
      <c r="DBG2" s="43"/>
      <c r="DBH2" s="43"/>
      <c r="DBI2" s="43"/>
      <c r="DBJ2" s="43"/>
      <c r="DBK2" s="43"/>
      <c r="DBL2" s="43"/>
      <c r="DBM2" s="43"/>
      <c r="DBN2" s="43"/>
      <c r="DBO2" s="43"/>
      <c r="DBP2" s="43"/>
      <c r="DBQ2" s="43"/>
      <c r="DBR2" s="43"/>
      <c r="DBS2" s="43"/>
      <c r="DBT2" s="43"/>
      <c r="DBU2" s="43"/>
      <c r="DBV2" s="43"/>
      <c r="DBW2" s="43"/>
      <c r="DBX2" s="43"/>
      <c r="DBY2" s="43"/>
      <c r="DBZ2" s="43"/>
      <c r="DCA2" s="43"/>
      <c r="DCB2" s="43"/>
      <c r="DCC2" s="43"/>
      <c r="DCD2" s="43"/>
      <c r="DCE2" s="43"/>
      <c r="DCF2" s="43"/>
      <c r="DCG2" s="43"/>
      <c r="DCH2" s="43"/>
      <c r="DCI2" s="43"/>
      <c r="DCJ2" s="43"/>
      <c r="DCK2" s="43"/>
      <c r="DCL2" s="43"/>
      <c r="DCM2" s="43"/>
      <c r="DCN2" s="43"/>
      <c r="DCO2" s="43"/>
      <c r="DCP2" s="43"/>
      <c r="DCQ2" s="43"/>
      <c r="DCR2" s="43"/>
      <c r="DCS2" s="43"/>
      <c r="DCT2" s="43"/>
      <c r="DCU2" s="43"/>
      <c r="DCV2" s="43"/>
      <c r="DCW2" s="43"/>
      <c r="DCX2" s="43"/>
      <c r="DCY2" s="43"/>
      <c r="DCZ2" s="43"/>
      <c r="DDA2" s="43"/>
      <c r="DDB2" s="43"/>
      <c r="DDC2" s="43"/>
      <c r="DDD2" s="43"/>
      <c r="DDE2" s="43"/>
      <c r="DDF2" s="43"/>
      <c r="DDG2" s="43"/>
      <c r="DDH2" s="43"/>
      <c r="DDI2" s="43"/>
      <c r="DDJ2" s="43"/>
      <c r="DDK2" s="43"/>
      <c r="DDL2" s="43"/>
      <c r="DDM2" s="43"/>
      <c r="DDN2" s="43"/>
      <c r="DDO2" s="43"/>
      <c r="DDP2" s="43"/>
      <c r="DDQ2" s="43"/>
      <c r="DDR2" s="43"/>
      <c r="DDS2" s="43"/>
      <c r="DDT2" s="43"/>
      <c r="DDU2" s="43"/>
      <c r="DDV2" s="43"/>
      <c r="DDW2" s="43"/>
      <c r="DDX2" s="43"/>
      <c r="DDY2" s="43"/>
      <c r="DDZ2" s="43"/>
      <c r="DEA2" s="43"/>
      <c r="DEB2" s="43"/>
      <c r="DEC2" s="43"/>
      <c r="DED2" s="43"/>
      <c r="DEE2" s="43"/>
      <c r="DEF2" s="43"/>
      <c r="DEG2" s="43"/>
      <c r="DEH2" s="43"/>
      <c r="DEI2" s="43"/>
      <c r="DEJ2" s="43"/>
      <c r="DEK2" s="43"/>
      <c r="DEL2" s="43"/>
      <c r="DEM2" s="43"/>
      <c r="DEN2" s="43"/>
      <c r="DEO2" s="43"/>
      <c r="DEP2" s="43"/>
      <c r="DEQ2" s="43"/>
      <c r="DER2" s="43"/>
      <c r="DES2" s="43"/>
      <c r="DET2" s="43"/>
      <c r="DEU2" s="43"/>
      <c r="DEV2" s="43"/>
      <c r="DEW2" s="43"/>
      <c r="DEX2" s="43"/>
      <c r="DEY2" s="43"/>
      <c r="DEZ2" s="43"/>
      <c r="DFA2" s="43"/>
      <c r="DFB2" s="43"/>
      <c r="DFC2" s="43"/>
      <c r="DFD2" s="43"/>
      <c r="DFE2" s="43"/>
      <c r="DFF2" s="43"/>
      <c r="DFG2" s="43"/>
      <c r="DFH2" s="43"/>
      <c r="DFI2" s="43"/>
      <c r="DFJ2" s="43"/>
      <c r="DFK2" s="43"/>
      <c r="DFL2" s="43"/>
      <c r="DFM2" s="43"/>
      <c r="DFN2" s="43"/>
      <c r="DFO2" s="43"/>
      <c r="DFP2" s="43"/>
      <c r="DFQ2" s="43"/>
      <c r="DFR2" s="43"/>
      <c r="DFS2" s="43"/>
      <c r="DFT2" s="43"/>
      <c r="DFU2" s="43"/>
      <c r="DFV2" s="43"/>
      <c r="DFW2" s="43"/>
      <c r="DFX2" s="43"/>
      <c r="DFY2" s="43"/>
      <c r="DFZ2" s="43"/>
      <c r="DGA2" s="43"/>
      <c r="DGB2" s="43"/>
      <c r="DGC2" s="43"/>
      <c r="DGD2" s="43"/>
      <c r="DGE2" s="43"/>
      <c r="DGF2" s="43"/>
      <c r="DGG2" s="43"/>
      <c r="DGH2" s="43"/>
      <c r="DGI2" s="43"/>
      <c r="DGJ2" s="43"/>
      <c r="DGK2" s="43"/>
      <c r="DGL2" s="43"/>
      <c r="DGM2" s="43"/>
      <c r="DGN2" s="43"/>
      <c r="DGO2" s="43"/>
      <c r="DGP2" s="43"/>
      <c r="DGQ2" s="43"/>
      <c r="DGR2" s="43"/>
      <c r="DGS2" s="43"/>
      <c r="DGT2" s="43"/>
      <c r="DGU2" s="43"/>
      <c r="DGV2" s="43"/>
      <c r="DGW2" s="43"/>
      <c r="DGX2" s="43"/>
      <c r="DGY2" s="43"/>
      <c r="DGZ2" s="43"/>
      <c r="DHA2" s="43"/>
      <c r="DHB2" s="43"/>
      <c r="DHC2" s="43"/>
      <c r="DHD2" s="43"/>
      <c r="DHE2" s="43"/>
      <c r="DHF2" s="43"/>
      <c r="DHG2" s="43"/>
      <c r="DHH2" s="43"/>
      <c r="DHI2" s="43"/>
      <c r="DHJ2" s="43"/>
      <c r="DHK2" s="43"/>
      <c r="DHL2" s="43"/>
      <c r="DHM2" s="43"/>
      <c r="DHN2" s="43"/>
      <c r="DHO2" s="43"/>
      <c r="DHP2" s="43"/>
      <c r="DHQ2" s="43"/>
      <c r="DHR2" s="43"/>
      <c r="DHS2" s="43"/>
      <c r="DHT2" s="43"/>
      <c r="DHU2" s="43"/>
      <c r="DHV2" s="43"/>
      <c r="DHW2" s="43"/>
      <c r="DHX2" s="43"/>
      <c r="DHY2" s="43"/>
      <c r="DHZ2" s="43"/>
      <c r="DIA2" s="43"/>
      <c r="DIB2" s="43"/>
      <c r="DIC2" s="43"/>
      <c r="DID2" s="43"/>
      <c r="DIE2" s="43"/>
      <c r="DIF2" s="43"/>
      <c r="DIG2" s="43"/>
      <c r="DIH2" s="43"/>
      <c r="DII2" s="43"/>
      <c r="DIJ2" s="43"/>
      <c r="DIK2" s="43"/>
      <c r="DIL2" s="43"/>
      <c r="DIM2" s="43"/>
      <c r="DIN2" s="43"/>
      <c r="DIO2" s="43"/>
      <c r="DIP2" s="43"/>
      <c r="DIQ2" s="43"/>
      <c r="DIR2" s="43"/>
      <c r="DIS2" s="43"/>
      <c r="DIT2" s="43"/>
      <c r="DIU2" s="43"/>
      <c r="DIV2" s="43"/>
      <c r="DIW2" s="43"/>
      <c r="DIX2" s="43"/>
      <c r="DIY2" s="43"/>
      <c r="DIZ2" s="43"/>
      <c r="DJA2" s="43"/>
      <c r="DJB2" s="43"/>
      <c r="DJC2" s="43"/>
      <c r="DJD2" s="43"/>
      <c r="DJE2" s="43"/>
      <c r="DJF2" s="43"/>
      <c r="DJG2" s="43"/>
      <c r="DJH2" s="43"/>
      <c r="DJI2" s="43"/>
      <c r="DJJ2" s="43"/>
      <c r="DJK2" s="43"/>
      <c r="DJL2" s="43"/>
      <c r="DJM2" s="43"/>
      <c r="DJN2" s="43"/>
      <c r="DJO2" s="43"/>
      <c r="DJP2" s="43"/>
      <c r="DJQ2" s="43"/>
      <c r="DJR2" s="43"/>
      <c r="DJS2" s="43"/>
      <c r="DJT2" s="43"/>
      <c r="DJU2" s="43"/>
      <c r="DJV2" s="43"/>
      <c r="DJW2" s="43"/>
      <c r="DJX2" s="43"/>
      <c r="DJY2" s="43"/>
      <c r="DJZ2" s="43"/>
      <c r="DKA2" s="43"/>
      <c r="DKB2" s="43"/>
      <c r="DKC2" s="43"/>
      <c r="DKD2" s="43"/>
      <c r="DKE2" s="43"/>
      <c r="DKF2" s="43"/>
      <c r="DKG2" s="43"/>
      <c r="DKH2" s="43"/>
      <c r="DKI2" s="43"/>
      <c r="DKJ2" s="43"/>
      <c r="DKK2" s="43"/>
      <c r="DKL2" s="43"/>
      <c r="DKM2" s="43"/>
      <c r="DKN2" s="43"/>
      <c r="DKO2" s="43"/>
      <c r="DKP2" s="43"/>
      <c r="DKQ2" s="43"/>
      <c r="DKR2" s="43"/>
      <c r="DKS2" s="43"/>
      <c r="DKT2" s="43"/>
      <c r="DKU2" s="43"/>
      <c r="DKV2" s="43"/>
      <c r="DKW2" s="43"/>
      <c r="DKX2" s="43"/>
      <c r="DKY2" s="43"/>
      <c r="DKZ2" s="43"/>
      <c r="DLA2" s="43"/>
      <c r="DLB2" s="43"/>
      <c r="DLC2" s="43"/>
      <c r="DLD2" s="43"/>
      <c r="DLE2" s="43"/>
      <c r="DLF2" s="43"/>
      <c r="DLG2" s="43"/>
      <c r="DLH2" s="43"/>
      <c r="DLI2" s="43"/>
      <c r="DLJ2" s="43"/>
      <c r="DLK2" s="43"/>
      <c r="DLL2" s="43"/>
      <c r="DLM2" s="43"/>
      <c r="DLN2" s="43"/>
      <c r="DLO2" s="43"/>
      <c r="DLP2" s="43"/>
      <c r="DLQ2" s="43"/>
      <c r="DLR2" s="43"/>
      <c r="DLS2" s="43"/>
      <c r="DLT2" s="43"/>
      <c r="DLU2" s="43"/>
      <c r="DLV2" s="43"/>
      <c r="DLW2" s="43"/>
      <c r="DLX2" s="43"/>
      <c r="DLY2" s="43"/>
      <c r="DLZ2" s="43"/>
      <c r="DMA2" s="43"/>
      <c r="DMB2" s="43"/>
      <c r="DMC2" s="43"/>
      <c r="DMD2" s="43"/>
      <c r="DME2" s="43"/>
      <c r="DMF2" s="43"/>
      <c r="DMG2" s="43"/>
      <c r="DMH2" s="43"/>
      <c r="DMI2" s="43"/>
      <c r="DMJ2" s="43"/>
      <c r="DMK2" s="43"/>
      <c r="DML2" s="43"/>
      <c r="DMM2" s="43"/>
      <c r="DMN2" s="43"/>
      <c r="DMO2" s="43"/>
      <c r="DMP2" s="43"/>
      <c r="DMQ2" s="43"/>
      <c r="DMR2" s="43"/>
      <c r="DMS2" s="43"/>
      <c r="DMT2" s="43"/>
      <c r="DMU2" s="43"/>
      <c r="DMV2" s="43"/>
      <c r="DMW2" s="43"/>
      <c r="DMX2" s="43"/>
      <c r="DMY2" s="43"/>
      <c r="DMZ2" s="43"/>
      <c r="DNA2" s="43"/>
      <c r="DNB2" s="43"/>
      <c r="DNC2" s="43"/>
      <c r="DND2" s="43"/>
      <c r="DNE2" s="43"/>
      <c r="DNF2" s="43"/>
      <c r="DNG2" s="43"/>
      <c r="DNH2" s="43"/>
      <c r="DNI2" s="43"/>
      <c r="DNJ2" s="43"/>
      <c r="DNK2" s="43"/>
      <c r="DNL2" s="43"/>
      <c r="DNM2" s="43"/>
      <c r="DNN2" s="43"/>
      <c r="DNO2" s="43"/>
      <c r="DNP2" s="43"/>
      <c r="DNQ2" s="43"/>
      <c r="DNR2" s="43"/>
      <c r="DNS2" s="43"/>
      <c r="DNT2" s="43"/>
      <c r="DNU2" s="43"/>
      <c r="DNV2" s="43"/>
      <c r="DNW2" s="43"/>
      <c r="DNX2" s="43"/>
      <c r="DNY2" s="43"/>
      <c r="DNZ2" s="43"/>
      <c r="DOA2" s="43"/>
      <c r="DOB2" s="43"/>
      <c r="DOC2" s="43"/>
      <c r="DOD2" s="43"/>
      <c r="DOE2" s="43"/>
      <c r="DOF2" s="43"/>
      <c r="DOG2" s="43"/>
      <c r="DOH2" s="43"/>
      <c r="DOI2" s="43"/>
      <c r="DOJ2" s="43"/>
      <c r="DOK2" s="43"/>
      <c r="DOL2" s="43"/>
      <c r="DOM2" s="43"/>
      <c r="DON2" s="43"/>
      <c r="DOO2" s="43"/>
      <c r="DOP2" s="43"/>
      <c r="DOQ2" s="43"/>
      <c r="DOR2" s="43"/>
      <c r="DOS2" s="43"/>
      <c r="DOT2" s="43"/>
      <c r="DOU2" s="43"/>
      <c r="DOV2" s="43"/>
      <c r="DOW2" s="43"/>
      <c r="DOX2" s="43"/>
      <c r="DOY2" s="43"/>
      <c r="DOZ2" s="43"/>
      <c r="DPA2" s="43"/>
      <c r="DPB2" s="43"/>
      <c r="DPC2" s="43"/>
      <c r="DPD2" s="43"/>
      <c r="DPE2" s="43"/>
      <c r="DPF2" s="43"/>
      <c r="DPG2" s="43"/>
      <c r="DPH2" s="43"/>
      <c r="DPI2" s="43"/>
      <c r="DPJ2" s="43"/>
      <c r="DPK2" s="43"/>
      <c r="DPL2" s="43"/>
      <c r="DPM2" s="43"/>
      <c r="DPN2" s="43"/>
      <c r="DPO2" s="43"/>
      <c r="DPP2" s="43"/>
      <c r="DPQ2" s="43"/>
      <c r="DPR2" s="43"/>
      <c r="DPS2" s="43"/>
      <c r="DPT2" s="43"/>
      <c r="DPU2" s="43"/>
      <c r="DPV2" s="43"/>
      <c r="DPW2" s="43"/>
      <c r="DPX2" s="43"/>
      <c r="DPY2" s="43"/>
      <c r="DPZ2" s="43"/>
      <c r="DQA2" s="43"/>
      <c r="DQB2" s="43"/>
      <c r="DQC2" s="43"/>
      <c r="DQD2" s="43"/>
      <c r="DQE2" s="43"/>
      <c r="DQF2" s="43"/>
      <c r="DQG2" s="43"/>
      <c r="DQH2" s="43"/>
      <c r="DQI2" s="43"/>
      <c r="DQJ2" s="43"/>
      <c r="DQK2" s="43"/>
      <c r="DQL2" s="43"/>
      <c r="DQM2" s="43"/>
      <c r="DQN2" s="43"/>
      <c r="DQO2" s="43"/>
      <c r="DQP2" s="43"/>
      <c r="DQQ2" s="43"/>
      <c r="DQR2" s="43"/>
      <c r="DQS2" s="43"/>
      <c r="DQT2" s="43"/>
      <c r="DQU2" s="43"/>
      <c r="DQV2" s="43"/>
      <c r="DQW2" s="43"/>
      <c r="DQX2" s="43"/>
      <c r="DQY2" s="43"/>
      <c r="DQZ2" s="43"/>
      <c r="DRA2" s="43"/>
      <c r="DRB2" s="43"/>
      <c r="DRC2" s="43"/>
      <c r="DRD2" s="43"/>
      <c r="DRE2" s="43"/>
      <c r="DRF2" s="43"/>
      <c r="DRG2" s="43"/>
      <c r="DRH2" s="43"/>
      <c r="DRI2" s="43"/>
      <c r="DRJ2" s="43"/>
      <c r="DRK2" s="43"/>
      <c r="DRL2" s="43"/>
      <c r="DRM2" s="43"/>
      <c r="DRN2" s="43"/>
      <c r="DRO2" s="43"/>
      <c r="DRP2" s="43"/>
      <c r="DRQ2" s="43"/>
      <c r="DRR2" s="43"/>
      <c r="DRS2" s="43"/>
      <c r="DRT2" s="43"/>
      <c r="DRU2" s="43"/>
      <c r="DRV2" s="43"/>
      <c r="DRW2" s="43"/>
      <c r="DRX2" s="43"/>
      <c r="DRY2" s="43"/>
      <c r="DRZ2" s="43"/>
      <c r="DSA2" s="43"/>
      <c r="DSB2" s="43"/>
      <c r="DSC2" s="43"/>
      <c r="DSD2" s="43"/>
      <c r="DSE2" s="43"/>
      <c r="DSF2" s="43"/>
      <c r="DSG2" s="43"/>
      <c r="DSH2" s="43"/>
      <c r="DSI2" s="43"/>
      <c r="DSJ2" s="43"/>
      <c r="DSK2" s="43"/>
      <c r="DSL2" s="43"/>
      <c r="DSM2" s="43"/>
      <c r="DSN2" s="43"/>
      <c r="DSO2" s="43"/>
      <c r="DSP2" s="43"/>
      <c r="DSQ2" s="43"/>
      <c r="DSR2" s="43"/>
      <c r="DSS2" s="43"/>
      <c r="DST2" s="43"/>
      <c r="DSU2" s="43"/>
      <c r="DSV2" s="43"/>
      <c r="DSW2" s="43"/>
      <c r="DSX2" s="43"/>
      <c r="DSY2" s="43"/>
      <c r="DSZ2" s="43"/>
      <c r="DTA2" s="43"/>
      <c r="DTB2" s="43"/>
      <c r="DTC2" s="43"/>
      <c r="DTD2" s="43"/>
      <c r="DTE2" s="43"/>
      <c r="DTF2" s="43"/>
      <c r="DTG2" s="43"/>
      <c r="DTH2" s="43"/>
      <c r="DTI2" s="43"/>
      <c r="DTJ2" s="43"/>
      <c r="DTK2" s="43"/>
      <c r="DTL2" s="43"/>
      <c r="DTM2" s="43"/>
      <c r="DTN2" s="43"/>
      <c r="DTO2" s="43"/>
      <c r="DTP2" s="43"/>
      <c r="DTQ2" s="43"/>
      <c r="DTR2" s="43"/>
      <c r="DTS2" s="43"/>
      <c r="DTT2" s="43"/>
      <c r="DTU2" s="43"/>
      <c r="DTV2" s="43"/>
      <c r="DTW2" s="43"/>
      <c r="DTX2" s="43"/>
      <c r="DTY2" s="43"/>
      <c r="DTZ2" s="43"/>
      <c r="DUA2" s="43"/>
      <c r="DUB2" s="43"/>
      <c r="DUC2" s="43"/>
      <c r="DUD2" s="43"/>
      <c r="DUE2" s="43"/>
      <c r="DUF2" s="43"/>
      <c r="DUG2" s="43"/>
      <c r="DUH2" s="43"/>
      <c r="DUI2" s="43"/>
      <c r="DUJ2" s="43"/>
      <c r="DUK2" s="43"/>
      <c r="DUL2" s="43"/>
      <c r="DUM2" s="43"/>
      <c r="DUN2" s="43"/>
      <c r="DUO2" s="43"/>
      <c r="DUP2" s="43"/>
      <c r="DUQ2" s="43"/>
      <c r="DUR2" s="43"/>
      <c r="DUS2" s="43"/>
      <c r="DUT2" s="43"/>
      <c r="DUU2" s="43"/>
      <c r="DUV2" s="43"/>
      <c r="DUW2" s="43"/>
      <c r="DUX2" s="43"/>
      <c r="DUY2" s="43"/>
      <c r="DUZ2" s="43"/>
      <c r="DVA2" s="43"/>
      <c r="DVB2" s="43"/>
      <c r="DVC2" s="43"/>
      <c r="DVD2" s="43"/>
      <c r="DVE2" s="43"/>
      <c r="DVF2" s="43"/>
      <c r="DVG2" s="43"/>
      <c r="DVH2" s="43"/>
      <c r="DVI2" s="43"/>
      <c r="DVJ2" s="43"/>
      <c r="DVK2" s="43"/>
      <c r="DVL2" s="43"/>
      <c r="DVM2" s="43"/>
      <c r="DVN2" s="43"/>
      <c r="DVO2" s="43"/>
      <c r="DVP2" s="43"/>
      <c r="DVQ2" s="43"/>
      <c r="DVR2" s="43"/>
      <c r="DVS2" s="43"/>
      <c r="DVT2" s="43"/>
      <c r="DVU2" s="43"/>
      <c r="DVV2" s="43"/>
      <c r="DVW2" s="43"/>
      <c r="DVX2" s="43"/>
      <c r="DVY2" s="43"/>
      <c r="DVZ2" s="43"/>
      <c r="DWA2" s="43"/>
      <c r="DWB2" s="43"/>
      <c r="DWC2" s="43"/>
      <c r="DWD2" s="43"/>
      <c r="DWE2" s="43"/>
      <c r="DWF2" s="43"/>
      <c r="DWG2" s="43"/>
      <c r="DWH2" s="43"/>
      <c r="DWI2" s="43"/>
      <c r="DWJ2" s="43"/>
      <c r="DWK2" s="43"/>
      <c r="DWL2" s="43"/>
      <c r="DWM2" s="43"/>
      <c r="DWN2" s="43"/>
      <c r="DWO2" s="43"/>
      <c r="DWP2" s="43"/>
      <c r="DWQ2" s="43"/>
      <c r="DWR2" s="43"/>
      <c r="DWS2" s="43"/>
      <c r="DWT2" s="43"/>
      <c r="DWU2" s="43"/>
      <c r="DWV2" s="43"/>
      <c r="DWW2" s="43"/>
      <c r="DWX2" s="43"/>
      <c r="DWY2" s="43"/>
      <c r="DWZ2" s="43"/>
      <c r="DXA2" s="43"/>
      <c r="DXB2" s="43"/>
      <c r="DXC2" s="43"/>
      <c r="DXD2" s="43"/>
      <c r="DXE2" s="43"/>
      <c r="DXF2" s="43"/>
      <c r="DXG2" s="43"/>
      <c r="DXH2" s="43"/>
      <c r="DXI2" s="43"/>
      <c r="DXJ2" s="43"/>
      <c r="DXK2" s="43"/>
      <c r="DXL2" s="43"/>
      <c r="DXM2" s="43"/>
      <c r="DXN2" s="43"/>
      <c r="DXO2" s="43"/>
      <c r="DXP2" s="43"/>
      <c r="DXQ2" s="43"/>
      <c r="DXR2" s="43"/>
      <c r="DXS2" s="43"/>
      <c r="DXT2" s="43"/>
      <c r="DXU2" s="43"/>
      <c r="DXV2" s="43"/>
      <c r="DXW2" s="43"/>
      <c r="DXX2" s="43"/>
      <c r="DXY2" s="43"/>
      <c r="DXZ2" s="43"/>
      <c r="DYA2" s="43"/>
      <c r="DYB2" s="43"/>
      <c r="DYC2" s="43"/>
      <c r="DYD2" s="43"/>
      <c r="DYE2" s="43"/>
      <c r="DYF2" s="43"/>
      <c r="DYG2" s="43"/>
      <c r="DYH2" s="43"/>
      <c r="DYI2" s="43"/>
      <c r="DYJ2" s="43"/>
      <c r="DYK2" s="43"/>
      <c r="DYL2" s="43"/>
      <c r="DYM2" s="43"/>
      <c r="DYN2" s="43"/>
      <c r="DYO2" s="43"/>
      <c r="DYP2" s="43"/>
      <c r="DYQ2" s="43"/>
      <c r="DYR2" s="43"/>
      <c r="DYS2" s="43"/>
      <c r="DYT2" s="43"/>
      <c r="DYU2" s="43"/>
      <c r="DYV2" s="43"/>
      <c r="DYW2" s="43"/>
      <c r="DYX2" s="43"/>
      <c r="DYY2" s="43"/>
      <c r="DYZ2" s="43"/>
      <c r="DZA2" s="43"/>
      <c r="DZB2" s="43"/>
      <c r="DZC2" s="43"/>
      <c r="DZD2" s="43"/>
      <c r="DZE2" s="43"/>
      <c r="DZF2" s="43"/>
      <c r="DZG2" s="43"/>
      <c r="DZH2" s="43"/>
      <c r="DZI2" s="43"/>
      <c r="DZJ2" s="43"/>
      <c r="DZK2" s="43"/>
      <c r="DZL2" s="43"/>
      <c r="DZM2" s="43"/>
      <c r="DZN2" s="43"/>
      <c r="DZO2" s="43"/>
      <c r="DZP2" s="43"/>
      <c r="DZQ2" s="43"/>
      <c r="DZR2" s="43"/>
      <c r="DZS2" s="43"/>
      <c r="DZT2" s="43"/>
      <c r="DZU2" s="43"/>
      <c r="DZV2" s="43"/>
      <c r="DZW2" s="43"/>
      <c r="DZX2" s="43"/>
      <c r="DZY2" s="43"/>
      <c r="DZZ2" s="43"/>
      <c r="EAA2" s="43"/>
      <c r="EAB2" s="43"/>
      <c r="EAC2" s="43"/>
      <c r="EAD2" s="43"/>
      <c r="EAE2" s="43"/>
      <c r="EAF2" s="43"/>
      <c r="EAG2" s="43"/>
      <c r="EAH2" s="43"/>
      <c r="EAI2" s="43"/>
      <c r="EAJ2" s="43"/>
      <c r="EAK2" s="43"/>
      <c r="EAL2" s="43"/>
      <c r="EAM2" s="43"/>
      <c r="EAN2" s="43"/>
      <c r="EAO2" s="43"/>
      <c r="EAP2" s="43"/>
      <c r="EAQ2" s="43"/>
      <c r="EAR2" s="43"/>
      <c r="EAS2" s="43"/>
      <c r="EAT2" s="43"/>
      <c r="EAU2" s="43"/>
      <c r="EAV2" s="43"/>
      <c r="EAW2" s="43"/>
      <c r="EAX2" s="43"/>
      <c r="EAY2" s="43"/>
      <c r="EAZ2" s="43"/>
      <c r="EBA2" s="43"/>
      <c r="EBB2" s="43"/>
      <c r="EBC2" s="43"/>
      <c r="EBD2" s="43"/>
      <c r="EBE2" s="43"/>
      <c r="EBF2" s="43"/>
      <c r="EBG2" s="43"/>
      <c r="EBH2" s="43"/>
      <c r="EBI2" s="43"/>
      <c r="EBJ2" s="43"/>
      <c r="EBK2" s="43"/>
      <c r="EBL2" s="43"/>
      <c r="EBM2" s="43"/>
      <c r="EBN2" s="43"/>
      <c r="EBO2" s="43"/>
      <c r="EBP2" s="43"/>
      <c r="EBQ2" s="43"/>
      <c r="EBR2" s="43"/>
      <c r="EBS2" s="43"/>
      <c r="EBT2" s="43"/>
      <c r="EBU2" s="43"/>
      <c r="EBV2" s="43"/>
      <c r="EBW2" s="43"/>
      <c r="EBX2" s="43"/>
      <c r="EBY2" s="43"/>
      <c r="EBZ2" s="43"/>
      <c r="ECA2" s="43"/>
      <c r="ECB2" s="43"/>
      <c r="ECC2" s="43"/>
      <c r="ECD2" s="43"/>
      <c r="ECE2" s="43"/>
      <c r="ECF2" s="43"/>
      <c r="ECG2" s="43"/>
      <c r="ECH2" s="43"/>
      <c r="ECI2" s="43"/>
      <c r="ECJ2" s="43"/>
      <c r="ECK2" s="43"/>
      <c r="ECL2" s="43"/>
      <c r="ECM2" s="43"/>
      <c r="ECN2" s="43"/>
      <c r="ECO2" s="43"/>
      <c r="ECP2" s="43"/>
      <c r="ECQ2" s="43"/>
      <c r="ECR2" s="43"/>
      <c r="ECS2" s="43"/>
      <c r="ECT2" s="43"/>
      <c r="ECU2" s="43"/>
      <c r="ECV2" s="43"/>
      <c r="ECW2" s="43"/>
      <c r="ECX2" s="43"/>
      <c r="ECY2" s="43"/>
      <c r="ECZ2" s="43"/>
      <c r="EDA2" s="43"/>
      <c r="EDB2" s="43"/>
      <c r="EDC2" s="43"/>
      <c r="EDD2" s="43"/>
      <c r="EDE2" s="43"/>
      <c r="EDF2" s="43"/>
      <c r="EDG2" s="43"/>
      <c r="EDH2" s="43"/>
      <c r="EDI2" s="43"/>
      <c r="EDJ2" s="43"/>
      <c r="EDK2" s="43"/>
      <c r="EDL2" s="43"/>
      <c r="EDM2" s="43"/>
      <c r="EDN2" s="43"/>
      <c r="EDO2" s="43"/>
      <c r="EDP2" s="43"/>
      <c r="EDQ2" s="43"/>
      <c r="EDR2" s="43"/>
      <c r="EDS2" s="43"/>
      <c r="EDT2" s="43"/>
      <c r="EDU2" s="43"/>
      <c r="EDV2" s="43"/>
      <c r="EDW2" s="43"/>
      <c r="EDX2" s="43"/>
      <c r="EDY2" s="43"/>
      <c r="EDZ2" s="43"/>
      <c r="EEA2" s="43"/>
      <c r="EEB2" s="43"/>
      <c r="EEC2" s="43"/>
      <c r="EED2" s="43"/>
      <c r="EEE2" s="43"/>
      <c r="EEF2" s="43"/>
      <c r="EEG2" s="43"/>
      <c r="EEH2" s="43"/>
      <c r="EEI2" s="43"/>
      <c r="EEJ2" s="43"/>
      <c r="EEK2" s="43"/>
      <c r="EEL2" s="43"/>
      <c r="EEM2" s="43"/>
      <c r="EEN2" s="43"/>
      <c r="EEO2" s="43"/>
      <c r="EEP2" s="43"/>
      <c r="EEQ2" s="43"/>
      <c r="EER2" s="43"/>
      <c r="EES2" s="43"/>
      <c r="EET2" s="43"/>
      <c r="EEU2" s="43"/>
      <c r="EEV2" s="43"/>
      <c r="EEW2" s="43"/>
      <c r="EEX2" s="43"/>
      <c r="EEY2" s="43"/>
      <c r="EEZ2" s="43"/>
      <c r="EFA2" s="43"/>
      <c r="EFB2" s="43"/>
      <c r="EFC2" s="43"/>
      <c r="EFD2" s="43"/>
      <c r="EFE2" s="43"/>
      <c r="EFF2" s="43"/>
      <c r="EFG2" s="43"/>
      <c r="EFH2" s="43"/>
      <c r="EFI2" s="43"/>
      <c r="EFJ2" s="43"/>
      <c r="EFK2" s="43"/>
      <c r="EFL2" s="43"/>
      <c r="EFM2" s="43"/>
      <c r="EFN2" s="43"/>
      <c r="EFO2" s="43"/>
      <c r="EFP2" s="43"/>
      <c r="EFQ2" s="43"/>
      <c r="EFR2" s="43"/>
      <c r="EFS2" s="43"/>
      <c r="EFT2" s="43"/>
      <c r="EFU2" s="43"/>
      <c r="EFV2" s="43"/>
      <c r="EFW2" s="43"/>
      <c r="EFX2" s="43"/>
      <c r="EFY2" s="43"/>
      <c r="EFZ2" s="43"/>
      <c r="EGA2" s="43"/>
      <c r="EGB2" s="43"/>
      <c r="EGC2" s="43"/>
      <c r="EGD2" s="43"/>
      <c r="EGE2" s="43"/>
      <c r="EGF2" s="43"/>
      <c r="EGG2" s="43"/>
      <c r="EGH2" s="43"/>
      <c r="EGI2" s="43"/>
      <c r="EGJ2" s="43"/>
      <c r="EGK2" s="43"/>
      <c r="EGL2" s="43"/>
      <c r="EGM2" s="43"/>
      <c r="EGN2" s="43"/>
      <c r="EGO2" s="43"/>
      <c r="EGP2" s="43"/>
      <c r="EGQ2" s="43"/>
      <c r="EGR2" s="43"/>
      <c r="EGS2" s="43"/>
      <c r="EGT2" s="43"/>
      <c r="EGU2" s="43"/>
      <c r="EGV2" s="43"/>
      <c r="EGW2" s="43"/>
      <c r="EGX2" s="43"/>
      <c r="EGY2" s="43"/>
      <c r="EGZ2" s="43"/>
      <c r="EHA2" s="43"/>
      <c r="EHB2" s="43"/>
      <c r="EHC2" s="43"/>
      <c r="EHD2" s="43"/>
      <c r="EHE2" s="43"/>
      <c r="EHF2" s="43"/>
      <c r="EHG2" s="43"/>
      <c r="EHH2" s="43"/>
      <c r="EHI2" s="43"/>
      <c r="EHJ2" s="43"/>
      <c r="EHK2" s="43"/>
      <c r="EHL2" s="43"/>
      <c r="EHM2" s="43"/>
      <c r="EHN2" s="43"/>
      <c r="EHO2" s="43"/>
      <c r="EHP2" s="43"/>
      <c r="EHQ2" s="43"/>
      <c r="EHR2" s="43"/>
      <c r="EHS2" s="43"/>
      <c r="EHT2" s="43"/>
      <c r="EHU2" s="43"/>
      <c r="EHV2" s="43"/>
      <c r="EHW2" s="43"/>
      <c r="EHX2" s="43"/>
      <c r="EHY2" s="43"/>
      <c r="EHZ2" s="43"/>
      <c r="EIA2" s="43"/>
      <c r="EIB2" s="43"/>
      <c r="EIC2" s="43"/>
      <c r="EID2" s="43"/>
      <c r="EIE2" s="43"/>
      <c r="EIF2" s="43"/>
      <c r="EIG2" s="43"/>
      <c r="EIH2" s="43"/>
      <c r="EII2" s="43"/>
      <c r="EIJ2" s="43"/>
      <c r="EIK2" s="43"/>
      <c r="EIL2" s="43"/>
      <c r="EIM2" s="43"/>
      <c r="EIN2" s="43"/>
      <c r="EIO2" s="43"/>
      <c r="EIP2" s="43"/>
      <c r="EIQ2" s="43"/>
      <c r="EIR2" s="43"/>
      <c r="EIS2" s="43"/>
      <c r="EIT2" s="43"/>
      <c r="EIU2" s="43"/>
      <c r="EIV2" s="43"/>
      <c r="EIW2" s="43"/>
      <c r="EIX2" s="43"/>
      <c r="EIY2" s="43"/>
      <c r="EIZ2" s="43"/>
      <c r="EJA2" s="43"/>
      <c r="EJB2" s="43"/>
      <c r="EJC2" s="43"/>
      <c r="EJD2" s="43"/>
      <c r="EJE2" s="43"/>
      <c r="EJF2" s="43"/>
      <c r="EJG2" s="43"/>
      <c r="EJH2" s="43"/>
      <c r="EJI2" s="43"/>
      <c r="EJJ2" s="43"/>
      <c r="EJK2" s="43"/>
      <c r="EJL2" s="43"/>
      <c r="EJM2" s="43"/>
      <c r="EJN2" s="43"/>
      <c r="EJO2" s="43"/>
      <c r="EJP2" s="43"/>
      <c r="EJQ2" s="43"/>
      <c r="EJR2" s="43"/>
      <c r="EJS2" s="43"/>
      <c r="EJT2" s="43"/>
      <c r="EJU2" s="43"/>
      <c r="EJV2" s="43"/>
      <c r="EJW2" s="43"/>
      <c r="EJX2" s="43"/>
      <c r="EJY2" s="43"/>
      <c r="EJZ2" s="43"/>
      <c r="EKA2" s="43"/>
      <c r="EKB2" s="43"/>
      <c r="EKC2" s="43"/>
      <c r="EKD2" s="43"/>
      <c r="EKE2" s="43"/>
      <c r="EKF2" s="43"/>
      <c r="EKG2" s="43"/>
      <c r="EKH2" s="43"/>
      <c r="EKI2" s="43"/>
      <c r="EKJ2" s="43"/>
      <c r="EKK2" s="43"/>
      <c r="EKL2" s="43"/>
      <c r="EKM2" s="43"/>
      <c r="EKN2" s="43"/>
      <c r="EKO2" s="43"/>
      <c r="EKP2" s="43"/>
      <c r="EKQ2" s="43"/>
      <c r="EKR2" s="43"/>
      <c r="EKS2" s="43"/>
      <c r="EKT2" s="43"/>
      <c r="EKU2" s="43"/>
      <c r="EKV2" s="43"/>
      <c r="EKW2" s="43"/>
      <c r="EKX2" s="43"/>
      <c r="EKY2" s="43"/>
      <c r="EKZ2" s="43"/>
      <c r="ELA2" s="43"/>
      <c r="ELB2" s="43"/>
      <c r="ELC2" s="43"/>
      <c r="ELD2" s="43"/>
      <c r="ELE2" s="43"/>
      <c r="ELF2" s="43"/>
      <c r="ELG2" s="43"/>
      <c r="ELH2" s="43"/>
      <c r="ELI2" s="43"/>
      <c r="ELJ2" s="43"/>
      <c r="ELK2" s="43"/>
      <c r="ELL2" s="43"/>
      <c r="ELM2" s="43"/>
      <c r="ELN2" s="43"/>
      <c r="ELO2" s="43"/>
      <c r="ELP2" s="43"/>
      <c r="ELQ2" s="43"/>
      <c r="ELR2" s="43"/>
      <c r="ELS2" s="43"/>
      <c r="ELT2" s="43"/>
      <c r="ELU2" s="43"/>
      <c r="ELV2" s="43"/>
      <c r="ELW2" s="43"/>
      <c r="ELX2" s="43"/>
      <c r="ELY2" s="43"/>
      <c r="ELZ2" s="43"/>
      <c r="EMA2" s="43"/>
      <c r="EMB2" s="43"/>
      <c r="EMC2" s="43"/>
      <c r="EMD2" s="43"/>
      <c r="EME2" s="43"/>
      <c r="EMF2" s="43"/>
      <c r="EMG2" s="43"/>
      <c r="EMH2" s="43"/>
      <c r="EMI2" s="43"/>
      <c r="EMJ2" s="43"/>
      <c r="EMK2" s="43"/>
      <c r="EML2" s="43"/>
      <c r="EMM2" s="43"/>
      <c r="EMN2" s="43"/>
      <c r="EMO2" s="43"/>
      <c r="EMP2" s="43"/>
      <c r="EMQ2" s="43"/>
      <c r="EMR2" s="43"/>
      <c r="EMS2" s="43"/>
      <c r="EMT2" s="43"/>
      <c r="EMU2" s="43"/>
      <c r="EMV2" s="43"/>
      <c r="EMW2" s="43"/>
      <c r="EMX2" s="43"/>
      <c r="EMY2" s="43"/>
      <c r="EMZ2" s="43"/>
      <c r="ENA2" s="43"/>
      <c r="ENB2" s="43"/>
      <c r="ENC2" s="43"/>
      <c r="END2" s="43"/>
      <c r="ENE2" s="43"/>
      <c r="ENF2" s="43"/>
      <c r="ENG2" s="43"/>
      <c r="ENH2" s="43"/>
      <c r="ENI2" s="43"/>
      <c r="ENJ2" s="43"/>
      <c r="ENK2" s="43"/>
      <c r="ENL2" s="43"/>
      <c r="ENM2" s="43"/>
      <c r="ENN2" s="43"/>
      <c r="ENO2" s="43"/>
      <c r="ENP2" s="43"/>
      <c r="ENQ2" s="43"/>
      <c r="ENR2" s="43"/>
      <c r="ENS2" s="43"/>
      <c r="ENT2" s="43"/>
      <c r="ENU2" s="43"/>
      <c r="ENV2" s="43"/>
      <c r="ENW2" s="43"/>
      <c r="ENX2" s="43"/>
      <c r="ENY2" s="43"/>
      <c r="ENZ2" s="43"/>
      <c r="EOA2" s="43"/>
      <c r="EOB2" s="43"/>
      <c r="EOC2" s="43"/>
      <c r="EOD2" s="43"/>
      <c r="EOE2" s="43"/>
      <c r="EOF2" s="43"/>
      <c r="EOG2" s="43"/>
      <c r="EOH2" s="43"/>
      <c r="EOI2" s="43"/>
      <c r="EOJ2" s="43"/>
      <c r="EOK2" s="43"/>
      <c r="EOL2" s="43"/>
      <c r="EOM2" s="43"/>
      <c r="EON2" s="43"/>
      <c r="EOO2" s="43"/>
      <c r="EOP2" s="43"/>
      <c r="EOQ2" s="43"/>
      <c r="EOR2" s="43"/>
      <c r="EOS2" s="43"/>
      <c r="EOT2" s="43"/>
      <c r="EOU2" s="43"/>
      <c r="EOV2" s="43"/>
      <c r="EOW2" s="43"/>
      <c r="EOX2" s="43"/>
      <c r="EOY2" s="43"/>
      <c r="EOZ2" s="43"/>
      <c r="EPA2" s="43"/>
      <c r="EPB2" s="43"/>
      <c r="EPC2" s="43"/>
      <c r="EPD2" s="43"/>
      <c r="EPE2" s="43"/>
      <c r="EPF2" s="43"/>
      <c r="EPG2" s="43"/>
      <c r="EPH2" s="43"/>
      <c r="EPI2" s="43"/>
      <c r="EPJ2" s="43"/>
      <c r="EPK2" s="43"/>
      <c r="EPL2" s="43"/>
      <c r="EPM2" s="43"/>
      <c r="EPN2" s="43"/>
      <c r="EPO2" s="43"/>
      <c r="EPP2" s="43"/>
      <c r="EPQ2" s="43"/>
      <c r="EPR2" s="43"/>
      <c r="EPS2" s="43"/>
      <c r="EPT2" s="43"/>
      <c r="EPU2" s="43"/>
      <c r="EPV2" s="43"/>
      <c r="EPW2" s="43"/>
      <c r="EPX2" s="43"/>
      <c r="EPY2" s="43"/>
      <c r="EPZ2" s="43"/>
      <c r="EQA2" s="43"/>
      <c r="EQB2" s="43"/>
      <c r="EQC2" s="43"/>
      <c r="EQD2" s="43"/>
      <c r="EQE2" s="43"/>
      <c r="EQF2" s="43"/>
      <c r="EQG2" s="43"/>
      <c r="EQH2" s="43"/>
      <c r="EQI2" s="43"/>
      <c r="EQJ2" s="43"/>
      <c r="EQK2" s="43"/>
      <c r="EQL2" s="43"/>
      <c r="EQM2" s="43"/>
      <c r="EQN2" s="43"/>
      <c r="EQO2" s="43"/>
      <c r="EQP2" s="43"/>
      <c r="EQQ2" s="43"/>
      <c r="EQR2" s="43"/>
      <c r="EQS2" s="43"/>
      <c r="EQT2" s="43"/>
      <c r="EQU2" s="43"/>
      <c r="EQV2" s="43"/>
      <c r="EQW2" s="43"/>
      <c r="EQX2" s="43"/>
      <c r="EQY2" s="43"/>
      <c r="EQZ2" s="43"/>
      <c r="ERA2" s="43"/>
      <c r="ERB2" s="43"/>
      <c r="ERC2" s="43"/>
      <c r="ERD2" s="43"/>
      <c r="ERE2" s="43"/>
      <c r="ERF2" s="43"/>
      <c r="ERG2" s="43"/>
      <c r="ERH2" s="43"/>
      <c r="ERI2" s="43"/>
      <c r="ERJ2" s="43"/>
      <c r="ERK2" s="43"/>
      <c r="ERL2" s="43"/>
      <c r="ERM2" s="43"/>
      <c r="ERN2" s="43"/>
      <c r="ERO2" s="43"/>
      <c r="ERP2" s="43"/>
      <c r="ERQ2" s="43"/>
      <c r="ERR2" s="43"/>
      <c r="ERS2" s="43"/>
      <c r="ERT2" s="43"/>
      <c r="ERU2" s="43"/>
      <c r="ERV2" s="43"/>
      <c r="ERW2" s="43"/>
      <c r="ERX2" s="43"/>
      <c r="ERY2" s="43"/>
      <c r="ERZ2" s="43"/>
      <c r="ESA2" s="43"/>
      <c r="ESB2" s="43"/>
      <c r="ESC2" s="43"/>
      <c r="ESD2" s="43"/>
      <c r="ESE2" s="43"/>
      <c r="ESF2" s="43"/>
      <c r="ESG2" s="43"/>
      <c r="ESH2" s="43"/>
      <c r="ESI2" s="43"/>
      <c r="ESJ2" s="43"/>
      <c r="ESK2" s="43"/>
      <c r="ESL2" s="43"/>
      <c r="ESM2" s="43"/>
      <c r="ESN2" s="43"/>
      <c r="ESO2" s="43"/>
      <c r="ESP2" s="43"/>
      <c r="ESQ2" s="43"/>
      <c r="ESR2" s="43"/>
      <c r="ESS2" s="43"/>
      <c r="EST2" s="43"/>
      <c r="ESU2" s="43"/>
      <c r="ESV2" s="43"/>
      <c r="ESW2" s="43"/>
      <c r="ESX2" s="43"/>
      <c r="ESY2" s="43"/>
      <c r="ESZ2" s="43"/>
      <c r="ETA2" s="43"/>
      <c r="ETB2" s="43"/>
      <c r="ETC2" s="43"/>
      <c r="ETD2" s="43"/>
      <c r="ETE2" s="43"/>
      <c r="ETF2" s="43"/>
      <c r="ETG2" s="43"/>
      <c r="ETH2" s="43"/>
      <c r="ETI2" s="43"/>
      <c r="ETJ2" s="43"/>
      <c r="ETK2" s="43"/>
      <c r="ETL2" s="43"/>
      <c r="ETM2" s="43"/>
      <c r="ETN2" s="43"/>
      <c r="ETO2" s="43"/>
      <c r="ETP2" s="43"/>
      <c r="ETQ2" s="43"/>
      <c r="ETR2" s="43"/>
      <c r="ETS2" s="43"/>
      <c r="ETT2" s="43"/>
      <c r="ETU2" s="43"/>
      <c r="ETV2" s="43"/>
      <c r="ETW2" s="43"/>
      <c r="ETX2" s="43"/>
      <c r="ETY2" s="43"/>
      <c r="ETZ2" s="43"/>
      <c r="EUA2" s="43"/>
      <c r="EUB2" s="43"/>
      <c r="EUC2" s="43"/>
      <c r="EUD2" s="43"/>
      <c r="EUE2" s="43"/>
      <c r="EUF2" s="43"/>
      <c r="EUG2" s="43"/>
      <c r="EUH2" s="43"/>
      <c r="EUI2" s="43"/>
      <c r="EUJ2" s="43"/>
      <c r="EUK2" s="43"/>
      <c r="EUL2" s="43"/>
      <c r="EUM2" s="43"/>
      <c r="EUN2" s="43"/>
      <c r="EUO2" s="43"/>
      <c r="EUP2" s="43"/>
      <c r="EUQ2" s="43"/>
      <c r="EUR2" s="43"/>
      <c r="EUS2" s="43"/>
      <c r="EUT2" s="43"/>
      <c r="EUU2" s="43"/>
      <c r="EUV2" s="43"/>
      <c r="EUW2" s="43"/>
      <c r="EUX2" s="43"/>
      <c r="EUY2" s="43"/>
      <c r="EUZ2" s="43"/>
      <c r="EVA2" s="43"/>
      <c r="EVB2" s="43"/>
      <c r="EVC2" s="43"/>
      <c r="EVD2" s="43"/>
      <c r="EVE2" s="43"/>
      <c r="EVF2" s="43"/>
      <c r="EVG2" s="43"/>
      <c r="EVH2" s="43"/>
      <c r="EVI2" s="43"/>
      <c r="EVJ2" s="43"/>
      <c r="EVK2" s="43"/>
      <c r="EVL2" s="43"/>
      <c r="EVM2" s="43"/>
      <c r="EVN2" s="43"/>
      <c r="EVO2" s="43"/>
      <c r="EVP2" s="43"/>
      <c r="EVQ2" s="43"/>
      <c r="EVR2" s="43"/>
      <c r="EVS2" s="43"/>
      <c r="EVT2" s="43"/>
      <c r="EVU2" s="43"/>
      <c r="EVV2" s="43"/>
      <c r="EVW2" s="43"/>
      <c r="EVX2" s="43"/>
      <c r="EVY2" s="43"/>
      <c r="EVZ2" s="43"/>
      <c r="EWA2" s="43"/>
      <c r="EWB2" s="43"/>
      <c r="EWC2" s="43"/>
      <c r="EWD2" s="43"/>
      <c r="EWE2" s="43"/>
      <c r="EWF2" s="43"/>
      <c r="EWG2" s="43"/>
      <c r="EWH2" s="43"/>
      <c r="EWI2" s="43"/>
      <c r="EWJ2" s="43"/>
      <c r="EWK2" s="43"/>
      <c r="EWL2" s="43"/>
      <c r="EWM2" s="43"/>
      <c r="EWN2" s="43"/>
      <c r="EWO2" s="43"/>
      <c r="EWP2" s="43"/>
      <c r="EWQ2" s="43"/>
      <c r="EWR2" s="43"/>
      <c r="EWS2" s="43"/>
      <c r="EWT2" s="43"/>
      <c r="EWU2" s="43"/>
      <c r="EWV2" s="43"/>
      <c r="EWW2" s="43"/>
      <c r="EWX2" s="43"/>
      <c r="EWY2" s="43"/>
      <c r="EWZ2" s="43"/>
      <c r="EXA2" s="43"/>
      <c r="EXB2" s="43"/>
      <c r="EXC2" s="43"/>
      <c r="EXD2" s="43"/>
      <c r="EXE2" s="43"/>
      <c r="EXF2" s="43"/>
      <c r="EXG2" s="43"/>
      <c r="EXH2" s="43"/>
      <c r="EXI2" s="43"/>
      <c r="EXJ2" s="43"/>
      <c r="EXK2" s="43"/>
      <c r="EXL2" s="43"/>
      <c r="EXM2" s="43"/>
      <c r="EXN2" s="43"/>
      <c r="EXO2" s="43"/>
      <c r="EXP2" s="43"/>
      <c r="EXQ2" s="43"/>
      <c r="EXR2" s="43"/>
      <c r="EXS2" s="43"/>
      <c r="EXT2" s="43"/>
      <c r="EXU2" s="43"/>
      <c r="EXV2" s="43"/>
      <c r="EXW2" s="43"/>
      <c r="EXX2" s="43"/>
      <c r="EXY2" s="43"/>
      <c r="EXZ2" s="43"/>
      <c r="EYA2" s="43"/>
      <c r="EYB2" s="43"/>
      <c r="EYC2" s="43"/>
      <c r="EYD2" s="43"/>
      <c r="EYE2" s="43"/>
      <c r="EYF2" s="43"/>
      <c r="EYG2" s="43"/>
      <c r="EYH2" s="43"/>
      <c r="EYI2" s="43"/>
      <c r="EYJ2" s="43"/>
      <c r="EYK2" s="43"/>
      <c r="EYL2" s="43"/>
      <c r="EYM2" s="43"/>
      <c r="EYN2" s="43"/>
      <c r="EYO2" s="43"/>
      <c r="EYP2" s="43"/>
      <c r="EYQ2" s="43"/>
      <c r="EYR2" s="43"/>
      <c r="EYS2" s="43"/>
      <c r="EYT2" s="43"/>
      <c r="EYU2" s="43"/>
      <c r="EYV2" s="43"/>
      <c r="EYW2" s="43"/>
      <c r="EYX2" s="43"/>
      <c r="EYY2" s="43"/>
      <c r="EYZ2" s="43"/>
      <c r="EZA2" s="43"/>
      <c r="EZB2" s="43"/>
      <c r="EZC2" s="43"/>
      <c r="EZD2" s="43"/>
      <c r="EZE2" s="43"/>
      <c r="EZF2" s="43"/>
      <c r="EZG2" s="43"/>
      <c r="EZH2" s="43"/>
      <c r="EZI2" s="43"/>
      <c r="EZJ2" s="43"/>
      <c r="EZK2" s="43"/>
      <c r="EZL2" s="43"/>
      <c r="EZM2" s="43"/>
      <c r="EZN2" s="43"/>
      <c r="EZO2" s="43"/>
      <c r="EZP2" s="43"/>
      <c r="EZQ2" s="43"/>
      <c r="EZR2" s="43"/>
      <c r="EZS2" s="43"/>
      <c r="EZT2" s="43"/>
      <c r="EZU2" s="43"/>
      <c r="EZV2" s="43"/>
      <c r="EZW2" s="43"/>
      <c r="EZX2" s="43"/>
      <c r="EZY2" s="43"/>
      <c r="EZZ2" s="43"/>
      <c r="FAA2" s="43"/>
      <c r="FAB2" s="43"/>
      <c r="FAC2" s="43"/>
      <c r="FAD2" s="43"/>
      <c r="FAE2" s="43"/>
      <c r="FAF2" s="43"/>
      <c r="FAG2" s="43"/>
      <c r="FAH2" s="43"/>
      <c r="FAI2" s="43"/>
      <c r="FAJ2" s="43"/>
      <c r="FAK2" s="43"/>
      <c r="FAL2" s="43"/>
      <c r="FAM2" s="43"/>
      <c r="FAN2" s="43"/>
      <c r="FAO2" s="43"/>
      <c r="FAP2" s="43"/>
      <c r="FAQ2" s="43"/>
      <c r="FAR2" s="43"/>
      <c r="FAS2" s="43"/>
      <c r="FAT2" s="43"/>
      <c r="FAU2" s="43"/>
      <c r="FAV2" s="43"/>
      <c r="FAW2" s="43"/>
      <c r="FAX2" s="43"/>
      <c r="FAY2" s="43"/>
      <c r="FAZ2" s="43"/>
      <c r="FBA2" s="43"/>
      <c r="FBB2" s="43"/>
      <c r="FBC2" s="43"/>
      <c r="FBD2" s="43"/>
      <c r="FBE2" s="43"/>
      <c r="FBF2" s="43"/>
      <c r="FBG2" s="43"/>
      <c r="FBH2" s="43"/>
      <c r="FBI2" s="43"/>
      <c r="FBJ2" s="43"/>
      <c r="FBK2" s="43"/>
      <c r="FBL2" s="43"/>
      <c r="FBM2" s="43"/>
      <c r="FBN2" s="43"/>
      <c r="FBO2" s="43"/>
      <c r="FBP2" s="43"/>
      <c r="FBQ2" s="43"/>
      <c r="FBR2" s="43"/>
      <c r="FBS2" s="43"/>
      <c r="FBT2" s="43"/>
      <c r="FBU2" s="43"/>
      <c r="FBV2" s="43"/>
      <c r="FBW2" s="43"/>
      <c r="FBX2" s="43"/>
      <c r="FBY2" s="43"/>
      <c r="FBZ2" s="43"/>
      <c r="FCA2" s="43"/>
      <c r="FCB2" s="43"/>
      <c r="FCC2" s="43"/>
      <c r="FCD2" s="43"/>
      <c r="FCE2" s="43"/>
      <c r="FCF2" s="43"/>
      <c r="FCG2" s="43"/>
      <c r="FCH2" s="43"/>
      <c r="FCI2" s="43"/>
      <c r="FCJ2" s="43"/>
      <c r="FCK2" s="43"/>
      <c r="FCL2" s="43"/>
      <c r="FCM2" s="43"/>
      <c r="FCN2" s="43"/>
      <c r="FCO2" s="43"/>
      <c r="FCP2" s="43"/>
      <c r="FCQ2" s="43"/>
      <c r="FCR2" s="43"/>
      <c r="FCS2" s="43"/>
      <c r="FCT2" s="43"/>
      <c r="FCU2" s="43"/>
      <c r="FCV2" s="43"/>
      <c r="FCW2" s="43"/>
      <c r="FCX2" s="43"/>
      <c r="FCY2" s="43"/>
      <c r="FCZ2" s="43"/>
      <c r="FDA2" s="43"/>
      <c r="FDB2" s="43"/>
      <c r="FDC2" s="43"/>
      <c r="FDD2" s="43"/>
      <c r="FDE2" s="43"/>
      <c r="FDF2" s="43"/>
      <c r="FDG2" s="43"/>
      <c r="FDH2" s="43"/>
      <c r="FDI2" s="43"/>
      <c r="FDJ2" s="43"/>
      <c r="FDK2" s="43"/>
      <c r="FDL2" s="43"/>
      <c r="FDM2" s="43"/>
      <c r="FDN2" s="43"/>
      <c r="FDO2" s="43"/>
      <c r="FDP2" s="43"/>
      <c r="FDQ2" s="43"/>
      <c r="FDR2" s="43"/>
      <c r="FDS2" s="43"/>
      <c r="FDT2" s="43"/>
      <c r="FDU2" s="43"/>
      <c r="FDV2" s="43"/>
      <c r="FDW2" s="43"/>
      <c r="FDX2" s="43"/>
      <c r="FDY2" s="43"/>
      <c r="FDZ2" s="43"/>
      <c r="FEA2" s="43"/>
      <c r="FEB2" s="43"/>
      <c r="FEC2" s="43"/>
      <c r="FED2" s="43"/>
      <c r="FEE2" s="43"/>
      <c r="FEF2" s="43"/>
      <c r="FEG2" s="43"/>
      <c r="FEH2" s="43"/>
      <c r="FEI2" s="43"/>
      <c r="FEJ2" s="43"/>
      <c r="FEK2" s="43"/>
      <c r="FEL2" s="43"/>
      <c r="FEM2" s="43"/>
      <c r="FEN2" s="43"/>
      <c r="FEO2" s="43"/>
      <c r="FEP2" s="43"/>
      <c r="FEQ2" s="43"/>
      <c r="FER2" s="43"/>
      <c r="FES2" s="43"/>
      <c r="FET2" s="43"/>
      <c r="FEU2" s="43"/>
      <c r="FEV2" s="43"/>
      <c r="FEW2" s="43"/>
      <c r="FEX2" s="43"/>
      <c r="FEY2" s="43"/>
      <c r="FEZ2" s="43"/>
      <c r="FFA2" s="43"/>
      <c r="FFB2" s="43"/>
      <c r="FFC2" s="43"/>
      <c r="FFD2" s="43"/>
      <c r="FFE2" s="43"/>
      <c r="FFF2" s="43"/>
      <c r="FFG2" s="43"/>
      <c r="FFH2" s="43"/>
      <c r="FFI2" s="43"/>
      <c r="FFJ2" s="43"/>
      <c r="FFK2" s="43"/>
      <c r="FFL2" s="43"/>
      <c r="FFM2" s="43"/>
      <c r="FFN2" s="43"/>
      <c r="FFO2" s="43"/>
      <c r="FFP2" s="43"/>
      <c r="FFQ2" s="43"/>
      <c r="FFR2" s="43"/>
      <c r="FFS2" s="43"/>
      <c r="FFT2" s="43"/>
      <c r="FFU2" s="43"/>
      <c r="FFV2" s="43"/>
      <c r="FFW2" s="43"/>
      <c r="FFX2" s="43"/>
      <c r="FFY2" s="43"/>
      <c r="FFZ2" s="43"/>
      <c r="FGA2" s="43"/>
      <c r="FGB2" s="43"/>
      <c r="FGC2" s="43"/>
      <c r="FGD2" s="43"/>
      <c r="FGE2" s="43"/>
      <c r="FGF2" s="43"/>
      <c r="FGG2" s="43"/>
      <c r="FGH2" s="43"/>
      <c r="FGI2" s="43"/>
      <c r="FGJ2" s="43"/>
      <c r="FGK2" s="43"/>
      <c r="FGL2" s="43"/>
      <c r="FGM2" s="43"/>
      <c r="FGN2" s="43"/>
      <c r="FGO2" s="43"/>
      <c r="FGP2" s="43"/>
      <c r="FGQ2" s="43"/>
      <c r="FGR2" s="43"/>
      <c r="FGS2" s="43"/>
      <c r="FGT2" s="43"/>
      <c r="FGU2" s="43"/>
      <c r="FGV2" s="43"/>
      <c r="FGW2" s="43"/>
      <c r="FGX2" s="43"/>
      <c r="FGY2" s="43"/>
      <c r="FGZ2" s="43"/>
      <c r="FHA2" s="43"/>
      <c r="FHB2" s="43"/>
      <c r="FHC2" s="43"/>
      <c r="FHD2" s="43"/>
      <c r="FHE2" s="43"/>
      <c r="FHF2" s="43"/>
      <c r="FHG2" s="43"/>
      <c r="FHH2" s="43"/>
      <c r="FHI2" s="43"/>
      <c r="FHJ2" s="43"/>
      <c r="FHK2" s="43"/>
      <c r="FHL2" s="43"/>
      <c r="FHM2" s="43"/>
      <c r="FHN2" s="43"/>
      <c r="FHO2" s="43"/>
      <c r="FHP2" s="43"/>
      <c r="FHQ2" s="43"/>
      <c r="FHR2" s="43"/>
      <c r="FHS2" s="43"/>
      <c r="FHT2" s="43"/>
      <c r="FHU2" s="43"/>
      <c r="FHV2" s="43"/>
      <c r="FHW2" s="43"/>
      <c r="FHX2" s="43"/>
      <c r="FHY2" s="43"/>
      <c r="FHZ2" s="43"/>
      <c r="FIA2" s="43"/>
      <c r="FIB2" s="43"/>
      <c r="FIC2" s="43"/>
      <c r="FID2" s="43"/>
      <c r="FIE2" s="43"/>
      <c r="FIF2" s="43"/>
      <c r="FIG2" s="43"/>
      <c r="FIH2" s="43"/>
      <c r="FII2" s="43"/>
      <c r="FIJ2" s="43"/>
      <c r="FIK2" s="43"/>
      <c r="FIL2" s="43"/>
      <c r="FIM2" s="43"/>
      <c r="FIN2" s="43"/>
      <c r="FIO2" s="43"/>
      <c r="FIP2" s="43"/>
      <c r="FIQ2" s="43"/>
      <c r="FIR2" s="43"/>
      <c r="FIS2" s="43"/>
      <c r="FIT2" s="43"/>
      <c r="FIU2" s="43"/>
      <c r="FIV2" s="43"/>
      <c r="FIW2" s="43"/>
      <c r="FIX2" s="43"/>
      <c r="FIY2" s="43"/>
      <c r="FIZ2" s="43"/>
      <c r="FJA2" s="43"/>
      <c r="FJB2" s="43"/>
      <c r="FJC2" s="43"/>
      <c r="FJD2" s="43"/>
      <c r="FJE2" s="43"/>
      <c r="FJF2" s="43"/>
      <c r="FJG2" s="43"/>
      <c r="FJH2" s="43"/>
      <c r="FJI2" s="43"/>
      <c r="FJJ2" s="43"/>
      <c r="FJK2" s="43"/>
      <c r="FJL2" s="43"/>
      <c r="FJM2" s="43"/>
      <c r="FJN2" s="43"/>
      <c r="FJO2" s="43"/>
      <c r="FJP2" s="43"/>
      <c r="FJQ2" s="43"/>
      <c r="FJR2" s="43"/>
      <c r="FJS2" s="43"/>
      <c r="FJT2" s="43"/>
      <c r="FJU2" s="43"/>
      <c r="FJV2" s="43"/>
      <c r="FJW2" s="43"/>
      <c r="FJX2" s="43"/>
      <c r="FJY2" s="43"/>
      <c r="FJZ2" s="43"/>
      <c r="FKA2" s="43"/>
      <c r="FKB2" s="43"/>
      <c r="FKC2" s="43"/>
      <c r="FKD2" s="43"/>
      <c r="FKE2" s="43"/>
      <c r="FKF2" s="43"/>
      <c r="FKG2" s="43"/>
      <c r="FKH2" s="43"/>
      <c r="FKI2" s="43"/>
      <c r="FKJ2" s="43"/>
      <c r="FKK2" s="43"/>
      <c r="FKL2" s="43"/>
      <c r="FKM2" s="43"/>
      <c r="FKN2" s="43"/>
      <c r="FKO2" s="43"/>
      <c r="FKP2" s="43"/>
      <c r="FKQ2" s="43"/>
      <c r="FKR2" s="43"/>
      <c r="FKS2" s="43"/>
      <c r="FKT2" s="43"/>
      <c r="FKU2" s="43"/>
      <c r="FKV2" s="43"/>
      <c r="FKW2" s="43"/>
      <c r="FKX2" s="43"/>
      <c r="FKY2" s="43"/>
      <c r="FKZ2" s="43"/>
      <c r="FLA2" s="43"/>
      <c r="FLB2" s="43"/>
      <c r="FLC2" s="43"/>
      <c r="FLD2" s="43"/>
      <c r="FLE2" s="43"/>
      <c r="FLF2" s="43"/>
      <c r="FLG2" s="43"/>
      <c r="FLH2" s="43"/>
      <c r="FLI2" s="43"/>
      <c r="FLJ2" s="43"/>
      <c r="FLK2" s="43"/>
      <c r="FLL2" s="43"/>
      <c r="FLM2" s="43"/>
      <c r="FLN2" s="43"/>
      <c r="FLO2" s="43"/>
      <c r="FLP2" s="43"/>
      <c r="FLQ2" s="43"/>
      <c r="FLR2" s="43"/>
      <c r="FLS2" s="43"/>
      <c r="FLT2" s="43"/>
      <c r="FLU2" s="43"/>
      <c r="FLV2" s="43"/>
      <c r="FLW2" s="43"/>
      <c r="FLX2" s="43"/>
      <c r="FLY2" s="43"/>
      <c r="FLZ2" s="43"/>
      <c r="FMA2" s="43"/>
      <c r="FMB2" s="43"/>
      <c r="FMC2" s="43"/>
      <c r="FMD2" s="43"/>
      <c r="FME2" s="43"/>
      <c r="FMF2" s="43"/>
      <c r="FMG2" s="43"/>
      <c r="FMH2" s="43"/>
      <c r="FMI2" s="43"/>
      <c r="FMJ2" s="43"/>
      <c r="FMK2" s="43"/>
      <c r="FML2" s="43"/>
      <c r="FMM2" s="43"/>
      <c r="FMN2" s="43"/>
      <c r="FMO2" s="43"/>
      <c r="FMP2" s="43"/>
      <c r="FMQ2" s="43"/>
      <c r="FMR2" s="43"/>
      <c r="FMS2" s="43"/>
      <c r="FMT2" s="43"/>
      <c r="FMU2" s="43"/>
      <c r="FMV2" s="43"/>
      <c r="FMW2" s="43"/>
      <c r="FMX2" s="43"/>
      <c r="FMY2" s="43"/>
      <c r="FMZ2" s="43"/>
      <c r="FNA2" s="43"/>
      <c r="FNB2" s="43"/>
      <c r="FNC2" s="43"/>
      <c r="FND2" s="43"/>
      <c r="FNE2" s="43"/>
      <c r="FNF2" s="43"/>
      <c r="FNG2" s="43"/>
      <c r="FNH2" s="43"/>
      <c r="FNI2" s="43"/>
      <c r="FNJ2" s="43"/>
      <c r="FNK2" s="43"/>
      <c r="FNL2" s="43"/>
      <c r="FNM2" s="43"/>
      <c r="FNN2" s="43"/>
      <c r="FNO2" s="43"/>
      <c r="FNP2" s="43"/>
      <c r="FNQ2" s="43"/>
      <c r="FNR2" s="43"/>
      <c r="FNS2" s="43"/>
      <c r="FNT2" s="43"/>
      <c r="FNU2" s="43"/>
      <c r="FNV2" s="43"/>
      <c r="FNW2" s="43"/>
      <c r="FNX2" s="43"/>
      <c r="FNY2" s="43"/>
      <c r="FNZ2" s="43"/>
      <c r="FOA2" s="43"/>
      <c r="FOB2" s="43"/>
      <c r="FOC2" s="43"/>
      <c r="FOD2" s="43"/>
      <c r="FOE2" s="43"/>
      <c r="FOF2" s="43"/>
      <c r="FOG2" s="43"/>
      <c r="FOH2" s="43"/>
      <c r="FOI2" s="43"/>
      <c r="FOJ2" s="43"/>
      <c r="FOK2" s="43"/>
      <c r="FOL2" s="43"/>
      <c r="FOM2" s="43"/>
      <c r="FON2" s="43"/>
      <c r="FOO2" s="43"/>
      <c r="FOP2" s="43"/>
      <c r="FOQ2" s="43"/>
      <c r="FOR2" s="43"/>
      <c r="FOS2" s="43"/>
      <c r="FOT2" s="43"/>
      <c r="FOU2" s="43"/>
      <c r="FOV2" s="43"/>
      <c r="FOW2" s="43"/>
      <c r="FOX2" s="43"/>
      <c r="FOY2" s="43"/>
      <c r="FOZ2" s="43"/>
      <c r="FPA2" s="43"/>
      <c r="FPB2" s="43"/>
      <c r="FPC2" s="43"/>
      <c r="FPD2" s="43"/>
      <c r="FPE2" s="43"/>
      <c r="FPF2" s="43"/>
      <c r="FPG2" s="43"/>
      <c r="FPH2" s="43"/>
      <c r="FPI2" s="43"/>
      <c r="FPJ2" s="43"/>
      <c r="FPK2" s="43"/>
      <c r="FPL2" s="43"/>
      <c r="FPM2" s="43"/>
      <c r="FPN2" s="43"/>
      <c r="FPO2" s="43"/>
      <c r="FPP2" s="43"/>
      <c r="FPQ2" s="43"/>
      <c r="FPR2" s="43"/>
      <c r="FPS2" s="43"/>
      <c r="FPT2" s="43"/>
      <c r="FPU2" s="43"/>
      <c r="FPV2" s="43"/>
      <c r="FPW2" s="43"/>
      <c r="FPX2" s="43"/>
      <c r="FPY2" s="43"/>
      <c r="FPZ2" s="43"/>
      <c r="FQA2" s="43"/>
      <c r="FQB2" s="43"/>
      <c r="FQC2" s="43"/>
      <c r="FQD2" s="43"/>
      <c r="FQE2" s="43"/>
      <c r="FQF2" s="43"/>
      <c r="FQG2" s="43"/>
      <c r="FQH2" s="43"/>
      <c r="FQI2" s="43"/>
      <c r="FQJ2" s="43"/>
      <c r="FQK2" s="43"/>
      <c r="FQL2" s="43"/>
      <c r="FQM2" s="43"/>
      <c r="FQN2" s="43"/>
      <c r="FQO2" s="43"/>
      <c r="FQP2" s="43"/>
      <c r="FQQ2" s="43"/>
      <c r="FQR2" s="43"/>
      <c r="FQS2" s="43"/>
      <c r="FQT2" s="43"/>
      <c r="FQU2" s="43"/>
      <c r="FQV2" s="43"/>
      <c r="FQW2" s="43"/>
      <c r="FQX2" s="43"/>
      <c r="FQY2" s="43"/>
      <c r="FQZ2" s="43"/>
      <c r="FRA2" s="43"/>
      <c r="FRB2" s="43"/>
      <c r="FRC2" s="43"/>
      <c r="FRD2" s="43"/>
      <c r="FRE2" s="43"/>
      <c r="FRF2" s="43"/>
      <c r="FRG2" s="43"/>
      <c r="FRH2" s="43"/>
      <c r="FRI2" s="43"/>
      <c r="FRJ2" s="43"/>
      <c r="FRK2" s="43"/>
      <c r="FRL2" s="43"/>
      <c r="FRM2" s="43"/>
      <c r="FRN2" s="43"/>
      <c r="FRO2" s="43"/>
      <c r="FRP2" s="43"/>
      <c r="FRQ2" s="43"/>
      <c r="FRR2" s="43"/>
      <c r="FRS2" s="43"/>
      <c r="FRT2" s="43"/>
      <c r="FRU2" s="43"/>
      <c r="FRV2" s="43"/>
      <c r="FRW2" s="43"/>
      <c r="FRX2" s="43"/>
      <c r="FRY2" s="43"/>
      <c r="FRZ2" s="43"/>
      <c r="FSA2" s="43"/>
      <c r="FSB2" s="43"/>
      <c r="FSC2" s="43"/>
      <c r="FSD2" s="43"/>
      <c r="FSE2" s="43"/>
      <c r="FSF2" s="43"/>
      <c r="FSG2" s="43"/>
      <c r="FSH2" s="43"/>
      <c r="FSI2" s="43"/>
      <c r="FSJ2" s="43"/>
      <c r="FSK2" s="43"/>
      <c r="FSL2" s="43"/>
      <c r="FSM2" s="43"/>
      <c r="FSN2" s="43"/>
      <c r="FSO2" s="43"/>
      <c r="FSP2" s="43"/>
      <c r="FSQ2" s="43"/>
      <c r="FSR2" s="43"/>
      <c r="FSS2" s="43"/>
      <c r="FST2" s="43"/>
      <c r="FSU2" s="43"/>
      <c r="FSV2" s="43"/>
      <c r="FSW2" s="43"/>
      <c r="FSX2" s="43"/>
      <c r="FSY2" s="43"/>
      <c r="FSZ2" s="43"/>
      <c r="FTA2" s="43"/>
      <c r="FTB2" s="43"/>
      <c r="FTC2" s="43"/>
      <c r="FTD2" s="43"/>
      <c r="FTE2" s="43"/>
      <c r="FTF2" s="43"/>
      <c r="FTG2" s="43"/>
      <c r="FTH2" s="43"/>
      <c r="FTI2" s="43"/>
      <c r="FTJ2" s="43"/>
      <c r="FTK2" s="43"/>
      <c r="FTL2" s="43"/>
      <c r="FTM2" s="43"/>
      <c r="FTN2" s="43"/>
      <c r="FTO2" s="43"/>
      <c r="FTP2" s="43"/>
      <c r="FTQ2" s="43"/>
      <c r="FTR2" s="43"/>
      <c r="FTS2" s="43"/>
      <c r="FTT2" s="43"/>
      <c r="FTU2" s="43"/>
      <c r="FTV2" s="43"/>
      <c r="FTW2" s="43"/>
      <c r="FTX2" s="43"/>
      <c r="FTY2" s="43"/>
      <c r="FTZ2" s="43"/>
      <c r="FUA2" s="43"/>
      <c r="FUB2" s="43"/>
      <c r="FUC2" s="43"/>
      <c r="FUD2" s="43"/>
      <c r="FUE2" s="43"/>
      <c r="FUF2" s="43"/>
      <c r="FUG2" s="43"/>
      <c r="FUH2" s="43"/>
      <c r="FUI2" s="43"/>
      <c r="FUJ2" s="43"/>
      <c r="FUK2" s="43"/>
      <c r="FUL2" s="43"/>
      <c r="FUM2" s="43"/>
      <c r="FUN2" s="43"/>
      <c r="FUO2" s="43"/>
      <c r="FUP2" s="43"/>
      <c r="FUQ2" s="43"/>
      <c r="FUR2" s="43"/>
      <c r="FUS2" s="43"/>
      <c r="FUT2" s="43"/>
      <c r="FUU2" s="43"/>
      <c r="FUV2" s="43"/>
      <c r="FUW2" s="43"/>
      <c r="FUX2" s="43"/>
      <c r="FUY2" s="43"/>
      <c r="FUZ2" s="43"/>
      <c r="FVA2" s="43"/>
      <c r="FVB2" s="43"/>
      <c r="FVC2" s="43"/>
      <c r="FVD2" s="43"/>
      <c r="FVE2" s="43"/>
      <c r="FVF2" s="43"/>
      <c r="FVG2" s="43"/>
      <c r="FVH2" s="43"/>
      <c r="FVI2" s="43"/>
      <c r="FVJ2" s="43"/>
      <c r="FVK2" s="43"/>
      <c r="FVL2" s="43"/>
      <c r="FVM2" s="43"/>
      <c r="FVN2" s="43"/>
      <c r="FVO2" s="43"/>
      <c r="FVP2" s="43"/>
      <c r="FVQ2" s="43"/>
      <c r="FVR2" s="43"/>
      <c r="FVS2" s="43"/>
      <c r="FVT2" s="43"/>
      <c r="FVU2" s="43"/>
      <c r="FVV2" s="43"/>
      <c r="FVW2" s="43"/>
      <c r="FVX2" s="43"/>
      <c r="FVY2" s="43"/>
      <c r="FVZ2" s="43"/>
      <c r="FWA2" s="43"/>
      <c r="FWB2" s="43"/>
      <c r="FWC2" s="43"/>
      <c r="FWD2" s="43"/>
      <c r="FWE2" s="43"/>
      <c r="FWF2" s="43"/>
      <c r="FWG2" s="43"/>
      <c r="FWH2" s="43"/>
      <c r="FWI2" s="43"/>
      <c r="FWJ2" s="43"/>
      <c r="FWK2" s="43"/>
      <c r="FWL2" s="43"/>
      <c r="FWM2" s="43"/>
      <c r="FWN2" s="43"/>
      <c r="FWO2" s="43"/>
      <c r="FWP2" s="43"/>
      <c r="FWQ2" s="43"/>
      <c r="FWR2" s="43"/>
      <c r="FWS2" s="43"/>
      <c r="FWT2" s="43"/>
      <c r="FWU2" s="43"/>
      <c r="FWV2" s="43"/>
      <c r="FWW2" s="43"/>
      <c r="FWX2" s="43"/>
      <c r="FWY2" s="43"/>
      <c r="FWZ2" s="43"/>
      <c r="FXA2" s="43"/>
      <c r="FXB2" s="43"/>
      <c r="FXC2" s="43"/>
      <c r="FXD2" s="43"/>
      <c r="FXE2" s="43"/>
      <c r="FXF2" s="43"/>
      <c r="FXG2" s="43"/>
      <c r="FXH2" s="43"/>
      <c r="FXI2" s="43"/>
      <c r="FXJ2" s="43"/>
      <c r="FXK2" s="43"/>
      <c r="FXL2" s="43"/>
      <c r="FXM2" s="43"/>
      <c r="FXN2" s="43"/>
      <c r="FXO2" s="43"/>
      <c r="FXP2" s="43"/>
      <c r="FXQ2" s="43"/>
      <c r="FXR2" s="43"/>
      <c r="FXS2" s="43"/>
      <c r="FXT2" s="43"/>
      <c r="FXU2" s="43"/>
      <c r="FXV2" s="43"/>
      <c r="FXW2" s="43"/>
      <c r="FXX2" s="43"/>
      <c r="FXY2" s="43"/>
      <c r="FXZ2" s="43"/>
      <c r="FYA2" s="43"/>
      <c r="FYB2" s="43"/>
      <c r="FYC2" s="43"/>
      <c r="FYD2" s="43"/>
      <c r="FYE2" s="43"/>
      <c r="FYF2" s="43"/>
      <c r="FYG2" s="43"/>
      <c r="FYH2" s="43"/>
      <c r="FYI2" s="43"/>
      <c r="FYJ2" s="43"/>
      <c r="FYK2" s="43"/>
      <c r="FYL2" s="43"/>
      <c r="FYM2" s="43"/>
      <c r="FYN2" s="43"/>
      <c r="FYO2" s="43"/>
      <c r="FYP2" s="43"/>
      <c r="FYQ2" s="43"/>
      <c r="FYR2" s="43"/>
      <c r="FYS2" s="43"/>
      <c r="FYT2" s="43"/>
      <c r="FYU2" s="43"/>
      <c r="FYV2" s="43"/>
      <c r="FYW2" s="43"/>
      <c r="FYX2" s="43"/>
      <c r="FYY2" s="43"/>
      <c r="FYZ2" s="43"/>
      <c r="FZA2" s="43"/>
      <c r="FZB2" s="43"/>
      <c r="FZC2" s="43"/>
      <c r="FZD2" s="43"/>
      <c r="FZE2" s="43"/>
      <c r="FZF2" s="43"/>
      <c r="FZG2" s="43"/>
      <c r="FZH2" s="43"/>
      <c r="FZI2" s="43"/>
      <c r="FZJ2" s="43"/>
      <c r="FZK2" s="43"/>
      <c r="FZL2" s="43"/>
      <c r="FZM2" s="43"/>
      <c r="FZN2" s="43"/>
      <c r="FZO2" s="43"/>
      <c r="FZP2" s="43"/>
      <c r="FZQ2" s="43"/>
      <c r="FZR2" s="43"/>
      <c r="FZS2" s="43"/>
      <c r="FZT2" s="43"/>
      <c r="FZU2" s="43"/>
      <c r="FZV2" s="43"/>
      <c r="FZW2" s="43"/>
      <c r="FZX2" s="43"/>
      <c r="FZY2" s="43"/>
      <c r="FZZ2" s="43"/>
      <c r="GAA2" s="43"/>
      <c r="GAB2" s="43"/>
      <c r="GAC2" s="43"/>
      <c r="GAD2" s="43"/>
      <c r="GAE2" s="43"/>
      <c r="GAF2" s="43"/>
      <c r="GAG2" s="43"/>
      <c r="GAH2" s="43"/>
      <c r="GAI2" s="43"/>
      <c r="GAJ2" s="43"/>
      <c r="GAK2" s="43"/>
      <c r="GAL2" s="43"/>
      <c r="GAM2" s="43"/>
      <c r="GAN2" s="43"/>
      <c r="GAO2" s="43"/>
      <c r="GAP2" s="43"/>
      <c r="GAQ2" s="43"/>
      <c r="GAR2" s="43"/>
      <c r="GAS2" s="43"/>
      <c r="GAT2" s="43"/>
      <c r="GAU2" s="43"/>
      <c r="GAV2" s="43"/>
      <c r="GAW2" s="43"/>
      <c r="GAX2" s="43"/>
      <c r="GAY2" s="43"/>
      <c r="GAZ2" s="43"/>
      <c r="GBA2" s="43"/>
      <c r="GBB2" s="43"/>
      <c r="GBC2" s="43"/>
      <c r="GBD2" s="43"/>
      <c r="GBE2" s="43"/>
      <c r="GBF2" s="43"/>
      <c r="GBG2" s="43"/>
      <c r="GBH2" s="43"/>
      <c r="GBI2" s="43"/>
      <c r="GBJ2" s="43"/>
      <c r="GBK2" s="43"/>
      <c r="GBL2" s="43"/>
      <c r="GBM2" s="43"/>
      <c r="GBN2" s="43"/>
      <c r="GBO2" s="43"/>
      <c r="GBP2" s="43"/>
      <c r="GBQ2" s="43"/>
      <c r="GBR2" s="43"/>
      <c r="GBS2" s="43"/>
      <c r="GBT2" s="43"/>
      <c r="GBU2" s="43"/>
      <c r="GBV2" s="43"/>
      <c r="GBW2" s="43"/>
      <c r="GBX2" s="43"/>
      <c r="GBY2" s="43"/>
      <c r="GBZ2" s="43"/>
      <c r="GCA2" s="43"/>
      <c r="GCB2" s="43"/>
      <c r="GCC2" s="43"/>
      <c r="GCD2" s="43"/>
      <c r="GCE2" s="43"/>
      <c r="GCF2" s="43"/>
      <c r="GCG2" s="43"/>
      <c r="GCH2" s="43"/>
      <c r="GCI2" s="43"/>
      <c r="GCJ2" s="43"/>
      <c r="GCK2" s="43"/>
      <c r="GCL2" s="43"/>
      <c r="GCM2" s="43"/>
      <c r="GCN2" s="43"/>
      <c r="GCO2" s="43"/>
      <c r="GCP2" s="43"/>
      <c r="GCQ2" s="43"/>
      <c r="GCR2" s="43"/>
      <c r="GCS2" s="43"/>
      <c r="GCT2" s="43"/>
      <c r="GCU2" s="43"/>
      <c r="GCV2" s="43"/>
      <c r="GCW2" s="43"/>
      <c r="GCX2" s="43"/>
      <c r="GCY2" s="43"/>
      <c r="GCZ2" s="43"/>
      <c r="GDA2" s="43"/>
      <c r="GDB2" s="43"/>
      <c r="GDC2" s="43"/>
      <c r="GDD2" s="43"/>
      <c r="GDE2" s="43"/>
      <c r="GDF2" s="43"/>
      <c r="GDG2" s="43"/>
      <c r="GDH2" s="43"/>
      <c r="GDI2" s="43"/>
      <c r="GDJ2" s="43"/>
      <c r="GDK2" s="43"/>
      <c r="GDL2" s="43"/>
      <c r="GDM2" s="43"/>
      <c r="GDN2" s="43"/>
      <c r="GDO2" s="43"/>
      <c r="GDP2" s="43"/>
      <c r="GDQ2" s="43"/>
      <c r="GDR2" s="43"/>
      <c r="GDS2" s="43"/>
      <c r="GDT2" s="43"/>
      <c r="GDU2" s="43"/>
      <c r="GDV2" s="43"/>
      <c r="GDW2" s="43"/>
      <c r="GDX2" s="43"/>
      <c r="GDY2" s="43"/>
      <c r="GDZ2" s="43"/>
      <c r="GEA2" s="43"/>
      <c r="GEB2" s="43"/>
      <c r="GEC2" s="43"/>
      <c r="GED2" s="43"/>
      <c r="GEE2" s="43"/>
      <c r="GEF2" s="43"/>
      <c r="GEG2" s="43"/>
      <c r="GEH2" s="43"/>
      <c r="GEI2" s="43"/>
      <c r="GEJ2" s="43"/>
      <c r="GEK2" s="43"/>
      <c r="GEL2" s="43"/>
      <c r="GEM2" s="43"/>
      <c r="GEN2" s="43"/>
      <c r="GEO2" s="43"/>
      <c r="GEP2" s="43"/>
      <c r="GEQ2" s="43"/>
      <c r="GER2" s="43"/>
      <c r="GES2" s="43"/>
      <c r="GET2" s="43"/>
      <c r="GEU2" s="43"/>
      <c r="GEV2" s="43"/>
      <c r="GEW2" s="43"/>
      <c r="GEX2" s="43"/>
      <c r="GEY2" s="43"/>
      <c r="GEZ2" s="43"/>
      <c r="GFA2" s="43"/>
      <c r="GFB2" s="43"/>
      <c r="GFC2" s="43"/>
      <c r="GFD2" s="43"/>
      <c r="GFE2" s="43"/>
      <c r="GFF2" s="43"/>
      <c r="GFG2" s="43"/>
      <c r="GFH2" s="43"/>
      <c r="GFI2" s="43"/>
      <c r="GFJ2" s="43"/>
      <c r="GFK2" s="43"/>
      <c r="GFL2" s="43"/>
      <c r="GFM2" s="43"/>
      <c r="GFN2" s="43"/>
      <c r="GFO2" s="43"/>
      <c r="GFP2" s="43"/>
      <c r="GFQ2" s="43"/>
      <c r="GFR2" s="43"/>
      <c r="GFS2" s="43"/>
      <c r="GFT2" s="43"/>
      <c r="GFU2" s="43"/>
      <c r="GFV2" s="43"/>
      <c r="GFW2" s="43"/>
      <c r="GFX2" s="43"/>
      <c r="GFY2" s="43"/>
      <c r="GFZ2" s="43"/>
      <c r="GGA2" s="43"/>
      <c r="GGB2" s="43"/>
      <c r="GGC2" s="43"/>
      <c r="GGD2" s="43"/>
      <c r="GGE2" s="43"/>
      <c r="GGF2" s="43"/>
      <c r="GGG2" s="43"/>
      <c r="GGH2" s="43"/>
      <c r="GGI2" s="43"/>
      <c r="GGJ2" s="43"/>
      <c r="GGK2" s="43"/>
      <c r="GGL2" s="43"/>
      <c r="GGM2" s="43"/>
      <c r="GGN2" s="43"/>
      <c r="GGO2" s="43"/>
      <c r="GGP2" s="43"/>
      <c r="GGQ2" s="43"/>
      <c r="GGR2" s="43"/>
      <c r="GGS2" s="43"/>
      <c r="GGT2" s="43"/>
      <c r="GGU2" s="43"/>
      <c r="GGV2" s="43"/>
      <c r="GGW2" s="43"/>
      <c r="GGX2" s="43"/>
      <c r="GGY2" s="43"/>
      <c r="GGZ2" s="43"/>
      <c r="GHA2" s="43"/>
      <c r="GHB2" s="43"/>
      <c r="GHC2" s="43"/>
      <c r="GHD2" s="43"/>
      <c r="GHE2" s="43"/>
      <c r="GHF2" s="43"/>
      <c r="GHG2" s="43"/>
      <c r="GHH2" s="43"/>
      <c r="GHI2" s="43"/>
      <c r="GHJ2" s="43"/>
      <c r="GHK2" s="43"/>
      <c r="GHL2" s="43"/>
      <c r="GHM2" s="43"/>
      <c r="GHN2" s="43"/>
      <c r="GHO2" s="43"/>
      <c r="GHP2" s="43"/>
      <c r="GHQ2" s="43"/>
      <c r="GHR2" s="43"/>
      <c r="GHS2" s="43"/>
      <c r="GHT2" s="43"/>
      <c r="GHU2" s="43"/>
      <c r="GHV2" s="43"/>
      <c r="GHW2" s="43"/>
      <c r="GHX2" s="43"/>
      <c r="GHY2" s="43"/>
      <c r="GHZ2" s="43"/>
      <c r="GIA2" s="43"/>
      <c r="GIB2" s="43"/>
      <c r="GIC2" s="43"/>
      <c r="GID2" s="43"/>
      <c r="GIE2" s="43"/>
      <c r="GIF2" s="43"/>
      <c r="GIG2" s="43"/>
      <c r="GIH2" s="43"/>
      <c r="GII2" s="43"/>
      <c r="GIJ2" s="43"/>
      <c r="GIK2" s="43"/>
      <c r="GIL2" s="43"/>
      <c r="GIM2" s="43"/>
      <c r="GIN2" s="43"/>
      <c r="GIO2" s="43"/>
      <c r="GIP2" s="43"/>
      <c r="GIQ2" s="43"/>
      <c r="GIR2" s="43"/>
      <c r="GIS2" s="43"/>
      <c r="GIT2" s="43"/>
      <c r="GIU2" s="43"/>
      <c r="GIV2" s="43"/>
      <c r="GIW2" s="43"/>
      <c r="GIX2" s="43"/>
      <c r="GIY2" s="43"/>
      <c r="GIZ2" s="43"/>
      <c r="GJA2" s="43"/>
      <c r="GJB2" s="43"/>
      <c r="GJC2" s="43"/>
      <c r="GJD2" s="43"/>
      <c r="GJE2" s="43"/>
      <c r="GJF2" s="43"/>
      <c r="GJG2" s="43"/>
      <c r="GJH2" s="43"/>
      <c r="GJI2" s="43"/>
      <c r="GJJ2" s="43"/>
      <c r="GJK2" s="43"/>
      <c r="GJL2" s="43"/>
      <c r="GJM2" s="43"/>
      <c r="GJN2" s="43"/>
      <c r="GJO2" s="43"/>
      <c r="GJP2" s="43"/>
      <c r="GJQ2" s="43"/>
      <c r="GJR2" s="43"/>
      <c r="GJS2" s="43"/>
      <c r="GJT2" s="43"/>
      <c r="GJU2" s="43"/>
      <c r="GJV2" s="43"/>
      <c r="GJW2" s="43"/>
      <c r="GJX2" s="43"/>
      <c r="GJY2" s="43"/>
      <c r="GJZ2" s="43"/>
      <c r="GKA2" s="43"/>
      <c r="GKB2" s="43"/>
      <c r="GKC2" s="43"/>
      <c r="GKD2" s="43"/>
      <c r="GKE2" s="43"/>
      <c r="GKF2" s="43"/>
      <c r="GKG2" s="43"/>
      <c r="GKH2" s="43"/>
      <c r="GKI2" s="43"/>
      <c r="GKJ2" s="43"/>
      <c r="GKK2" s="43"/>
      <c r="GKL2" s="43"/>
      <c r="GKM2" s="43"/>
      <c r="GKN2" s="43"/>
      <c r="GKO2" s="43"/>
      <c r="GKP2" s="43"/>
      <c r="GKQ2" s="43"/>
      <c r="GKR2" s="43"/>
      <c r="GKS2" s="43"/>
      <c r="GKT2" s="43"/>
      <c r="GKU2" s="43"/>
      <c r="GKV2" s="43"/>
      <c r="GKW2" s="43"/>
      <c r="GKX2" s="43"/>
      <c r="GKY2" s="43"/>
      <c r="GKZ2" s="43"/>
      <c r="GLA2" s="43"/>
      <c r="GLB2" s="43"/>
      <c r="GLC2" s="43"/>
      <c r="GLD2" s="43"/>
      <c r="GLE2" s="43"/>
      <c r="GLF2" s="43"/>
      <c r="GLG2" s="43"/>
      <c r="GLH2" s="43"/>
      <c r="GLI2" s="43"/>
      <c r="GLJ2" s="43"/>
      <c r="GLK2" s="43"/>
      <c r="GLL2" s="43"/>
      <c r="GLM2" s="43"/>
      <c r="GLN2" s="43"/>
      <c r="GLO2" s="43"/>
      <c r="GLP2" s="43"/>
      <c r="GLQ2" s="43"/>
      <c r="GLR2" s="43"/>
      <c r="GLS2" s="43"/>
      <c r="GLT2" s="43"/>
      <c r="GLU2" s="43"/>
      <c r="GLV2" s="43"/>
      <c r="GLW2" s="43"/>
      <c r="GLX2" s="43"/>
      <c r="GLY2" s="43"/>
      <c r="GLZ2" s="43"/>
      <c r="GMA2" s="43"/>
      <c r="GMB2" s="43"/>
      <c r="GMC2" s="43"/>
      <c r="GMD2" s="43"/>
      <c r="GME2" s="43"/>
      <c r="GMF2" s="43"/>
      <c r="GMG2" s="43"/>
      <c r="GMH2" s="43"/>
      <c r="GMI2" s="43"/>
      <c r="GMJ2" s="43"/>
      <c r="GMK2" s="43"/>
      <c r="GML2" s="43"/>
      <c r="GMM2" s="43"/>
      <c r="GMN2" s="43"/>
      <c r="GMO2" s="43"/>
      <c r="GMP2" s="43"/>
      <c r="GMQ2" s="43"/>
      <c r="GMR2" s="43"/>
      <c r="GMS2" s="43"/>
      <c r="GMT2" s="43"/>
      <c r="GMU2" s="43"/>
      <c r="GMV2" s="43"/>
      <c r="GMW2" s="43"/>
      <c r="GMX2" s="43"/>
      <c r="GMY2" s="43"/>
      <c r="GMZ2" s="43"/>
      <c r="GNA2" s="43"/>
      <c r="GNB2" s="43"/>
      <c r="GNC2" s="43"/>
      <c r="GND2" s="43"/>
      <c r="GNE2" s="43"/>
      <c r="GNF2" s="43"/>
      <c r="GNG2" s="43"/>
      <c r="GNH2" s="43"/>
      <c r="GNI2" s="43"/>
      <c r="GNJ2" s="43"/>
      <c r="GNK2" s="43"/>
      <c r="GNL2" s="43"/>
      <c r="GNM2" s="43"/>
      <c r="GNN2" s="43"/>
      <c r="GNO2" s="43"/>
      <c r="GNP2" s="43"/>
      <c r="GNQ2" s="43"/>
      <c r="GNR2" s="43"/>
      <c r="GNS2" s="43"/>
      <c r="GNT2" s="43"/>
      <c r="GNU2" s="43"/>
      <c r="GNV2" s="43"/>
      <c r="GNW2" s="43"/>
      <c r="GNX2" s="43"/>
      <c r="GNY2" s="43"/>
      <c r="GNZ2" s="43"/>
      <c r="GOA2" s="43"/>
      <c r="GOB2" s="43"/>
      <c r="GOC2" s="43"/>
      <c r="GOD2" s="43"/>
      <c r="GOE2" s="43"/>
      <c r="GOF2" s="43"/>
      <c r="GOG2" s="43"/>
      <c r="GOH2" s="43"/>
      <c r="GOI2" s="43"/>
      <c r="GOJ2" s="43"/>
      <c r="GOK2" s="43"/>
      <c r="GOL2" s="43"/>
      <c r="GOM2" s="43"/>
      <c r="GON2" s="43"/>
      <c r="GOO2" s="43"/>
      <c r="GOP2" s="43"/>
      <c r="GOQ2" s="43"/>
      <c r="GOR2" s="43"/>
      <c r="GOS2" s="43"/>
      <c r="GOT2" s="43"/>
      <c r="GOU2" s="43"/>
      <c r="GOV2" s="43"/>
      <c r="GOW2" s="43"/>
      <c r="GOX2" s="43"/>
      <c r="GOY2" s="43"/>
      <c r="GOZ2" s="43"/>
      <c r="GPA2" s="43"/>
      <c r="GPB2" s="43"/>
      <c r="GPC2" s="43"/>
      <c r="GPD2" s="43"/>
      <c r="GPE2" s="43"/>
      <c r="GPF2" s="43"/>
      <c r="GPG2" s="43"/>
      <c r="GPH2" s="43"/>
      <c r="GPI2" s="43"/>
      <c r="GPJ2" s="43"/>
      <c r="GPK2" s="43"/>
      <c r="GPL2" s="43"/>
      <c r="GPM2" s="43"/>
      <c r="GPN2" s="43"/>
      <c r="GPO2" s="43"/>
      <c r="GPP2" s="43"/>
      <c r="GPQ2" s="43"/>
      <c r="GPR2" s="43"/>
      <c r="GPS2" s="43"/>
      <c r="GPT2" s="43"/>
      <c r="GPU2" s="43"/>
      <c r="GPV2" s="43"/>
      <c r="GPW2" s="43"/>
      <c r="GPX2" s="43"/>
      <c r="GPY2" s="43"/>
      <c r="GPZ2" s="43"/>
      <c r="GQA2" s="43"/>
      <c r="GQB2" s="43"/>
      <c r="GQC2" s="43"/>
      <c r="GQD2" s="43"/>
      <c r="GQE2" s="43"/>
      <c r="GQF2" s="43"/>
      <c r="GQG2" s="43"/>
      <c r="GQH2" s="43"/>
      <c r="GQI2" s="43"/>
      <c r="GQJ2" s="43"/>
      <c r="GQK2" s="43"/>
      <c r="GQL2" s="43"/>
      <c r="GQM2" s="43"/>
      <c r="GQN2" s="43"/>
      <c r="GQO2" s="43"/>
      <c r="GQP2" s="43"/>
      <c r="GQQ2" s="43"/>
      <c r="GQR2" s="43"/>
      <c r="GQS2" s="43"/>
      <c r="GQT2" s="43"/>
      <c r="GQU2" s="43"/>
      <c r="GQV2" s="43"/>
      <c r="GQW2" s="43"/>
      <c r="GQX2" s="43"/>
      <c r="GQY2" s="43"/>
      <c r="GQZ2" s="43"/>
      <c r="GRA2" s="43"/>
      <c r="GRB2" s="43"/>
      <c r="GRC2" s="43"/>
      <c r="GRD2" s="43"/>
      <c r="GRE2" s="43"/>
      <c r="GRF2" s="43"/>
      <c r="GRG2" s="43"/>
      <c r="GRH2" s="43"/>
      <c r="GRI2" s="43"/>
      <c r="GRJ2" s="43"/>
      <c r="GRK2" s="43"/>
      <c r="GRL2" s="43"/>
      <c r="GRM2" s="43"/>
      <c r="GRN2" s="43"/>
      <c r="GRO2" s="43"/>
      <c r="GRP2" s="43"/>
      <c r="GRQ2" s="43"/>
      <c r="GRR2" s="43"/>
      <c r="GRS2" s="43"/>
      <c r="GRT2" s="43"/>
      <c r="GRU2" s="43"/>
      <c r="GRV2" s="43"/>
      <c r="GRW2" s="43"/>
      <c r="GRX2" s="43"/>
      <c r="GRY2" s="43"/>
      <c r="GRZ2" s="43"/>
      <c r="GSA2" s="43"/>
      <c r="GSB2" s="43"/>
      <c r="GSC2" s="43"/>
      <c r="GSD2" s="43"/>
      <c r="GSE2" s="43"/>
      <c r="GSF2" s="43"/>
      <c r="GSG2" s="43"/>
      <c r="GSH2" s="43"/>
      <c r="GSI2" s="43"/>
      <c r="GSJ2" s="43"/>
      <c r="GSK2" s="43"/>
      <c r="GSL2" s="43"/>
      <c r="GSM2" s="43"/>
      <c r="GSN2" s="43"/>
      <c r="GSO2" s="43"/>
      <c r="GSP2" s="43"/>
      <c r="GSQ2" s="43"/>
      <c r="GSR2" s="43"/>
      <c r="GSS2" s="43"/>
      <c r="GST2" s="43"/>
      <c r="GSU2" s="43"/>
      <c r="GSV2" s="43"/>
      <c r="GSW2" s="43"/>
      <c r="GSX2" s="43"/>
      <c r="GSY2" s="43"/>
      <c r="GSZ2" s="43"/>
      <c r="GTA2" s="43"/>
      <c r="GTB2" s="43"/>
      <c r="GTC2" s="43"/>
      <c r="GTD2" s="43"/>
      <c r="GTE2" s="43"/>
      <c r="GTF2" s="43"/>
      <c r="GTG2" s="43"/>
      <c r="GTH2" s="43"/>
      <c r="GTI2" s="43"/>
      <c r="GTJ2" s="43"/>
      <c r="GTK2" s="43"/>
      <c r="GTL2" s="43"/>
      <c r="GTM2" s="43"/>
      <c r="GTN2" s="43"/>
      <c r="GTO2" s="43"/>
      <c r="GTP2" s="43"/>
      <c r="GTQ2" s="43"/>
      <c r="GTR2" s="43"/>
      <c r="GTS2" s="43"/>
      <c r="GTT2" s="43"/>
      <c r="GTU2" s="43"/>
      <c r="GTV2" s="43"/>
      <c r="GTW2" s="43"/>
      <c r="GTX2" s="43"/>
      <c r="GTY2" s="43"/>
      <c r="GTZ2" s="43"/>
      <c r="GUA2" s="43"/>
      <c r="GUB2" s="43"/>
      <c r="GUC2" s="43"/>
      <c r="GUD2" s="43"/>
      <c r="GUE2" s="43"/>
      <c r="GUF2" s="43"/>
      <c r="GUG2" s="43"/>
      <c r="GUH2" s="43"/>
      <c r="GUI2" s="43"/>
      <c r="GUJ2" s="43"/>
      <c r="GUK2" s="43"/>
      <c r="GUL2" s="43"/>
      <c r="GUM2" s="43"/>
      <c r="GUN2" s="43"/>
      <c r="GUO2" s="43"/>
      <c r="GUP2" s="43"/>
      <c r="GUQ2" s="43"/>
      <c r="GUR2" s="43"/>
      <c r="GUS2" s="43"/>
      <c r="GUT2" s="43"/>
      <c r="GUU2" s="43"/>
      <c r="GUV2" s="43"/>
      <c r="GUW2" s="43"/>
      <c r="GUX2" s="43"/>
      <c r="GUY2" s="43"/>
      <c r="GUZ2" s="43"/>
      <c r="GVA2" s="43"/>
      <c r="GVB2" s="43"/>
      <c r="GVC2" s="43"/>
      <c r="GVD2" s="43"/>
      <c r="GVE2" s="43"/>
      <c r="GVF2" s="43"/>
      <c r="GVG2" s="43"/>
      <c r="GVH2" s="43"/>
      <c r="GVI2" s="43"/>
      <c r="GVJ2" s="43"/>
      <c r="GVK2" s="43"/>
      <c r="GVL2" s="43"/>
      <c r="GVM2" s="43"/>
      <c r="GVN2" s="43"/>
      <c r="GVO2" s="43"/>
      <c r="GVP2" s="43"/>
      <c r="GVQ2" s="43"/>
      <c r="GVR2" s="43"/>
      <c r="GVS2" s="43"/>
      <c r="GVT2" s="43"/>
      <c r="GVU2" s="43"/>
      <c r="GVV2" s="43"/>
      <c r="GVW2" s="43"/>
      <c r="GVX2" s="43"/>
      <c r="GVY2" s="43"/>
      <c r="GVZ2" s="43"/>
      <c r="GWA2" s="43"/>
      <c r="GWB2" s="43"/>
      <c r="GWC2" s="43"/>
      <c r="GWD2" s="43"/>
      <c r="GWE2" s="43"/>
      <c r="GWF2" s="43"/>
      <c r="GWG2" s="43"/>
      <c r="GWH2" s="43"/>
      <c r="GWI2" s="43"/>
      <c r="GWJ2" s="43"/>
      <c r="GWK2" s="43"/>
      <c r="GWL2" s="43"/>
      <c r="GWM2" s="43"/>
      <c r="GWN2" s="43"/>
      <c r="GWO2" s="43"/>
      <c r="GWP2" s="43"/>
      <c r="GWQ2" s="43"/>
      <c r="GWR2" s="43"/>
      <c r="GWS2" s="43"/>
      <c r="GWT2" s="43"/>
      <c r="GWU2" s="43"/>
      <c r="GWV2" s="43"/>
      <c r="GWW2" s="43"/>
      <c r="GWX2" s="43"/>
      <c r="GWY2" s="43"/>
      <c r="GWZ2" s="43"/>
      <c r="GXA2" s="43"/>
      <c r="GXB2" s="43"/>
      <c r="GXC2" s="43"/>
      <c r="GXD2" s="43"/>
      <c r="GXE2" s="43"/>
      <c r="GXF2" s="43"/>
      <c r="GXG2" s="43"/>
      <c r="GXH2" s="43"/>
      <c r="GXI2" s="43"/>
      <c r="GXJ2" s="43"/>
      <c r="GXK2" s="43"/>
      <c r="GXL2" s="43"/>
      <c r="GXM2" s="43"/>
      <c r="GXN2" s="43"/>
      <c r="GXO2" s="43"/>
      <c r="GXP2" s="43"/>
      <c r="GXQ2" s="43"/>
      <c r="GXR2" s="43"/>
      <c r="GXS2" s="43"/>
      <c r="GXT2" s="43"/>
      <c r="GXU2" s="43"/>
      <c r="GXV2" s="43"/>
      <c r="GXW2" s="43"/>
      <c r="GXX2" s="43"/>
      <c r="GXY2" s="43"/>
      <c r="GXZ2" s="43"/>
      <c r="GYA2" s="43"/>
      <c r="GYB2" s="43"/>
      <c r="GYC2" s="43"/>
      <c r="GYD2" s="43"/>
      <c r="GYE2" s="43"/>
      <c r="GYF2" s="43"/>
      <c r="GYG2" s="43"/>
      <c r="GYH2" s="43"/>
      <c r="GYI2" s="43"/>
      <c r="GYJ2" s="43"/>
      <c r="GYK2" s="43"/>
      <c r="GYL2" s="43"/>
      <c r="GYM2" s="43"/>
      <c r="GYN2" s="43"/>
      <c r="GYO2" s="43"/>
      <c r="GYP2" s="43"/>
      <c r="GYQ2" s="43"/>
      <c r="GYR2" s="43"/>
      <c r="GYS2" s="43"/>
      <c r="GYT2" s="43"/>
      <c r="GYU2" s="43"/>
      <c r="GYV2" s="43"/>
      <c r="GYW2" s="43"/>
      <c r="GYX2" s="43"/>
      <c r="GYY2" s="43"/>
      <c r="GYZ2" s="43"/>
      <c r="GZA2" s="43"/>
      <c r="GZB2" s="43"/>
      <c r="GZC2" s="43"/>
      <c r="GZD2" s="43"/>
      <c r="GZE2" s="43"/>
      <c r="GZF2" s="43"/>
      <c r="GZG2" s="43"/>
      <c r="GZH2" s="43"/>
      <c r="GZI2" s="43"/>
      <c r="GZJ2" s="43"/>
      <c r="GZK2" s="43"/>
      <c r="GZL2" s="43"/>
      <c r="GZM2" s="43"/>
      <c r="GZN2" s="43"/>
      <c r="GZO2" s="43"/>
      <c r="GZP2" s="43"/>
      <c r="GZQ2" s="43"/>
      <c r="GZR2" s="43"/>
      <c r="GZS2" s="43"/>
      <c r="GZT2" s="43"/>
      <c r="GZU2" s="43"/>
      <c r="GZV2" s="43"/>
      <c r="GZW2" s="43"/>
      <c r="GZX2" s="43"/>
      <c r="GZY2" s="43"/>
      <c r="GZZ2" s="43"/>
      <c r="HAA2" s="43"/>
      <c r="HAB2" s="43"/>
      <c r="HAC2" s="43"/>
      <c r="HAD2" s="43"/>
      <c r="HAE2" s="43"/>
      <c r="HAF2" s="43"/>
      <c r="HAG2" s="43"/>
      <c r="HAH2" s="43"/>
      <c r="HAI2" s="43"/>
      <c r="HAJ2" s="43"/>
      <c r="HAK2" s="43"/>
      <c r="HAL2" s="43"/>
      <c r="HAM2" s="43"/>
      <c r="HAN2" s="43"/>
      <c r="HAO2" s="43"/>
      <c r="HAP2" s="43"/>
      <c r="HAQ2" s="43"/>
      <c r="HAR2" s="43"/>
      <c r="HAS2" s="43"/>
      <c r="HAT2" s="43"/>
      <c r="HAU2" s="43"/>
      <c r="HAV2" s="43"/>
      <c r="HAW2" s="43"/>
      <c r="HAX2" s="43"/>
      <c r="HAY2" s="43"/>
      <c r="HAZ2" s="43"/>
      <c r="HBA2" s="43"/>
      <c r="HBB2" s="43"/>
      <c r="HBC2" s="43"/>
      <c r="HBD2" s="43"/>
      <c r="HBE2" s="43"/>
      <c r="HBF2" s="43"/>
      <c r="HBG2" s="43"/>
      <c r="HBH2" s="43"/>
      <c r="HBI2" s="43"/>
      <c r="HBJ2" s="43"/>
      <c r="HBK2" s="43"/>
      <c r="HBL2" s="43"/>
      <c r="HBM2" s="43"/>
      <c r="HBN2" s="43"/>
      <c r="HBO2" s="43"/>
      <c r="HBP2" s="43"/>
      <c r="HBQ2" s="43"/>
      <c r="HBR2" s="43"/>
      <c r="HBS2" s="43"/>
      <c r="HBT2" s="43"/>
      <c r="HBU2" s="43"/>
      <c r="HBV2" s="43"/>
      <c r="HBW2" s="43"/>
      <c r="HBX2" s="43"/>
      <c r="HBY2" s="43"/>
      <c r="HBZ2" s="43"/>
      <c r="HCA2" s="43"/>
      <c r="HCB2" s="43"/>
      <c r="HCC2" s="43"/>
      <c r="HCD2" s="43"/>
      <c r="HCE2" s="43"/>
      <c r="HCF2" s="43"/>
      <c r="HCG2" s="43"/>
      <c r="HCH2" s="43"/>
      <c r="HCI2" s="43"/>
      <c r="HCJ2" s="43"/>
      <c r="HCK2" s="43"/>
      <c r="HCL2" s="43"/>
      <c r="HCM2" s="43"/>
      <c r="HCN2" s="43"/>
      <c r="HCO2" s="43"/>
      <c r="HCP2" s="43"/>
      <c r="HCQ2" s="43"/>
      <c r="HCR2" s="43"/>
      <c r="HCS2" s="43"/>
      <c r="HCT2" s="43"/>
      <c r="HCU2" s="43"/>
      <c r="HCV2" s="43"/>
      <c r="HCW2" s="43"/>
      <c r="HCX2" s="43"/>
      <c r="HCY2" s="43"/>
      <c r="HCZ2" s="43"/>
      <c r="HDA2" s="43"/>
      <c r="HDB2" s="43"/>
      <c r="HDC2" s="43"/>
      <c r="HDD2" s="43"/>
      <c r="HDE2" s="43"/>
      <c r="HDF2" s="43"/>
      <c r="HDG2" s="43"/>
      <c r="HDH2" s="43"/>
      <c r="HDI2" s="43"/>
      <c r="HDJ2" s="43"/>
      <c r="HDK2" s="43"/>
      <c r="HDL2" s="43"/>
      <c r="HDM2" s="43"/>
      <c r="HDN2" s="43"/>
      <c r="HDO2" s="43"/>
      <c r="HDP2" s="43"/>
      <c r="HDQ2" s="43"/>
      <c r="HDR2" s="43"/>
      <c r="HDS2" s="43"/>
      <c r="HDT2" s="43"/>
      <c r="HDU2" s="43"/>
      <c r="HDV2" s="43"/>
      <c r="HDW2" s="43"/>
      <c r="HDX2" s="43"/>
      <c r="HDY2" s="43"/>
      <c r="HDZ2" s="43"/>
      <c r="HEA2" s="43"/>
      <c r="HEB2" s="43"/>
      <c r="HEC2" s="43"/>
      <c r="HED2" s="43"/>
      <c r="HEE2" s="43"/>
      <c r="HEF2" s="43"/>
      <c r="HEG2" s="43"/>
      <c r="HEH2" s="43"/>
      <c r="HEI2" s="43"/>
      <c r="HEJ2" s="43"/>
      <c r="HEK2" s="43"/>
      <c r="HEL2" s="43"/>
      <c r="HEM2" s="43"/>
      <c r="HEN2" s="43"/>
      <c r="HEO2" s="43"/>
      <c r="HEP2" s="43"/>
      <c r="HEQ2" s="43"/>
      <c r="HER2" s="43"/>
      <c r="HES2" s="43"/>
      <c r="HET2" s="43"/>
      <c r="HEU2" s="43"/>
      <c r="HEV2" s="43"/>
      <c r="HEW2" s="43"/>
      <c r="HEX2" s="43"/>
      <c r="HEY2" s="43"/>
      <c r="HEZ2" s="43"/>
      <c r="HFA2" s="43"/>
      <c r="HFB2" s="43"/>
      <c r="HFC2" s="43"/>
      <c r="HFD2" s="43"/>
      <c r="HFE2" s="43"/>
      <c r="HFF2" s="43"/>
      <c r="HFG2" s="43"/>
      <c r="HFH2" s="43"/>
      <c r="HFI2" s="43"/>
      <c r="HFJ2" s="43"/>
      <c r="HFK2" s="43"/>
      <c r="HFL2" s="43"/>
      <c r="HFM2" s="43"/>
      <c r="HFN2" s="43"/>
      <c r="HFO2" s="43"/>
      <c r="HFP2" s="43"/>
      <c r="HFQ2" s="43"/>
      <c r="HFR2" s="43"/>
      <c r="HFS2" s="43"/>
      <c r="HFT2" s="43"/>
      <c r="HFU2" s="43"/>
      <c r="HFV2" s="43"/>
      <c r="HFW2" s="43"/>
      <c r="HFX2" s="43"/>
      <c r="HFY2" s="43"/>
      <c r="HFZ2" s="43"/>
      <c r="HGA2" s="43"/>
      <c r="HGB2" s="43"/>
      <c r="HGC2" s="43"/>
      <c r="HGD2" s="43"/>
      <c r="HGE2" s="43"/>
      <c r="HGF2" s="43"/>
      <c r="HGG2" s="43"/>
      <c r="HGH2" s="43"/>
      <c r="HGI2" s="43"/>
      <c r="HGJ2" s="43"/>
      <c r="HGK2" s="43"/>
      <c r="HGL2" s="43"/>
      <c r="HGM2" s="43"/>
      <c r="HGN2" s="43"/>
      <c r="HGO2" s="43"/>
      <c r="HGP2" s="43"/>
      <c r="HGQ2" s="43"/>
      <c r="HGR2" s="43"/>
      <c r="HGS2" s="43"/>
      <c r="HGT2" s="43"/>
      <c r="HGU2" s="43"/>
      <c r="HGV2" s="43"/>
      <c r="HGW2" s="43"/>
      <c r="HGX2" s="43"/>
      <c r="HGY2" s="43"/>
      <c r="HGZ2" s="43"/>
      <c r="HHA2" s="43"/>
      <c r="HHB2" s="43"/>
      <c r="HHC2" s="43"/>
      <c r="HHD2" s="43"/>
      <c r="HHE2" s="43"/>
      <c r="HHF2" s="43"/>
      <c r="HHG2" s="43"/>
      <c r="HHH2" s="43"/>
      <c r="HHI2" s="43"/>
      <c r="HHJ2" s="43"/>
      <c r="HHK2" s="43"/>
      <c r="HHL2" s="43"/>
      <c r="HHM2" s="43"/>
      <c r="HHN2" s="43"/>
      <c r="HHO2" s="43"/>
      <c r="HHP2" s="43"/>
      <c r="HHQ2" s="43"/>
      <c r="HHR2" s="43"/>
      <c r="HHS2" s="43"/>
      <c r="HHT2" s="43"/>
      <c r="HHU2" s="43"/>
      <c r="HHV2" s="43"/>
      <c r="HHW2" s="43"/>
      <c r="HHX2" s="43"/>
      <c r="HHY2" s="43"/>
      <c r="HHZ2" s="43"/>
      <c r="HIA2" s="43"/>
      <c r="HIB2" s="43"/>
      <c r="HIC2" s="43"/>
      <c r="HID2" s="43"/>
      <c r="HIE2" s="43"/>
      <c r="HIF2" s="43"/>
      <c r="HIG2" s="43"/>
      <c r="HIH2" s="43"/>
      <c r="HII2" s="43"/>
      <c r="HIJ2" s="43"/>
      <c r="HIK2" s="43"/>
      <c r="HIL2" s="43"/>
      <c r="HIM2" s="43"/>
      <c r="HIN2" s="43"/>
      <c r="HIO2" s="43"/>
      <c r="HIP2" s="43"/>
      <c r="HIQ2" s="43"/>
      <c r="HIR2" s="43"/>
      <c r="HIS2" s="43"/>
      <c r="HIT2" s="43"/>
      <c r="HIU2" s="43"/>
      <c r="HIV2" s="43"/>
      <c r="HIW2" s="43"/>
      <c r="HIX2" s="43"/>
      <c r="HIY2" s="43"/>
      <c r="HIZ2" s="43"/>
      <c r="HJA2" s="43"/>
      <c r="HJB2" s="43"/>
      <c r="HJC2" s="43"/>
      <c r="HJD2" s="43"/>
      <c r="HJE2" s="43"/>
      <c r="HJF2" s="43"/>
      <c r="HJG2" s="43"/>
      <c r="HJH2" s="43"/>
      <c r="HJI2" s="43"/>
      <c r="HJJ2" s="43"/>
      <c r="HJK2" s="43"/>
      <c r="HJL2" s="43"/>
      <c r="HJM2" s="43"/>
      <c r="HJN2" s="43"/>
      <c r="HJO2" s="43"/>
      <c r="HJP2" s="43"/>
      <c r="HJQ2" s="43"/>
      <c r="HJR2" s="43"/>
      <c r="HJS2" s="43"/>
      <c r="HJT2" s="43"/>
      <c r="HJU2" s="43"/>
      <c r="HJV2" s="43"/>
      <c r="HJW2" s="43"/>
      <c r="HJX2" s="43"/>
      <c r="HJY2" s="43"/>
      <c r="HJZ2" s="43"/>
      <c r="HKA2" s="43"/>
      <c r="HKB2" s="43"/>
      <c r="HKC2" s="43"/>
      <c r="HKD2" s="43"/>
      <c r="HKE2" s="43"/>
      <c r="HKF2" s="43"/>
      <c r="HKG2" s="43"/>
      <c r="HKH2" s="43"/>
      <c r="HKI2" s="43"/>
      <c r="HKJ2" s="43"/>
      <c r="HKK2" s="43"/>
      <c r="HKL2" s="43"/>
      <c r="HKM2" s="43"/>
      <c r="HKN2" s="43"/>
      <c r="HKO2" s="43"/>
      <c r="HKP2" s="43"/>
      <c r="HKQ2" s="43"/>
      <c r="HKR2" s="43"/>
      <c r="HKS2" s="43"/>
      <c r="HKT2" s="43"/>
      <c r="HKU2" s="43"/>
      <c r="HKV2" s="43"/>
      <c r="HKW2" s="43"/>
      <c r="HKX2" s="43"/>
      <c r="HKY2" s="43"/>
      <c r="HKZ2" s="43"/>
      <c r="HLA2" s="43"/>
      <c r="HLB2" s="43"/>
      <c r="HLC2" s="43"/>
      <c r="HLD2" s="43"/>
      <c r="HLE2" s="43"/>
      <c r="HLF2" s="43"/>
      <c r="HLG2" s="43"/>
      <c r="HLH2" s="43"/>
      <c r="HLI2" s="43"/>
      <c r="HLJ2" s="43"/>
      <c r="HLK2" s="43"/>
      <c r="HLL2" s="43"/>
      <c r="HLM2" s="43"/>
      <c r="HLN2" s="43"/>
      <c r="HLO2" s="43"/>
      <c r="HLP2" s="43"/>
      <c r="HLQ2" s="43"/>
      <c r="HLR2" s="43"/>
      <c r="HLS2" s="43"/>
      <c r="HLT2" s="43"/>
      <c r="HLU2" s="43"/>
      <c r="HLV2" s="43"/>
      <c r="HLW2" s="43"/>
      <c r="HLX2" s="43"/>
      <c r="HLY2" s="43"/>
      <c r="HLZ2" s="43"/>
      <c r="HMA2" s="43"/>
      <c r="HMB2" s="43"/>
      <c r="HMC2" s="43"/>
      <c r="HMD2" s="43"/>
      <c r="HME2" s="43"/>
      <c r="HMF2" s="43"/>
      <c r="HMG2" s="43"/>
      <c r="HMH2" s="43"/>
      <c r="HMI2" s="43"/>
      <c r="HMJ2" s="43"/>
      <c r="HMK2" s="43"/>
      <c r="HML2" s="43"/>
      <c r="HMM2" s="43"/>
      <c r="HMN2" s="43"/>
      <c r="HMO2" s="43"/>
      <c r="HMP2" s="43"/>
      <c r="HMQ2" s="43"/>
      <c r="HMR2" s="43"/>
      <c r="HMS2" s="43"/>
      <c r="HMT2" s="43"/>
      <c r="HMU2" s="43"/>
      <c r="HMV2" s="43"/>
      <c r="HMW2" s="43"/>
      <c r="HMX2" s="43"/>
      <c r="HMY2" s="43"/>
      <c r="HMZ2" s="43"/>
      <c r="HNA2" s="43"/>
      <c r="HNB2" s="43"/>
      <c r="HNC2" s="43"/>
      <c r="HND2" s="43"/>
      <c r="HNE2" s="43"/>
      <c r="HNF2" s="43"/>
      <c r="HNG2" s="43"/>
      <c r="HNH2" s="43"/>
      <c r="HNI2" s="43"/>
      <c r="HNJ2" s="43"/>
      <c r="HNK2" s="43"/>
      <c r="HNL2" s="43"/>
      <c r="HNM2" s="43"/>
      <c r="HNN2" s="43"/>
      <c r="HNO2" s="43"/>
      <c r="HNP2" s="43"/>
      <c r="HNQ2" s="43"/>
      <c r="HNR2" s="43"/>
      <c r="HNS2" s="43"/>
      <c r="HNT2" s="43"/>
      <c r="HNU2" s="43"/>
      <c r="HNV2" s="43"/>
      <c r="HNW2" s="43"/>
      <c r="HNX2" s="43"/>
      <c r="HNY2" s="43"/>
      <c r="HNZ2" s="43"/>
      <c r="HOA2" s="43"/>
      <c r="HOB2" s="43"/>
      <c r="HOC2" s="43"/>
      <c r="HOD2" s="43"/>
      <c r="HOE2" s="43"/>
      <c r="HOF2" s="43"/>
      <c r="HOG2" s="43"/>
      <c r="HOH2" s="43"/>
      <c r="HOI2" s="43"/>
      <c r="HOJ2" s="43"/>
      <c r="HOK2" s="43"/>
      <c r="HOL2" s="43"/>
      <c r="HOM2" s="43"/>
      <c r="HON2" s="43"/>
      <c r="HOO2" s="43"/>
      <c r="HOP2" s="43"/>
      <c r="HOQ2" s="43"/>
      <c r="HOR2" s="43"/>
      <c r="HOS2" s="43"/>
      <c r="HOT2" s="43"/>
      <c r="HOU2" s="43"/>
      <c r="HOV2" s="43"/>
      <c r="HOW2" s="43"/>
      <c r="HOX2" s="43"/>
      <c r="HOY2" s="43"/>
      <c r="HOZ2" s="43"/>
      <c r="HPA2" s="43"/>
      <c r="HPB2" s="43"/>
      <c r="HPC2" s="43"/>
      <c r="HPD2" s="43"/>
      <c r="HPE2" s="43"/>
      <c r="HPF2" s="43"/>
      <c r="HPG2" s="43"/>
      <c r="HPH2" s="43"/>
      <c r="HPI2" s="43"/>
      <c r="HPJ2" s="43"/>
      <c r="HPK2" s="43"/>
      <c r="HPL2" s="43"/>
      <c r="HPM2" s="43"/>
      <c r="HPN2" s="43"/>
      <c r="HPO2" s="43"/>
      <c r="HPP2" s="43"/>
      <c r="HPQ2" s="43"/>
      <c r="HPR2" s="43"/>
      <c r="HPS2" s="43"/>
      <c r="HPT2" s="43"/>
      <c r="HPU2" s="43"/>
      <c r="HPV2" s="43"/>
      <c r="HPW2" s="43"/>
      <c r="HPX2" s="43"/>
      <c r="HPY2" s="43"/>
      <c r="HPZ2" s="43"/>
      <c r="HQA2" s="43"/>
      <c r="HQB2" s="43"/>
      <c r="HQC2" s="43"/>
      <c r="HQD2" s="43"/>
      <c r="HQE2" s="43"/>
      <c r="HQF2" s="43"/>
      <c r="HQG2" s="43"/>
      <c r="HQH2" s="43"/>
      <c r="HQI2" s="43"/>
      <c r="HQJ2" s="43"/>
      <c r="HQK2" s="43"/>
      <c r="HQL2" s="43"/>
      <c r="HQM2" s="43"/>
      <c r="HQN2" s="43"/>
      <c r="HQO2" s="43"/>
      <c r="HQP2" s="43"/>
      <c r="HQQ2" s="43"/>
      <c r="HQR2" s="43"/>
      <c r="HQS2" s="43"/>
      <c r="HQT2" s="43"/>
      <c r="HQU2" s="43"/>
      <c r="HQV2" s="43"/>
      <c r="HQW2" s="43"/>
      <c r="HQX2" s="43"/>
      <c r="HQY2" s="43"/>
      <c r="HQZ2" s="43"/>
      <c r="HRA2" s="43"/>
      <c r="HRB2" s="43"/>
      <c r="HRC2" s="43"/>
      <c r="HRD2" s="43"/>
      <c r="HRE2" s="43"/>
      <c r="HRF2" s="43"/>
      <c r="HRG2" s="43"/>
      <c r="HRH2" s="43"/>
      <c r="HRI2" s="43"/>
      <c r="HRJ2" s="43"/>
      <c r="HRK2" s="43"/>
      <c r="HRL2" s="43"/>
      <c r="HRM2" s="43"/>
      <c r="HRN2" s="43"/>
      <c r="HRO2" s="43"/>
      <c r="HRP2" s="43"/>
      <c r="HRQ2" s="43"/>
      <c r="HRR2" s="43"/>
      <c r="HRS2" s="43"/>
      <c r="HRT2" s="43"/>
      <c r="HRU2" s="43"/>
      <c r="HRV2" s="43"/>
      <c r="HRW2" s="43"/>
      <c r="HRX2" s="43"/>
      <c r="HRY2" s="43"/>
      <c r="HRZ2" s="43"/>
      <c r="HSA2" s="43"/>
      <c r="HSB2" s="43"/>
      <c r="HSC2" s="43"/>
      <c r="HSD2" s="43"/>
      <c r="HSE2" s="43"/>
      <c r="HSF2" s="43"/>
      <c r="HSG2" s="43"/>
      <c r="HSH2" s="43"/>
      <c r="HSI2" s="43"/>
      <c r="HSJ2" s="43"/>
      <c r="HSK2" s="43"/>
      <c r="HSL2" s="43"/>
      <c r="HSM2" s="43"/>
      <c r="HSN2" s="43"/>
      <c r="HSO2" s="43"/>
      <c r="HSP2" s="43"/>
      <c r="HSQ2" s="43"/>
      <c r="HSR2" s="43"/>
      <c r="HSS2" s="43"/>
      <c r="HST2" s="43"/>
      <c r="HSU2" s="43"/>
      <c r="HSV2" s="43"/>
      <c r="HSW2" s="43"/>
      <c r="HSX2" s="43"/>
      <c r="HSY2" s="43"/>
      <c r="HSZ2" s="43"/>
      <c r="HTA2" s="43"/>
      <c r="HTB2" s="43"/>
      <c r="HTC2" s="43"/>
      <c r="HTD2" s="43"/>
      <c r="HTE2" s="43"/>
      <c r="HTF2" s="43"/>
      <c r="HTG2" s="43"/>
      <c r="HTH2" s="43"/>
      <c r="HTI2" s="43"/>
      <c r="HTJ2" s="43"/>
      <c r="HTK2" s="43"/>
      <c r="HTL2" s="43"/>
      <c r="HTM2" s="43"/>
      <c r="HTN2" s="43"/>
      <c r="HTO2" s="43"/>
      <c r="HTP2" s="43"/>
      <c r="HTQ2" s="43"/>
      <c r="HTR2" s="43"/>
      <c r="HTS2" s="43"/>
      <c r="HTT2" s="43"/>
      <c r="HTU2" s="43"/>
      <c r="HTV2" s="43"/>
      <c r="HTW2" s="43"/>
      <c r="HTX2" s="43"/>
      <c r="HTY2" s="43"/>
      <c r="HTZ2" s="43"/>
      <c r="HUA2" s="43"/>
      <c r="HUB2" s="43"/>
      <c r="HUC2" s="43"/>
      <c r="HUD2" s="43"/>
      <c r="HUE2" s="43"/>
      <c r="HUF2" s="43"/>
      <c r="HUG2" s="43"/>
      <c r="HUH2" s="43"/>
      <c r="HUI2" s="43"/>
      <c r="HUJ2" s="43"/>
      <c r="HUK2" s="43"/>
      <c r="HUL2" s="43"/>
      <c r="HUM2" s="43"/>
      <c r="HUN2" s="43"/>
      <c r="HUO2" s="43"/>
      <c r="HUP2" s="43"/>
      <c r="HUQ2" s="43"/>
      <c r="HUR2" s="43"/>
      <c r="HUS2" s="43"/>
      <c r="HUT2" s="43"/>
      <c r="HUU2" s="43"/>
      <c r="HUV2" s="43"/>
      <c r="HUW2" s="43"/>
      <c r="HUX2" s="43"/>
      <c r="HUY2" s="43"/>
      <c r="HUZ2" s="43"/>
      <c r="HVA2" s="43"/>
      <c r="HVB2" s="43"/>
      <c r="HVC2" s="43"/>
      <c r="HVD2" s="43"/>
      <c r="HVE2" s="43"/>
      <c r="HVF2" s="43"/>
      <c r="HVG2" s="43"/>
      <c r="HVH2" s="43"/>
      <c r="HVI2" s="43"/>
      <c r="HVJ2" s="43"/>
      <c r="HVK2" s="43"/>
      <c r="HVL2" s="43"/>
      <c r="HVM2" s="43"/>
      <c r="HVN2" s="43"/>
      <c r="HVO2" s="43"/>
      <c r="HVP2" s="43"/>
      <c r="HVQ2" s="43"/>
      <c r="HVR2" s="43"/>
      <c r="HVS2" s="43"/>
      <c r="HVT2" s="43"/>
      <c r="HVU2" s="43"/>
      <c r="HVV2" s="43"/>
      <c r="HVW2" s="43"/>
      <c r="HVX2" s="43"/>
      <c r="HVY2" s="43"/>
      <c r="HVZ2" s="43"/>
      <c r="HWA2" s="43"/>
      <c r="HWB2" s="43"/>
      <c r="HWC2" s="43"/>
      <c r="HWD2" s="43"/>
      <c r="HWE2" s="43"/>
      <c r="HWF2" s="43"/>
      <c r="HWG2" s="43"/>
      <c r="HWH2" s="43"/>
      <c r="HWI2" s="43"/>
      <c r="HWJ2" s="43"/>
      <c r="HWK2" s="43"/>
      <c r="HWL2" s="43"/>
      <c r="HWM2" s="43"/>
      <c r="HWN2" s="43"/>
      <c r="HWO2" s="43"/>
      <c r="HWP2" s="43"/>
      <c r="HWQ2" s="43"/>
      <c r="HWR2" s="43"/>
      <c r="HWS2" s="43"/>
      <c r="HWT2" s="43"/>
      <c r="HWU2" s="43"/>
      <c r="HWV2" s="43"/>
      <c r="HWW2" s="43"/>
      <c r="HWX2" s="43"/>
      <c r="HWY2" s="43"/>
      <c r="HWZ2" s="43"/>
      <c r="HXA2" s="43"/>
      <c r="HXB2" s="43"/>
      <c r="HXC2" s="43"/>
      <c r="HXD2" s="43"/>
      <c r="HXE2" s="43"/>
      <c r="HXF2" s="43"/>
      <c r="HXG2" s="43"/>
      <c r="HXH2" s="43"/>
      <c r="HXI2" s="43"/>
      <c r="HXJ2" s="43"/>
      <c r="HXK2" s="43"/>
      <c r="HXL2" s="43"/>
      <c r="HXM2" s="43"/>
      <c r="HXN2" s="43"/>
      <c r="HXO2" s="43"/>
      <c r="HXP2" s="43"/>
      <c r="HXQ2" s="43"/>
      <c r="HXR2" s="43"/>
      <c r="HXS2" s="43"/>
      <c r="HXT2" s="43"/>
      <c r="HXU2" s="43"/>
      <c r="HXV2" s="43"/>
      <c r="HXW2" s="43"/>
      <c r="HXX2" s="43"/>
      <c r="HXY2" s="43"/>
      <c r="HXZ2" s="43"/>
      <c r="HYA2" s="43"/>
      <c r="HYB2" s="43"/>
      <c r="HYC2" s="43"/>
      <c r="HYD2" s="43"/>
      <c r="HYE2" s="43"/>
      <c r="HYF2" s="43"/>
      <c r="HYG2" s="43"/>
      <c r="HYH2" s="43"/>
      <c r="HYI2" s="43"/>
      <c r="HYJ2" s="43"/>
      <c r="HYK2" s="43"/>
      <c r="HYL2" s="43"/>
      <c r="HYM2" s="43"/>
      <c r="HYN2" s="43"/>
      <c r="HYO2" s="43"/>
      <c r="HYP2" s="43"/>
      <c r="HYQ2" s="43"/>
      <c r="HYR2" s="43"/>
      <c r="HYS2" s="43"/>
      <c r="HYT2" s="43"/>
      <c r="HYU2" s="43"/>
      <c r="HYV2" s="43"/>
      <c r="HYW2" s="43"/>
      <c r="HYX2" s="43"/>
      <c r="HYY2" s="43"/>
      <c r="HYZ2" s="43"/>
      <c r="HZA2" s="43"/>
      <c r="HZB2" s="43"/>
      <c r="HZC2" s="43"/>
      <c r="HZD2" s="43"/>
      <c r="HZE2" s="43"/>
      <c r="HZF2" s="43"/>
      <c r="HZG2" s="43"/>
      <c r="HZH2" s="43"/>
      <c r="HZI2" s="43"/>
      <c r="HZJ2" s="43"/>
      <c r="HZK2" s="43"/>
      <c r="HZL2" s="43"/>
      <c r="HZM2" s="43"/>
      <c r="HZN2" s="43"/>
      <c r="HZO2" s="43"/>
      <c r="HZP2" s="43"/>
      <c r="HZQ2" s="43"/>
      <c r="HZR2" s="43"/>
      <c r="HZS2" s="43"/>
      <c r="HZT2" s="43"/>
      <c r="HZU2" s="43"/>
      <c r="HZV2" s="43"/>
      <c r="HZW2" s="43"/>
      <c r="HZX2" s="43"/>
      <c r="HZY2" s="43"/>
      <c r="HZZ2" s="43"/>
      <c r="IAA2" s="43"/>
      <c r="IAB2" s="43"/>
      <c r="IAC2" s="43"/>
      <c r="IAD2" s="43"/>
      <c r="IAE2" s="43"/>
      <c r="IAF2" s="43"/>
      <c r="IAG2" s="43"/>
      <c r="IAH2" s="43"/>
      <c r="IAI2" s="43"/>
      <c r="IAJ2" s="43"/>
      <c r="IAK2" s="43"/>
      <c r="IAL2" s="43"/>
      <c r="IAM2" s="43"/>
      <c r="IAN2" s="43"/>
      <c r="IAO2" s="43"/>
      <c r="IAP2" s="43"/>
      <c r="IAQ2" s="43"/>
      <c r="IAR2" s="43"/>
      <c r="IAS2" s="43"/>
      <c r="IAT2" s="43"/>
      <c r="IAU2" s="43"/>
      <c r="IAV2" s="43"/>
      <c r="IAW2" s="43"/>
      <c r="IAX2" s="43"/>
      <c r="IAY2" s="43"/>
      <c r="IAZ2" s="43"/>
      <c r="IBA2" s="43"/>
      <c r="IBB2" s="43"/>
      <c r="IBC2" s="43"/>
      <c r="IBD2" s="43"/>
      <c r="IBE2" s="43"/>
      <c r="IBF2" s="43"/>
      <c r="IBG2" s="43"/>
      <c r="IBH2" s="43"/>
      <c r="IBI2" s="43"/>
      <c r="IBJ2" s="43"/>
      <c r="IBK2" s="43"/>
      <c r="IBL2" s="43"/>
      <c r="IBM2" s="43"/>
      <c r="IBN2" s="43"/>
      <c r="IBO2" s="43"/>
      <c r="IBP2" s="43"/>
      <c r="IBQ2" s="43"/>
      <c r="IBR2" s="43"/>
      <c r="IBS2" s="43"/>
      <c r="IBT2" s="43"/>
      <c r="IBU2" s="43"/>
      <c r="IBV2" s="43"/>
      <c r="IBW2" s="43"/>
      <c r="IBX2" s="43"/>
      <c r="IBY2" s="43"/>
      <c r="IBZ2" s="43"/>
      <c r="ICA2" s="43"/>
      <c r="ICB2" s="43"/>
      <c r="ICC2" s="43"/>
      <c r="ICD2" s="43"/>
      <c r="ICE2" s="43"/>
      <c r="ICF2" s="43"/>
      <c r="ICG2" s="43"/>
      <c r="ICH2" s="43"/>
      <c r="ICI2" s="43"/>
      <c r="ICJ2" s="43"/>
      <c r="ICK2" s="43"/>
      <c r="ICL2" s="43"/>
      <c r="ICM2" s="43"/>
      <c r="ICN2" s="43"/>
      <c r="ICO2" s="43"/>
      <c r="ICP2" s="43"/>
      <c r="ICQ2" s="43"/>
      <c r="ICR2" s="43"/>
      <c r="ICS2" s="43"/>
      <c r="ICT2" s="43"/>
      <c r="ICU2" s="43"/>
      <c r="ICV2" s="43"/>
      <c r="ICW2" s="43"/>
      <c r="ICX2" s="43"/>
      <c r="ICY2" s="43"/>
      <c r="ICZ2" s="43"/>
      <c r="IDA2" s="43"/>
      <c r="IDB2" s="43"/>
      <c r="IDC2" s="43"/>
      <c r="IDD2" s="43"/>
      <c r="IDE2" s="43"/>
      <c r="IDF2" s="43"/>
      <c r="IDG2" s="43"/>
      <c r="IDH2" s="43"/>
      <c r="IDI2" s="43"/>
      <c r="IDJ2" s="43"/>
      <c r="IDK2" s="43"/>
      <c r="IDL2" s="43"/>
      <c r="IDM2" s="43"/>
      <c r="IDN2" s="43"/>
      <c r="IDO2" s="43"/>
      <c r="IDP2" s="43"/>
      <c r="IDQ2" s="43"/>
      <c r="IDR2" s="43"/>
      <c r="IDS2" s="43"/>
      <c r="IDT2" s="43"/>
      <c r="IDU2" s="43"/>
      <c r="IDV2" s="43"/>
      <c r="IDW2" s="43"/>
      <c r="IDX2" s="43"/>
      <c r="IDY2" s="43"/>
      <c r="IDZ2" s="43"/>
      <c r="IEA2" s="43"/>
      <c r="IEB2" s="43"/>
      <c r="IEC2" s="43"/>
      <c r="IED2" s="43"/>
      <c r="IEE2" s="43"/>
      <c r="IEF2" s="43"/>
      <c r="IEG2" s="43"/>
      <c r="IEH2" s="43"/>
      <c r="IEI2" s="43"/>
      <c r="IEJ2" s="43"/>
      <c r="IEK2" s="43"/>
      <c r="IEL2" s="43"/>
      <c r="IEM2" s="43"/>
      <c r="IEN2" s="43"/>
      <c r="IEO2" s="43"/>
      <c r="IEP2" s="43"/>
      <c r="IEQ2" s="43"/>
      <c r="IER2" s="43"/>
      <c r="IES2" s="43"/>
      <c r="IET2" s="43"/>
      <c r="IEU2" s="43"/>
      <c r="IEV2" s="43"/>
      <c r="IEW2" s="43"/>
      <c r="IEX2" s="43"/>
      <c r="IEY2" s="43"/>
      <c r="IEZ2" s="43"/>
      <c r="IFA2" s="43"/>
      <c r="IFB2" s="43"/>
      <c r="IFC2" s="43"/>
      <c r="IFD2" s="43"/>
      <c r="IFE2" s="43"/>
      <c r="IFF2" s="43"/>
      <c r="IFG2" s="43"/>
      <c r="IFH2" s="43"/>
      <c r="IFI2" s="43"/>
      <c r="IFJ2" s="43"/>
      <c r="IFK2" s="43"/>
      <c r="IFL2" s="43"/>
      <c r="IFM2" s="43"/>
      <c r="IFN2" s="43"/>
      <c r="IFO2" s="43"/>
      <c r="IFP2" s="43"/>
      <c r="IFQ2" s="43"/>
      <c r="IFR2" s="43"/>
      <c r="IFS2" s="43"/>
      <c r="IFT2" s="43"/>
      <c r="IFU2" s="43"/>
      <c r="IFV2" s="43"/>
      <c r="IFW2" s="43"/>
      <c r="IFX2" s="43"/>
      <c r="IFY2" s="43"/>
      <c r="IFZ2" s="43"/>
      <c r="IGA2" s="43"/>
      <c r="IGB2" s="43"/>
      <c r="IGC2" s="43"/>
      <c r="IGD2" s="43"/>
      <c r="IGE2" s="43"/>
      <c r="IGF2" s="43"/>
      <c r="IGG2" s="43"/>
      <c r="IGH2" s="43"/>
      <c r="IGI2" s="43"/>
      <c r="IGJ2" s="43"/>
      <c r="IGK2" s="43"/>
      <c r="IGL2" s="43"/>
      <c r="IGM2" s="43"/>
      <c r="IGN2" s="43"/>
      <c r="IGO2" s="43"/>
      <c r="IGP2" s="43"/>
      <c r="IGQ2" s="43"/>
      <c r="IGR2" s="43"/>
      <c r="IGS2" s="43"/>
      <c r="IGT2" s="43"/>
      <c r="IGU2" s="43"/>
      <c r="IGV2" s="43"/>
      <c r="IGW2" s="43"/>
      <c r="IGX2" s="43"/>
      <c r="IGY2" s="43"/>
      <c r="IGZ2" s="43"/>
      <c r="IHA2" s="43"/>
      <c r="IHB2" s="43"/>
      <c r="IHC2" s="43"/>
      <c r="IHD2" s="43"/>
      <c r="IHE2" s="43"/>
      <c r="IHF2" s="43"/>
      <c r="IHG2" s="43"/>
      <c r="IHH2" s="43"/>
      <c r="IHI2" s="43"/>
      <c r="IHJ2" s="43"/>
      <c r="IHK2" s="43"/>
      <c r="IHL2" s="43"/>
      <c r="IHM2" s="43"/>
      <c r="IHN2" s="43"/>
      <c r="IHO2" s="43"/>
      <c r="IHP2" s="43"/>
      <c r="IHQ2" s="43"/>
      <c r="IHR2" s="43"/>
      <c r="IHS2" s="43"/>
      <c r="IHT2" s="43"/>
      <c r="IHU2" s="43"/>
      <c r="IHV2" s="43"/>
      <c r="IHW2" s="43"/>
      <c r="IHX2" s="43"/>
      <c r="IHY2" s="43"/>
      <c r="IHZ2" s="43"/>
      <c r="IIA2" s="43"/>
      <c r="IIB2" s="43"/>
      <c r="IIC2" s="43"/>
      <c r="IID2" s="43"/>
      <c r="IIE2" s="43"/>
      <c r="IIF2" s="43"/>
      <c r="IIG2" s="43"/>
      <c r="IIH2" s="43"/>
      <c r="III2" s="43"/>
      <c r="IIJ2" s="43"/>
      <c r="IIK2" s="43"/>
      <c r="IIL2" s="43"/>
      <c r="IIM2" s="43"/>
      <c r="IIN2" s="43"/>
      <c r="IIO2" s="43"/>
      <c r="IIP2" s="43"/>
      <c r="IIQ2" s="43"/>
      <c r="IIR2" s="43"/>
      <c r="IIS2" s="43"/>
      <c r="IIT2" s="43"/>
      <c r="IIU2" s="43"/>
      <c r="IIV2" s="43"/>
      <c r="IIW2" s="43"/>
      <c r="IIX2" s="43"/>
      <c r="IIY2" s="43"/>
      <c r="IIZ2" s="43"/>
      <c r="IJA2" s="43"/>
      <c r="IJB2" s="43"/>
      <c r="IJC2" s="43"/>
      <c r="IJD2" s="43"/>
      <c r="IJE2" s="43"/>
      <c r="IJF2" s="43"/>
      <c r="IJG2" s="43"/>
      <c r="IJH2" s="43"/>
      <c r="IJI2" s="43"/>
      <c r="IJJ2" s="43"/>
      <c r="IJK2" s="43"/>
      <c r="IJL2" s="43"/>
      <c r="IJM2" s="43"/>
      <c r="IJN2" s="43"/>
      <c r="IJO2" s="43"/>
      <c r="IJP2" s="43"/>
      <c r="IJQ2" s="43"/>
      <c r="IJR2" s="43"/>
      <c r="IJS2" s="43"/>
      <c r="IJT2" s="43"/>
      <c r="IJU2" s="43"/>
      <c r="IJV2" s="43"/>
      <c r="IJW2" s="43"/>
      <c r="IJX2" s="43"/>
      <c r="IJY2" s="43"/>
      <c r="IJZ2" s="43"/>
      <c r="IKA2" s="43"/>
      <c r="IKB2" s="43"/>
      <c r="IKC2" s="43"/>
      <c r="IKD2" s="43"/>
      <c r="IKE2" s="43"/>
      <c r="IKF2" s="43"/>
      <c r="IKG2" s="43"/>
      <c r="IKH2" s="43"/>
      <c r="IKI2" s="43"/>
      <c r="IKJ2" s="43"/>
      <c r="IKK2" s="43"/>
      <c r="IKL2" s="43"/>
      <c r="IKM2" s="43"/>
      <c r="IKN2" s="43"/>
      <c r="IKO2" s="43"/>
      <c r="IKP2" s="43"/>
      <c r="IKQ2" s="43"/>
      <c r="IKR2" s="43"/>
      <c r="IKS2" s="43"/>
      <c r="IKT2" s="43"/>
      <c r="IKU2" s="43"/>
      <c r="IKV2" s="43"/>
      <c r="IKW2" s="43"/>
      <c r="IKX2" s="43"/>
      <c r="IKY2" s="43"/>
      <c r="IKZ2" s="43"/>
      <c r="ILA2" s="43"/>
      <c r="ILB2" s="43"/>
      <c r="ILC2" s="43"/>
      <c r="ILD2" s="43"/>
      <c r="ILE2" s="43"/>
      <c r="ILF2" s="43"/>
      <c r="ILG2" s="43"/>
      <c r="ILH2" s="43"/>
      <c r="ILI2" s="43"/>
      <c r="ILJ2" s="43"/>
      <c r="ILK2" s="43"/>
      <c r="ILL2" s="43"/>
      <c r="ILM2" s="43"/>
      <c r="ILN2" s="43"/>
      <c r="ILO2" s="43"/>
      <c r="ILP2" s="43"/>
      <c r="ILQ2" s="43"/>
      <c r="ILR2" s="43"/>
      <c r="ILS2" s="43"/>
      <c r="ILT2" s="43"/>
      <c r="ILU2" s="43"/>
      <c r="ILV2" s="43"/>
      <c r="ILW2" s="43"/>
      <c r="ILX2" s="43"/>
      <c r="ILY2" s="43"/>
      <c r="ILZ2" s="43"/>
      <c r="IMA2" s="43"/>
      <c r="IMB2" s="43"/>
      <c r="IMC2" s="43"/>
      <c r="IMD2" s="43"/>
      <c r="IME2" s="43"/>
      <c r="IMF2" s="43"/>
      <c r="IMG2" s="43"/>
      <c r="IMH2" s="43"/>
      <c r="IMI2" s="43"/>
      <c r="IMJ2" s="43"/>
      <c r="IMK2" s="43"/>
      <c r="IML2" s="43"/>
      <c r="IMM2" s="43"/>
      <c r="IMN2" s="43"/>
      <c r="IMO2" s="43"/>
      <c r="IMP2" s="43"/>
      <c r="IMQ2" s="43"/>
      <c r="IMR2" s="43"/>
      <c r="IMS2" s="43"/>
      <c r="IMT2" s="43"/>
      <c r="IMU2" s="43"/>
      <c r="IMV2" s="43"/>
      <c r="IMW2" s="43"/>
      <c r="IMX2" s="43"/>
      <c r="IMY2" s="43"/>
      <c r="IMZ2" s="43"/>
      <c r="INA2" s="43"/>
      <c r="INB2" s="43"/>
      <c r="INC2" s="43"/>
      <c r="IND2" s="43"/>
      <c r="INE2" s="43"/>
      <c r="INF2" s="43"/>
      <c r="ING2" s="43"/>
      <c r="INH2" s="43"/>
      <c r="INI2" s="43"/>
      <c r="INJ2" s="43"/>
      <c r="INK2" s="43"/>
      <c r="INL2" s="43"/>
      <c r="INM2" s="43"/>
      <c r="INN2" s="43"/>
      <c r="INO2" s="43"/>
      <c r="INP2" s="43"/>
      <c r="INQ2" s="43"/>
      <c r="INR2" s="43"/>
      <c r="INS2" s="43"/>
      <c r="INT2" s="43"/>
      <c r="INU2" s="43"/>
      <c r="INV2" s="43"/>
      <c r="INW2" s="43"/>
      <c r="INX2" s="43"/>
      <c r="INY2" s="43"/>
      <c r="INZ2" s="43"/>
      <c r="IOA2" s="43"/>
      <c r="IOB2" s="43"/>
      <c r="IOC2" s="43"/>
      <c r="IOD2" s="43"/>
      <c r="IOE2" s="43"/>
      <c r="IOF2" s="43"/>
      <c r="IOG2" s="43"/>
      <c r="IOH2" s="43"/>
      <c r="IOI2" s="43"/>
      <c r="IOJ2" s="43"/>
      <c r="IOK2" s="43"/>
      <c r="IOL2" s="43"/>
      <c r="IOM2" s="43"/>
      <c r="ION2" s="43"/>
      <c r="IOO2" s="43"/>
      <c r="IOP2" s="43"/>
      <c r="IOQ2" s="43"/>
      <c r="IOR2" s="43"/>
      <c r="IOS2" s="43"/>
      <c r="IOT2" s="43"/>
      <c r="IOU2" s="43"/>
      <c r="IOV2" s="43"/>
      <c r="IOW2" s="43"/>
      <c r="IOX2" s="43"/>
      <c r="IOY2" s="43"/>
      <c r="IOZ2" s="43"/>
      <c r="IPA2" s="43"/>
      <c r="IPB2" s="43"/>
      <c r="IPC2" s="43"/>
      <c r="IPD2" s="43"/>
      <c r="IPE2" s="43"/>
      <c r="IPF2" s="43"/>
      <c r="IPG2" s="43"/>
      <c r="IPH2" s="43"/>
      <c r="IPI2" s="43"/>
      <c r="IPJ2" s="43"/>
      <c r="IPK2" s="43"/>
      <c r="IPL2" s="43"/>
      <c r="IPM2" s="43"/>
      <c r="IPN2" s="43"/>
      <c r="IPO2" s="43"/>
      <c r="IPP2" s="43"/>
      <c r="IPQ2" s="43"/>
      <c r="IPR2" s="43"/>
      <c r="IPS2" s="43"/>
      <c r="IPT2" s="43"/>
      <c r="IPU2" s="43"/>
      <c r="IPV2" s="43"/>
      <c r="IPW2" s="43"/>
      <c r="IPX2" s="43"/>
      <c r="IPY2" s="43"/>
      <c r="IPZ2" s="43"/>
      <c r="IQA2" s="43"/>
      <c r="IQB2" s="43"/>
      <c r="IQC2" s="43"/>
      <c r="IQD2" s="43"/>
      <c r="IQE2" s="43"/>
      <c r="IQF2" s="43"/>
      <c r="IQG2" s="43"/>
      <c r="IQH2" s="43"/>
      <c r="IQI2" s="43"/>
      <c r="IQJ2" s="43"/>
      <c r="IQK2" s="43"/>
      <c r="IQL2" s="43"/>
      <c r="IQM2" s="43"/>
      <c r="IQN2" s="43"/>
      <c r="IQO2" s="43"/>
      <c r="IQP2" s="43"/>
      <c r="IQQ2" s="43"/>
      <c r="IQR2" s="43"/>
      <c r="IQS2" s="43"/>
      <c r="IQT2" s="43"/>
      <c r="IQU2" s="43"/>
      <c r="IQV2" s="43"/>
      <c r="IQW2" s="43"/>
      <c r="IQX2" s="43"/>
      <c r="IQY2" s="43"/>
      <c r="IQZ2" s="43"/>
      <c r="IRA2" s="43"/>
      <c r="IRB2" s="43"/>
      <c r="IRC2" s="43"/>
      <c r="IRD2" s="43"/>
      <c r="IRE2" s="43"/>
      <c r="IRF2" s="43"/>
      <c r="IRG2" s="43"/>
      <c r="IRH2" s="43"/>
      <c r="IRI2" s="43"/>
      <c r="IRJ2" s="43"/>
      <c r="IRK2" s="43"/>
      <c r="IRL2" s="43"/>
      <c r="IRM2" s="43"/>
      <c r="IRN2" s="43"/>
      <c r="IRO2" s="43"/>
      <c r="IRP2" s="43"/>
      <c r="IRQ2" s="43"/>
      <c r="IRR2" s="43"/>
      <c r="IRS2" s="43"/>
      <c r="IRT2" s="43"/>
      <c r="IRU2" s="43"/>
      <c r="IRV2" s="43"/>
      <c r="IRW2" s="43"/>
      <c r="IRX2" s="43"/>
      <c r="IRY2" s="43"/>
      <c r="IRZ2" s="43"/>
      <c r="ISA2" s="43"/>
      <c r="ISB2" s="43"/>
      <c r="ISC2" s="43"/>
      <c r="ISD2" s="43"/>
      <c r="ISE2" s="43"/>
      <c r="ISF2" s="43"/>
      <c r="ISG2" s="43"/>
      <c r="ISH2" s="43"/>
      <c r="ISI2" s="43"/>
      <c r="ISJ2" s="43"/>
      <c r="ISK2" s="43"/>
      <c r="ISL2" s="43"/>
      <c r="ISM2" s="43"/>
      <c r="ISN2" s="43"/>
      <c r="ISO2" s="43"/>
      <c r="ISP2" s="43"/>
      <c r="ISQ2" s="43"/>
      <c r="ISR2" s="43"/>
      <c r="ISS2" s="43"/>
      <c r="IST2" s="43"/>
      <c r="ISU2" s="43"/>
      <c r="ISV2" s="43"/>
      <c r="ISW2" s="43"/>
      <c r="ISX2" s="43"/>
      <c r="ISY2" s="43"/>
      <c r="ISZ2" s="43"/>
      <c r="ITA2" s="43"/>
      <c r="ITB2" s="43"/>
      <c r="ITC2" s="43"/>
      <c r="ITD2" s="43"/>
      <c r="ITE2" s="43"/>
      <c r="ITF2" s="43"/>
      <c r="ITG2" s="43"/>
      <c r="ITH2" s="43"/>
      <c r="ITI2" s="43"/>
      <c r="ITJ2" s="43"/>
      <c r="ITK2" s="43"/>
      <c r="ITL2" s="43"/>
      <c r="ITM2" s="43"/>
      <c r="ITN2" s="43"/>
      <c r="ITO2" s="43"/>
      <c r="ITP2" s="43"/>
      <c r="ITQ2" s="43"/>
      <c r="ITR2" s="43"/>
      <c r="ITS2" s="43"/>
      <c r="ITT2" s="43"/>
      <c r="ITU2" s="43"/>
      <c r="ITV2" s="43"/>
      <c r="ITW2" s="43"/>
      <c r="ITX2" s="43"/>
      <c r="ITY2" s="43"/>
      <c r="ITZ2" s="43"/>
      <c r="IUA2" s="43"/>
      <c r="IUB2" s="43"/>
      <c r="IUC2" s="43"/>
      <c r="IUD2" s="43"/>
      <c r="IUE2" s="43"/>
      <c r="IUF2" s="43"/>
      <c r="IUG2" s="43"/>
      <c r="IUH2" s="43"/>
      <c r="IUI2" s="43"/>
      <c r="IUJ2" s="43"/>
      <c r="IUK2" s="43"/>
      <c r="IUL2" s="43"/>
      <c r="IUM2" s="43"/>
      <c r="IUN2" s="43"/>
      <c r="IUO2" s="43"/>
      <c r="IUP2" s="43"/>
      <c r="IUQ2" s="43"/>
      <c r="IUR2" s="43"/>
      <c r="IUS2" s="43"/>
      <c r="IUT2" s="43"/>
      <c r="IUU2" s="43"/>
      <c r="IUV2" s="43"/>
      <c r="IUW2" s="43"/>
      <c r="IUX2" s="43"/>
      <c r="IUY2" s="43"/>
      <c r="IUZ2" s="43"/>
      <c r="IVA2" s="43"/>
      <c r="IVB2" s="43"/>
      <c r="IVC2" s="43"/>
      <c r="IVD2" s="43"/>
      <c r="IVE2" s="43"/>
      <c r="IVF2" s="43"/>
      <c r="IVG2" s="43"/>
      <c r="IVH2" s="43"/>
      <c r="IVI2" s="43"/>
      <c r="IVJ2" s="43"/>
      <c r="IVK2" s="43"/>
      <c r="IVL2" s="43"/>
      <c r="IVM2" s="43"/>
      <c r="IVN2" s="43"/>
      <c r="IVO2" s="43"/>
      <c r="IVP2" s="43"/>
      <c r="IVQ2" s="43"/>
      <c r="IVR2" s="43"/>
      <c r="IVS2" s="43"/>
      <c r="IVT2" s="43"/>
      <c r="IVU2" s="43"/>
      <c r="IVV2" s="43"/>
      <c r="IVW2" s="43"/>
      <c r="IVX2" s="43"/>
      <c r="IVY2" s="43"/>
      <c r="IVZ2" s="43"/>
      <c r="IWA2" s="43"/>
      <c r="IWB2" s="43"/>
      <c r="IWC2" s="43"/>
      <c r="IWD2" s="43"/>
      <c r="IWE2" s="43"/>
      <c r="IWF2" s="43"/>
      <c r="IWG2" s="43"/>
      <c r="IWH2" s="43"/>
      <c r="IWI2" s="43"/>
      <c r="IWJ2" s="43"/>
      <c r="IWK2" s="43"/>
      <c r="IWL2" s="43"/>
      <c r="IWM2" s="43"/>
      <c r="IWN2" s="43"/>
      <c r="IWO2" s="43"/>
      <c r="IWP2" s="43"/>
      <c r="IWQ2" s="43"/>
      <c r="IWR2" s="43"/>
      <c r="IWS2" s="43"/>
      <c r="IWT2" s="43"/>
      <c r="IWU2" s="43"/>
      <c r="IWV2" s="43"/>
      <c r="IWW2" s="43"/>
      <c r="IWX2" s="43"/>
      <c r="IWY2" s="43"/>
      <c r="IWZ2" s="43"/>
      <c r="IXA2" s="43"/>
      <c r="IXB2" s="43"/>
      <c r="IXC2" s="43"/>
      <c r="IXD2" s="43"/>
      <c r="IXE2" s="43"/>
      <c r="IXF2" s="43"/>
      <c r="IXG2" s="43"/>
      <c r="IXH2" s="43"/>
      <c r="IXI2" s="43"/>
      <c r="IXJ2" s="43"/>
      <c r="IXK2" s="43"/>
      <c r="IXL2" s="43"/>
      <c r="IXM2" s="43"/>
      <c r="IXN2" s="43"/>
      <c r="IXO2" s="43"/>
      <c r="IXP2" s="43"/>
      <c r="IXQ2" s="43"/>
      <c r="IXR2" s="43"/>
      <c r="IXS2" s="43"/>
      <c r="IXT2" s="43"/>
      <c r="IXU2" s="43"/>
      <c r="IXV2" s="43"/>
      <c r="IXW2" s="43"/>
      <c r="IXX2" s="43"/>
      <c r="IXY2" s="43"/>
      <c r="IXZ2" s="43"/>
      <c r="IYA2" s="43"/>
      <c r="IYB2" s="43"/>
      <c r="IYC2" s="43"/>
      <c r="IYD2" s="43"/>
      <c r="IYE2" s="43"/>
      <c r="IYF2" s="43"/>
      <c r="IYG2" s="43"/>
      <c r="IYH2" s="43"/>
      <c r="IYI2" s="43"/>
      <c r="IYJ2" s="43"/>
      <c r="IYK2" s="43"/>
      <c r="IYL2" s="43"/>
      <c r="IYM2" s="43"/>
      <c r="IYN2" s="43"/>
      <c r="IYO2" s="43"/>
      <c r="IYP2" s="43"/>
      <c r="IYQ2" s="43"/>
      <c r="IYR2" s="43"/>
      <c r="IYS2" s="43"/>
      <c r="IYT2" s="43"/>
      <c r="IYU2" s="43"/>
      <c r="IYV2" s="43"/>
      <c r="IYW2" s="43"/>
      <c r="IYX2" s="43"/>
      <c r="IYY2" s="43"/>
      <c r="IYZ2" s="43"/>
      <c r="IZA2" s="43"/>
      <c r="IZB2" s="43"/>
      <c r="IZC2" s="43"/>
      <c r="IZD2" s="43"/>
      <c r="IZE2" s="43"/>
      <c r="IZF2" s="43"/>
      <c r="IZG2" s="43"/>
      <c r="IZH2" s="43"/>
      <c r="IZI2" s="43"/>
      <c r="IZJ2" s="43"/>
      <c r="IZK2" s="43"/>
      <c r="IZL2" s="43"/>
      <c r="IZM2" s="43"/>
      <c r="IZN2" s="43"/>
      <c r="IZO2" s="43"/>
      <c r="IZP2" s="43"/>
      <c r="IZQ2" s="43"/>
      <c r="IZR2" s="43"/>
      <c r="IZS2" s="43"/>
      <c r="IZT2" s="43"/>
      <c r="IZU2" s="43"/>
      <c r="IZV2" s="43"/>
      <c r="IZW2" s="43"/>
      <c r="IZX2" s="43"/>
      <c r="IZY2" s="43"/>
      <c r="IZZ2" s="43"/>
      <c r="JAA2" s="43"/>
      <c r="JAB2" s="43"/>
      <c r="JAC2" s="43"/>
      <c r="JAD2" s="43"/>
      <c r="JAE2" s="43"/>
      <c r="JAF2" s="43"/>
      <c r="JAG2" s="43"/>
      <c r="JAH2" s="43"/>
      <c r="JAI2" s="43"/>
      <c r="JAJ2" s="43"/>
      <c r="JAK2" s="43"/>
      <c r="JAL2" s="43"/>
      <c r="JAM2" s="43"/>
      <c r="JAN2" s="43"/>
      <c r="JAO2" s="43"/>
      <c r="JAP2" s="43"/>
      <c r="JAQ2" s="43"/>
      <c r="JAR2" s="43"/>
      <c r="JAS2" s="43"/>
      <c r="JAT2" s="43"/>
      <c r="JAU2" s="43"/>
      <c r="JAV2" s="43"/>
      <c r="JAW2" s="43"/>
      <c r="JAX2" s="43"/>
      <c r="JAY2" s="43"/>
      <c r="JAZ2" s="43"/>
      <c r="JBA2" s="43"/>
      <c r="JBB2" s="43"/>
      <c r="JBC2" s="43"/>
      <c r="JBD2" s="43"/>
      <c r="JBE2" s="43"/>
      <c r="JBF2" s="43"/>
      <c r="JBG2" s="43"/>
      <c r="JBH2" s="43"/>
      <c r="JBI2" s="43"/>
      <c r="JBJ2" s="43"/>
      <c r="JBK2" s="43"/>
      <c r="JBL2" s="43"/>
      <c r="JBM2" s="43"/>
      <c r="JBN2" s="43"/>
      <c r="JBO2" s="43"/>
      <c r="JBP2" s="43"/>
      <c r="JBQ2" s="43"/>
      <c r="JBR2" s="43"/>
      <c r="JBS2" s="43"/>
      <c r="JBT2" s="43"/>
      <c r="JBU2" s="43"/>
      <c r="JBV2" s="43"/>
      <c r="JBW2" s="43"/>
      <c r="JBX2" s="43"/>
      <c r="JBY2" s="43"/>
      <c r="JBZ2" s="43"/>
      <c r="JCA2" s="43"/>
      <c r="JCB2" s="43"/>
      <c r="JCC2" s="43"/>
      <c r="JCD2" s="43"/>
      <c r="JCE2" s="43"/>
      <c r="JCF2" s="43"/>
      <c r="JCG2" s="43"/>
      <c r="JCH2" s="43"/>
      <c r="JCI2" s="43"/>
      <c r="JCJ2" s="43"/>
      <c r="JCK2" s="43"/>
      <c r="JCL2" s="43"/>
      <c r="JCM2" s="43"/>
      <c r="JCN2" s="43"/>
      <c r="JCO2" s="43"/>
      <c r="JCP2" s="43"/>
      <c r="JCQ2" s="43"/>
      <c r="JCR2" s="43"/>
      <c r="JCS2" s="43"/>
      <c r="JCT2" s="43"/>
      <c r="JCU2" s="43"/>
      <c r="JCV2" s="43"/>
      <c r="JCW2" s="43"/>
      <c r="JCX2" s="43"/>
      <c r="JCY2" s="43"/>
      <c r="JCZ2" s="43"/>
      <c r="JDA2" s="43"/>
      <c r="JDB2" s="43"/>
      <c r="JDC2" s="43"/>
      <c r="JDD2" s="43"/>
      <c r="JDE2" s="43"/>
      <c r="JDF2" s="43"/>
      <c r="JDG2" s="43"/>
      <c r="JDH2" s="43"/>
      <c r="JDI2" s="43"/>
      <c r="JDJ2" s="43"/>
      <c r="JDK2" s="43"/>
      <c r="JDL2" s="43"/>
      <c r="JDM2" s="43"/>
      <c r="JDN2" s="43"/>
      <c r="JDO2" s="43"/>
      <c r="JDP2" s="43"/>
      <c r="JDQ2" s="43"/>
      <c r="JDR2" s="43"/>
      <c r="JDS2" s="43"/>
      <c r="JDT2" s="43"/>
      <c r="JDU2" s="43"/>
      <c r="JDV2" s="43"/>
      <c r="JDW2" s="43"/>
      <c r="JDX2" s="43"/>
      <c r="JDY2" s="43"/>
      <c r="JDZ2" s="43"/>
      <c r="JEA2" s="43"/>
      <c r="JEB2" s="43"/>
      <c r="JEC2" s="43"/>
      <c r="JED2" s="43"/>
      <c r="JEE2" s="43"/>
      <c r="JEF2" s="43"/>
      <c r="JEG2" s="43"/>
      <c r="JEH2" s="43"/>
      <c r="JEI2" s="43"/>
      <c r="JEJ2" s="43"/>
      <c r="JEK2" s="43"/>
      <c r="JEL2" s="43"/>
      <c r="JEM2" s="43"/>
      <c r="JEN2" s="43"/>
      <c r="JEO2" s="43"/>
      <c r="JEP2" s="43"/>
      <c r="JEQ2" s="43"/>
      <c r="JER2" s="43"/>
      <c r="JES2" s="43"/>
      <c r="JET2" s="43"/>
      <c r="JEU2" s="43"/>
      <c r="JEV2" s="43"/>
      <c r="JEW2" s="43"/>
      <c r="JEX2" s="43"/>
      <c r="JEY2" s="43"/>
      <c r="JEZ2" s="43"/>
      <c r="JFA2" s="43"/>
      <c r="JFB2" s="43"/>
      <c r="JFC2" s="43"/>
      <c r="JFD2" s="43"/>
      <c r="JFE2" s="43"/>
      <c r="JFF2" s="43"/>
      <c r="JFG2" s="43"/>
      <c r="JFH2" s="43"/>
      <c r="JFI2" s="43"/>
      <c r="JFJ2" s="43"/>
      <c r="JFK2" s="43"/>
      <c r="JFL2" s="43"/>
      <c r="JFM2" s="43"/>
      <c r="JFN2" s="43"/>
      <c r="JFO2" s="43"/>
      <c r="JFP2" s="43"/>
      <c r="JFQ2" s="43"/>
      <c r="JFR2" s="43"/>
      <c r="JFS2" s="43"/>
      <c r="JFT2" s="43"/>
      <c r="JFU2" s="43"/>
      <c r="JFV2" s="43"/>
      <c r="JFW2" s="43"/>
      <c r="JFX2" s="43"/>
      <c r="JFY2" s="43"/>
      <c r="JFZ2" s="43"/>
      <c r="JGA2" s="43"/>
      <c r="JGB2" s="43"/>
      <c r="JGC2" s="43"/>
      <c r="JGD2" s="43"/>
      <c r="JGE2" s="43"/>
      <c r="JGF2" s="43"/>
      <c r="JGG2" s="43"/>
      <c r="JGH2" s="43"/>
      <c r="JGI2" s="43"/>
      <c r="JGJ2" s="43"/>
      <c r="JGK2" s="43"/>
      <c r="JGL2" s="43"/>
      <c r="JGM2" s="43"/>
      <c r="JGN2" s="43"/>
      <c r="JGO2" s="43"/>
      <c r="JGP2" s="43"/>
      <c r="JGQ2" s="43"/>
      <c r="JGR2" s="43"/>
      <c r="JGS2" s="43"/>
      <c r="JGT2" s="43"/>
      <c r="JGU2" s="43"/>
      <c r="JGV2" s="43"/>
      <c r="JGW2" s="43"/>
      <c r="JGX2" s="43"/>
      <c r="JGY2" s="43"/>
      <c r="JGZ2" s="43"/>
      <c r="JHA2" s="43"/>
      <c r="JHB2" s="43"/>
      <c r="JHC2" s="43"/>
      <c r="JHD2" s="43"/>
      <c r="JHE2" s="43"/>
      <c r="JHF2" s="43"/>
      <c r="JHG2" s="43"/>
      <c r="JHH2" s="43"/>
      <c r="JHI2" s="43"/>
      <c r="JHJ2" s="43"/>
      <c r="JHK2" s="43"/>
      <c r="JHL2" s="43"/>
      <c r="JHM2" s="43"/>
      <c r="JHN2" s="43"/>
      <c r="JHO2" s="43"/>
      <c r="JHP2" s="43"/>
      <c r="JHQ2" s="43"/>
      <c r="JHR2" s="43"/>
      <c r="JHS2" s="43"/>
      <c r="JHT2" s="43"/>
      <c r="JHU2" s="43"/>
      <c r="JHV2" s="43"/>
      <c r="JHW2" s="43"/>
      <c r="JHX2" s="43"/>
      <c r="JHY2" s="43"/>
      <c r="JHZ2" s="43"/>
      <c r="JIA2" s="43"/>
      <c r="JIB2" s="43"/>
      <c r="JIC2" s="43"/>
      <c r="JID2" s="43"/>
      <c r="JIE2" s="43"/>
      <c r="JIF2" s="43"/>
      <c r="JIG2" s="43"/>
      <c r="JIH2" s="43"/>
      <c r="JII2" s="43"/>
      <c r="JIJ2" s="43"/>
      <c r="JIK2" s="43"/>
      <c r="JIL2" s="43"/>
      <c r="JIM2" s="43"/>
      <c r="JIN2" s="43"/>
      <c r="JIO2" s="43"/>
      <c r="JIP2" s="43"/>
      <c r="JIQ2" s="43"/>
      <c r="JIR2" s="43"/>
      <c r="JIS2" s="43"/>
      <c r="JIT2" s="43"/>
      <c r="JIU2" s="43"/>
      <c r="JIV2" s="43"/>
      <c r="JIW2" s="43"/>
      <c r="JIX2" s="43"/>
      <c r="JIY2" s="43"/>
      <c r="JIZ2" s="43"/>
      <c r="JJA2" s="43"/>
      <c r="JJB2" s="43"/>
      <c r="JJC2" s="43"/>
      <c r="JJD2" s="43"/>
      <c r="JJE2" s="43"/>
      <c r="JJF2" s="43"/>
      <c r="JJG2" s="43"/>
      <c r="JJH2" s="43"/>
      <c r="JJI2" s="43"/>
      <c r="JJJ2" s="43"/>
      <c r="JJK2" s="43"/>
      <c r="JJL2" s="43"/>
      <c r="JJM2" s="43"/>
      <c r="JJN2" s="43"/>
      <c r="JJO2" s="43"/>
      <c r="JJP2" s="43"/>
      <c r="JJQ2" s="43"/>
      <c r="JJR2" s="43"/>
      <c r="JJS2" s="43"/>
      <c r="JJT2" s="43"/>
      <c r="JJU2" s="43"/>
      <c r="JJV2" s="43"/>
      <c r="JJW2" s="43"/>
      <c r="JJX2" s="43"/>
      <c r="JJY2" s="43"/>
      <c r="JJZ2" s="43"/>
      <c r="JKA2" s="43"/>
      <c r="JKB2" s="43"/>
      <c r="JKC2" s="43"/>
      <c r="JKD2" s="43"/>
      <c r="JKE2" s="43"/>
      <c r="JKF2" s="43"/>
      <c r="JKG2" s="43"/>
      <c r="JKH2" s="43"/>
      <c r="JKI2" s="43"/>
      <c r="JKJ2" s="43"/>
      <c r="JKK2" s="43"/>
      <c r="JKL2" s="43"/>
      <c r="JKM2" s="43"/>
      <c r="JKN2" s="43"/>
      <c r="JKO2" s="43"/>
      <c r="JKP2" s="43"/>
      <c r="JKQ2" s="43"/>
      <c r="JKR2" s="43"/>
      <c r="JKS2" s="43"/>
      <c r="JKT2" s="43"/>
      <c r="JKU2" s="43"/>
      <c r="JKV2" s="43"/>
      <c r="JKW2" s="43"/>
      <c r="JKX2" s="43"/>
      <c r="JKY2" s="43"/>
      <c r="JKZ2" s="43"/>
      <c r="JLA2" s="43"/>
      <c r="JLB2" s="43"/>
      <c r="JLC2" s="43"/>
      <c r="JLD2" s="43"/>
      <c r="JLE2" s="43"/>
      <c r="JLF2" s="43"/>
      <c r="JLG2" s="43"/>
      <c r="JLH2" s="43"/>
      <c r="JLI2" s="43"/>
      <c r="JLJ2" s="43"/>
      <c r="JLK2" s="43"/>
      <c r="JLL2" s="43"/>
      <c r="JLM2" s="43"/>
      <c r="JLN2" s="43"/>
      <c r="JLO2" s="43"/>
      <c r="JLP2" s="43"/>
      <c r="JLQ2" s="43"/>
      <c r="JLR2" s="43"/>
      <c r="JLS2" s="43"/>
      <c r="JLT2" s="43"/>
      <c r="JLU2" s="43"/>
      <c r="JLV2" s="43"/>
      <c r="JLW2" s="43"/>
      <c r="JLX2" s="43"/>
      <c r="JLY2" s="43"/>
      <c r="JLZ2" s="43"/>
      <c r="JMA2" s="43"/>
      <c r="JMB2" s="43"/>
      <c r="JMC2" s="43"/>
      <c r="JMD2" s="43"/>
      <c r="JME2" s="43"/>
      <c r="JMF2" s="43"/>
      <c r="JMG2" s="43"/>
      <c r="JMH2" s="43"/>
      <c r="JMI2" s="43"/>
      <c r="JMJ2" s="43"/>
      <c r="JMK2" s="43"/>
      <c r="JML2" s="43"/>
      <c r="JMM2" s="43"/>
      <c r="JMN2" s="43"/>
      <c r="JMO2" s="43"/>
      <c r="JMP2" s="43"/>
      <c r="JMQ2" s="43"/>
      <c r="JMR2" s="43"/>
      <c r="JMS2" s="43"/>
      <c r="JMT2" s="43"/>
      <c r="JMU2" s="43"/>
      <c r="JMV2" s="43"/>
      <c r="JMW2" s="43"/>
      <c r="JMX2" s="43"/>
      <c r="JMY2" s="43"/>
      <c r="JMZ2" s="43"/>
      <c r="JNA2" s="43"/>
      <c r="JNB2" s="43"/>
      <c r="JNC2" s="43"/>
      <c r="JND2" s="43"/>
      <c r="JNE2" s="43"/>
      <c r="JNF2" s="43"/>
      <c r="JNG2" s="43"/>
      <c r="JNH2" s="43"/>
      <c r="JNI2" s="43"/>
      <c r="JNJ2" s="43"/>
      <c r="JNK2" s="43"/>
      <c r="JNL2" s="43"/>
      <c r="JNM2" s="43"/>
      <c r="JNN2" s="43"/>
      <c r="JNO2" s="43"/>
      <c r="JNP2" s="43"/>
      <c r="JNQ2" s="43"/>
      <c r="JNR2" s="43"/>
      <c r="JNS2" s="43"/>
      <c r="JNT2" s="43"/>
      <c r="JNU2" s="43"/>
      <c r="JNV2" s="43"/>
      <c r="JNW2" s="43"/>
      <c r="JNX2" s="43"/>
      <c r="JNY2" s="43"/>
      <c r="JNZ2" s="43"/>
      <c r="JOA2" s="43"/>
      <c r="JOB2" s="43"/>
      <c r="JOC2" s="43"/>
      <c r="JOD2" s="43"/>
      <c r="JOE2" s="43"/>
      <c r="JOF2" s="43"/>
      <c r="JOG2" s="43"/>
      <c r="JOH2" s="43"/>
      <c r="JOI2" s="43"/>
      <c r="JOJ2" s="43"/>
      <c r="JOK2" s="43"/>
      <c r="JOL2" s="43"/>
      <c r="JOM2" s="43"/>
      <c r="JON2" s="43"/>
      <c r="JOO2" s="43"/>
      <c r="JOP2" s="43"/>
      <c r="JOQ2" s="43"/>
      <c r="JOR2" s="43"/>
      <c r="JOS2" s="43"/>
      <c r="JOT2" s="43"/>
      <c r="JOU2" s="43"/>
      <c r="JOV2" s="43"/>
      <c r="JOW2" s="43"/>
      <c r="JOX2" s="43"/>
      <c r="JOY2" s="43"/>
      <c r="JOZ2" s="43"/>
      <c r="JPA2" s="43"/>
      <c r="JPB2" s="43"/>
      <c r="JPC2" s="43"/>
      <c r="JPD2" s="43"/>
      <c r="JPE2" s="43"/>
      <c r="JPF2" s="43"/>
      <c r="JPG2" s="43"/>
      <c r="JPH2" s="43"/>
      <c r="JPI2" s="43"/>
      <c r="JPJ2" s="43"/>
      <c r="JPK2" s="43"/>
      <c r="JPL2" s="43"/>
      <c r="JPM2" s="43"/>
      <c r="JPN2" s="43"/>
      <c r="JPO2" s="43"/>
      <c r="JPP2" s="43"/>
      <c r="JPQ2" s="43"/>
      <c r="JPR2" s="43"/>
      <c r="JPS2" s="43"/>
      <c r="JPT2" s="43"/>
      <c r="JPU2" s="43"/>
      <c r="JPV2" s="43"/>
      <c r="JPW2" s="43"/>
      <c r="JPX2" s="43"/>
      <c r="JPY2" s="43"/>
      <c r="JPZ2" s="43"/>
      <c r="JQA2" s="43"/>
      <c r="JQB2" s="43"/>
      <c r="JQC2" s="43"/>
      <c r="JQD2" s="43"/>
      <c r="JQE2" s="43"/>
      <c r="JQF2" s="43"/>
      <c r="JQG2" s="43"/>
      <c r="JQH2" s="43"/>
      <c r="JQI2" s="43"/>
      <c r="JQJ2" s="43"/>
      <c r="JQK2" s="43"/>
      <c r="JQL2" s="43"/>
      <c r="JQM2" s="43"/>
      <c r="JQN2" s="43"/>
      <c r="JQO2" s="43"/>
      <c r="JQP2" s="43"/>
      <c r="JQQ2" s="43"/>
      <c r="JQR2" s="43"/>
      <c r="JQS2" s="43"/>
      <c r="JQT2" s="43"/>
      <c r="JQU2" s="43"/>
      <c r="JQV2" s="43"/>
      <c r="JQW2" s="43"/>
      <c r="JQX2" s="43"/>
      <c r="JQY2" s="43"/>
      <c r="JQZ2" s="43"/>
      <c r="JRA2" s="43"/>
      <c r="JRB2" s="43"/>
      <c r="JRC2" s="43"/>
      <c r="JRD2" s="43"/>
      <c r="JRE2" s="43"/>
      <c r="JRF2" s="43"/>
      <c r="JRG2" s="43"/>
      <c r="JRH2" s="43"/>
      <c r="JRI2" s="43"/>
      <c r="JRJ2" s="43"/>
      <c r="JRK2" s="43"/>
      <c r="JRL2" s="43"/>
      <c r="JRM2" s="43"/>
      <c r="JRN2" s="43"/>
      <c r="JRO2" s="43"/>
      <c r="JRP2" s="43"/>
      <c r="JRQ2" s="43"/>
      <c r="JRR2" s="43"/>
      <c r="JRS2" s="43"/>
      <c r="JRT2" s="43"/>
      <c r="JRU2" s="43"/>
      <c r="JRV2" s="43"/>
      <c r="JRW2" s="43"/>
      <c r="JRX2" s="43"/>
      <c r="JRY2" s="43"/>
      <c r="JRZ2" s="43"/>
      <c r="JSA2" s="43"/>
      <c r="JSB2" s="43"/>
      <c r="JSC2" s="43"/>
      <c r="JSD2" s="43"/>
      <c r="JSE2" s="43"/>
      <c r="JSF2" s="43"/>
      <c r="JSG2" s="43"/>
      <c r="JSH2" s="43"/>
      <c r="JSI2" s="43"/>
      <c r="JSJ2" s="43"/>
      <c r="JSK2" s="43"/>
      <c r="JSL2" s="43"/>
      <c r="JSM2" s="43"/>
      <c r="JSN2" s="43"/>
      <c r="JSO2" s="43"/>
      <c r="JSP2" s="43"/>
      <c r="JSQ2" s="43"/>
      <c r="JSR2" s="43"/>
      <c r="JSS2" s="43"/>
      <c r="JST2" s="43"/>
      <c r="JSU2" s="43"/>
      <c r="JSV2" s="43"/>
      <c r="JSW2" s="43"/>
      <c r="JSX2" s="43"/>
      <c r="JSY2" s="43"/>
      <c r="JSZ2" s="43"/>
      <c r="JTA2" s="43"/>
      <c r="JTB2" s="43"/>
      <c r="JTC2" s="43"/>
      <c r="JTD2" s="43"/>
      <c r="JTE2" s="43"/>
      <c r="JTF2" s="43"/>
      <c r="JTG2" s="43"/>
      <c r="JTH2" s="43"/>
      <c r="JTI2" s="43"/>
      <c r="JTJ2" s="43"/>
      <c r="JTK2" s="43"/>
      <c r="JTL2" s="43"/>
      <c r="JTM2" s="43"/>
      <c r="JTN2" s="43"/>
      <c r="JTO2" s="43"/>
      <c r="JTP2" s="43"/>
      <c r="JTQ2" s="43"/>
      <c r="JTR2" s="43"/>
      <c r="JTS2" s="43"/>
      <c r="JTT2" s="43"/>
      <c r="JTU2" s="43"/>
      <c r="JTV2" s="43"/>
      <c r="JTW2" s="43"/>
      <c r="JTX2" s="43"/>
      <c r="JTY2" s="43"/>
      <c r="JTZ2" s="43"/>
      <c r="JUA2" s="43"/>
      <c r="JUB2" s="43"/>
      <c r="JUC2" s="43"/>
      <c r="JUD2" s="43"/>
      <c r="JUE2" s="43"/>
      <c r="JUF2" s="43"/>
      <c r="JUG2" s="43"/>
      <c r="JUH2" s="43"/>
      <c r="JUI2" s="43"/>
      <c r="JUJ2" s="43"/>
      <c r="JUK2" s="43"/>
      <c r="JUL2" s="43"/>
      <c r="JUM2" s="43"/>
      <c r="JUN2" s="43"/>
      <c r="JUO2" s="43"/>
      <c r="JUP2" s="43"/>
      <c r="JUQ2" s="43"/>
      <c r="JUR2" s="43"/>
      <c r="JUS2" s="43"/>
      <c r="JUT2" s="43"/>
      <c r="JUU2" s="43"/>
      <c r="JUV2" s="43"/>
      <c r="JUW2" s="43"/>
      <c r="JUX2" s="43"/>
      <c r="JUY2" s="43"/>
      <c r="JUZ2" s="43"/>
      <c r="JVA2" s="43"/>
      <c r="JVB2" s="43"/>
      <c r="JVC2" s="43"/>
      <c r="JVD2" s="43"/>
      <c r="JVE2" s="43"/>
      <c r="JVF2" s="43"/>
      <c r="JVG2" s="43"/>
      <c r="JVH2" s="43"/>
      <c r="JVI2" s="43"/>
      <c r="JVJ2" s="43"/>
      <c r="JVK2" s="43"/>
      <c r="JVL2" s="43"/>
      <c r="JVM2" s="43"/>
      <c r="JVN2" s="43"/>
      <c r="JVO2" s="43"/>
      <c r="JVP2" s="43"/>
      <c r="JVQ2" s="43"/>
      <c r="JVR2" s="43"/>
      <c r="JVS2" s="43"/>
      <c r="JVT2" s="43"/>
      <c r="JVU2" s="43"/>
      <c r="JVV2" s="43"/>
      <c r="JVW2" s="43"/>
      <c r="JVX2" s="43"/>
      <c r="JVY2" s="43"/>
      <c r="JVZ2" s="43"/>
      <c r="JWA2" s="43"/>
      <c r="JWB2" s="43"/>
      <c r="JWC2" s="43"/>
      <c r="JWD2" s="43"/>
      <c r="JWE2" s="43"/>
      <c r="JWF2" s="43"/>
      <c r="JWG2" s="43"/>
      <c r="JWH2" s="43"/>
      <c r="JWI2" s="43"/>
      <c r="JWJ2" s="43"/>
      <c r="JWK2" s="43"/>
      <c r="JWL2" s="43"/>
      <c r="JWM2" s="43"/>
      <c r="JWN2" s="43"/>
      <c r="JWO2" s="43"/>
      <c r="JWP2" s="43"/>
      <c r="JWQ2" s="43"/>
      <c r="JWR2" s="43"/>
      <c r="JWS2" s="43"/>
      <c r="JWT2" s="43"/>
      <c r="JWU2" s="43"/>
      <c r="JWV2" s="43"/>
      <c r="JWW2" s="43"/>
      <c r="JWX2" s="43"/>
      <c r="JWY2" s="43"/>
      <c r="JWZ2" s="43"/>
      <c r="JXA2" s="43"/>
      <c r="JXB2" s="43"/>
      <c r="JXC2" s="43"/>
      <c r="JXD2" s="43"/>
      <c r="JXE2" s="43"/>
      <c r="JXF2" s="43"/>
      <c r="JXG2" s="43"/>
      <c r="JXH2" s="43"/>
      <c r="JXI2" s="43"/>
      <c r="JXJ2" s="43"/>
      <c r="JXK2" s="43"/>
      <c r="JXL2" s="43"/>
      <c r="JXM2" s="43"/>
      <c r="JXN2" s="43"/>
      <c r="JXO2" s="43"/>
      <c r="JXP2" s="43"/>
      <c r="JXQ2" s="43"/>
      <c r="JXR2" s="43"/>
      <c r="JXS2" s="43"/>
      <c r="JXT2" s="43"/>
      <c r="JXU2" s="43"/>
      <c r="JXV2" s="43"/>
      <c r="JXW2" s="43"/>
      <c r="JXX2" s="43"/>
      <c r="JXY2" s="43"/>
      <c r="JXZ2" s="43"/>
      <c r="JYA2" s="43"/>
      <c r="JYB2" s="43"/>
      <c r="JYC2" s="43"/>
      <c r="JYD2" s="43"/>
      <c r="JYE2" s="43"/>
      <c r="JYF2" s="43"/>
      <c r="JYG2" s="43"/>
      <c r="JYH2" s="43"/>
      <c r="JYI2" s="43"/>
      <c r="JYJ2" s="43"/>
      <c r="JYK2" s="43"/>
      <c r="JYL2" s="43"/>
      <c r="JYM2" s="43"/>
      <c r="JYN2" s="43"/>
      <c r="JYO2" s="43"/>
      <c r="JYP2" s="43"/>
      <c r="JYQ2" s="43"/>
      <c r="JYR2" s="43"/>
      <c r="JYS2" s="43"/>
      <c r="JYT2" s="43"/>
      <c r="JYU2" s="43"/>
      <c r="JYV2" s="43"/>
      <c r="JYW2" s="43"/>
      <c r="JYX2" s="43"/>
      <c r="JYY2" s="43"/>
      <c r="JYZ2" s="43"/>
      <c r="JZA2" s="43"/>
      <c r="JZB2" s="43"/>
      <c r="JZC2" s="43"/>
      <c r="JZD2" s="43"/>
      <c r="JZE2" s="43"/>
      <c r="JZF2" s="43"/>
      <c r="JZG2" s="43"/>
      <c r="JZH2" s="43"/>
      <c r="JZI2" s="43"/>
      <c r="JZJ2" s="43"/>
      <c r="JZK2" s="43"/>
      <c r="JZL2" s="43"/>
      <c r="JZM2" s="43"/>
      <c r="JZN2" s="43"/>
      <c r="JZO2" s="43"/>
      <c r="JZP2" s="43"/>
      <c r="JZQ2" s="43"/>
      <c r="JZR2" s="43"/>
      <c r="JZS2" s="43"/>
      <c r="JZT2" s="43"/>
      <c r="JZU2" s="43"/>
      <c r="JZV2" s="43"/>
      <c r="JZW2" s="43"/>
      <c r="JZX2" s="43"/>
      <c r="JZY2" s="43"/>
      <c r="JZZ2" s="43"/>
      <c r="KAA2" s="43"/>
      <c r="KAB2" s="43"/>
      <c r="KAC2" s="43"/>
      <c r="KAD2" s="43"/>
      <c r="KAE2" s="43"/>
      <c r="KAF2" s="43"/>
      <c r="KAG2" s="43"/>
      <c r="KAH2" s="43"/>
      <c r="KAI2" s="43"/>
      <c r="KAJ2" s="43"/>
      <c r="KAK2" s="43"/>
      <c r="KAL2" s="43"/>
      <c r="KAM2" s="43"/>
      <c r="KAN2" s="43"/>
      <c r="KAO2" s="43"/>
      <c r="KAP2" s="43"/>
      <c r="KAQ2" s="43"/>
      <c r="KAR2" s="43"/>
      <c r="KAS2" s="43"/>
      <c r="KAT2" s="43"/>
      <c r="KAU2" s="43"/>
      <c r="KAV2" s="43"/>
      <c r="KAW2" s="43"/>
      <c r="KAX2" s="43"/>
      <c r="KAY2" s="43"/>
      <c r="KAZ2" s="43"/>
      <c r="KBA2" s="43"/>
      <c r="KBB2" s="43"/>
      <c r="KBC2" s="43"/>
      <c r="KBD2" s="43"/>
      <c r="KBE2" s="43"/>
      <c r="KBF2" s="43"/>
      <c r="KBG2" s="43"/>
      <c r="KBH2" s="43"/>
      <c r="KBI2" s="43"/>
      <c r="KBJ2" s="43"/>
      <c r="KBK2" s="43"/>
      <c r="KBL2" s="43"/>
      <c r="KBM2" s="43"/>
      <c r="KBN2" s="43"/>
      <c r="KBO2" s="43"/>
      <c r="KBP2" s="43"/>
      <c r="KBQ2" s="43"/>
      <c r="KBR2" s="43"/>
      <c r="KBS2" s="43"/>
      <c r="KBT2" s="43"/>
      <c r="KBU2" s="43"/>
      <c r="KBV2" s="43"/>
      <c r="KBW2" s="43"/>
      <c r="KBX2" s="43"/>
      <c r="KBY2" s="43"/>
      <c r="KBZ2" s="43"/>
      <c r="KCA2" s="43"/>
      <c r="KCB2" s="43"/>
      <c r="KCC2" s="43"/>
      <c r="KCD2" s="43"/>
      <c r="KCE2" s="43"/>
      <c r="KCF2" s="43"/>
      <c r="KCG2" s="43"/>
      <c r="KCH2" s="43"/>
      <c r="KCI2" s="43"/>
      <c r="KCJ2" s="43"/>
      <c r="KCK2" s="43"/>
      <c r="KCL2" s="43"/>
      <c r="KCM2" s="43"/>
      <c r="KCN2" s="43"/>
      <c r="KCO2" s="43"/>
      <c r="KCP2" s="43"/>
      <c r="KCQ2" s="43"/>
      <c r="KCR2" s="43"/>
      <c r="KCS2" s="43"/>
      <c r="KCT2" s="43"/>
      <c r="KCU2" s="43"/>
      <c r="KCV2" s="43"/>
      <c r="KCW2" s="43"/>
      <c r="KCX2" s="43"/>
      <c r="KCY2" s="43"/>
      <c r="KCZ2" s="43"/>
      <c r="KDA2" s="43"/>
      <c r="KDB2" s="43"/>
      <c r="KDC2" s="43"/>
      <c r="KDD2" s="43"/>
      <c r="KDE2" s="43"/>
      <c r="KDF2" s="43"/>
      <c r="KDG2" s="43"/>
      <c r="KDH2" s="43"/>
      <c r="KDI2" s="43"/>
      <c r="KDJ2" s="43"/>
      <c r="KDK2" s="43"/>
      <c r="KDL2" s="43"/>
      <c r="KDM2" s="43"/>
      <c r="KDN2" s="43"/>
      <c r="KDO2" s="43"/>
      <c r="KDP2" s="43"/>
      <c r="KDQ2" s="43"/>
      <c r="KDR2" s="43"/>
      <c r="KDS2" s="43"/>
      <c r="KDT2" s="43"/>
      <c r="KDU2" s="43"/>
      <c r="KDV2" s="43"/>
      <c r="KDW2" s="43"/>
      <c r="KDX2" s="43"/>
      <c r="KDY2" s="43"/>
      <c r="KDZ2" s="43"/>
      <c r="KEA2" s="43"/>
      <c r="KEB2" s="43"/>
      <c r="KEC2" s="43"/>
      <c r="KED2" s="43"/>
      <c r="KEE2" s="43"/>
      <c r="KEF2" s="43"/>
      <c r="KEG2" s="43"/>
      <c r="KEH2" s="43"/>
      <c r="KEI2" s="43"/>
      <c r="KEJ2" s="43"/>
      <c r="KEK2" s="43"/>
      <c r="KEL2" s="43"/>
      <c r="KEM2" s="43"/>
      <c r="KEN2" s="43"/>
      <c r="KEO2" s="43"/>
      <c r="KEP2" s="43"/>
      <c r="KEQ2" s="43"/>
      <c r="KER2" s="43"/>
      <c r="KES2" s="43"/>
      <c r="KET2" s="43"/>
      <c r="KEU2" s="43"/>
      <c r="KEV2" s="43"/>
      <c r="KEW2" s="43"/>
      <c r="KEX2" s="43"/>
      <c r="KEY2" s="43"/>
      <c r="KEZ2" s="43"/>
      <c r="KFA2" s="43"/>
      <c r="KFB2" s="43"/>
      <c r="KFC2" s="43"/>
      <c r="KFD2" s="43"/>
      <c r="KFE2" s="43"/>
      <c r="KFF2" s="43"/>
      <c r="KFG2" s="43"/>
      <c r="KFH2" s="43"/>
      <c r="KFI2" s="43"/>
      <c r="KFJ2" s="43"/>
      <c r="KFK2" s="43"/>
      <c r="KFL2" s="43"/>
      <c r="KFM2" s="43"/>
      <c r="KFN2" s="43"/>
      <c r="KFO2" s="43"/>
      <c r="KFP2" s="43"/>
      <c r="KFQ2" s="43"/>
      <c r="KFR2" s="43"/>
      <c r="KFS2" s="43"/>
      <c r="KFT2" s="43"/>
      <c r="KFU2" s="43"/>
      <c r="KFV2" s="43"/>
      <c r="KFW2" s="43"/>
      <c r="KFX2" s="43"/>
      <c r="KFY2" s="43"/>
      <c r="KFZ2" s="43"/>
      <c r="KGA2" s="43"/>
      <c r="KGB2" s="43"/>
      <c r="KGC2" s="43"/>
      <c r="KGD2" s="43"/>
      <c r="KGE2" s="43"/>
      <c r="KGF2" s="43"/>
      <c r="KGG2" s="43"/>
      <c r="KGH2" s="43"/>
      <c r="KGI2" s="43"/>
      <c r="KGJ2" s="43"/>
      <c r="KGK2" s="43"/>
      <c r="KGL2" s="43"/>
      <c r="KGM2" s="43"/>
      <c r="KGN2" s="43"/>
      <c r="KGO2" s="43"/>
      <c r="KGP2" s="43"/>
      <c r="KGQ2" s="43"/>
      <c r="KGR2" s="43"/>
      <c r="KGS2" s="43"/>
      <c r="KGT2" s="43"/>
      <c r="KGU2" s="43"/>
      <c r="KGV2" s="43"/>
      <c r="KGW2" s="43"/>
      <c r="KGX2" s="43"/>
      <c r="KGY2" s="43"/>
      <c r="KGZ2" s="43"/>
      <c r="KHA2" s="43"/>
      <c r="KHB2" s="43"/>
      <c r="KHC2" s="43"/>
      <c r="KHD2" s="43"/>
      <c r="KHE2" s="43"/>
      <c r="KHF2" s="43"/>
      <c r="KHG2" s="43"/>
      <c r="KHH2" s="43"/>
      <c r="KHI2" s="43"/>
      <c r="KHJ2" s="43"/>
      <c r="KHK2" s="43"/>
      <c r="KHL2" s="43"/>
      <c r="KHM2" s="43"/>
      <c r="KHN2" s="43"/>
      <c r="KHO2" s="43"/>
      <c r="KHP2" s="43"/>
      <c r="KHQ2" s="43"/>
      <c r="KHR2" s="43"/>
      <c r="KHS2" s="43"/>
      <c r="KHT2" s="43"/>
      <c r="KHU2" s="43"/>
      <c r="KHV2" s="43"/>
      <c r="KHW2" s="43"/>
      <c r="KHX2" s="43"/>
      <c r="KHY2" s="43"/>
      <c r="KHZ2" s="43"/>
      <c r="KIA2" s="43"/>
      <c r="KIB2" s="43"/>
      <c r="KIC2" s="43"/>
      <c r="KID2" s="43"/>
      <c r="KIE2" s="43"/>
      <c r="KIF2" s="43"/>
      <c r="KIG2" s="43"/>
      <c r="KIH2" s="43"/>
      <c r="KII2" s="43"/>
      <c r="KIJ2" s="43"/>
      <c r="KIK2" s="43"/>
      <c r="KIL2" s="43"/>
      <c r="KIM2" s="43"/>
      <c r="KIN2" s="43"/>
      <c r="KIO2" s="43"/>
      <c r="KIP2" s="43"/>
      <c r="KIQ2" s="43"/>
      <c r="KIR2" s="43"/>
      <c r="KIS2" s="43"/>
      <c r="KIT2" s="43"/>
      <c r="KIU2" s="43"/>
      <c r="KIV2" s="43"/>
      <c r="KIW2" s="43"/>
      <c r="KIX2" s="43"/>
      <c r="KIY2" s="43"/>
      <c r="KIZ2" s="43"/>
      <c r="KJA2" s="43"/>
      <c r="KJB2" s="43"/>
      <c r="KJC2" s="43"/>
      <c r="KJD2" s="43"/>
      <c r="KJE2" s="43"/>
      <c r="KJF2" s="43"/>
      <c r="KJG2" s="43"/>
      <c r="KJH2" s="43"/>
      <c r="KJI2" s="43"/>
      <c r="KJJ2" s="43"/>
      <c r="KJK2" s="43"/>
      <c r="KJL2" s="43"/>
      <c r="KJM2" s="43"/>
      <c r="KJN2" s="43"/>
      <c r="KJO2" s="43"/>
      <c r="KJP2" s="43"/>
      <c r="KJQ2" s="43"/>
      <c r="KJR2" s="43"/>
      <c r="KJS2" s="43"/>
      <c r="KJT2" s="43"/>
      <c r="KJU2" s="43"/>
      <c r="KJV2" s="43"/>
      <c r="KJW2" s="43"/>
      <c r="KJX2" s="43"/>
      <c r="KJY2" s="43"/>
      <c r="KJZ2" s="43"/>
      <c r="KKA2" s="43"/>
      <c r="KKB2" s="43"/>
      <c r="KKC2" s="43"/>
      <c r="KKD2" s="43"/>
      <c r="KKE2" s="43"/>
      <c r="KKF2" s="43"/>
      <c r="KKG2" s="43"/>
      <c r="KKH2" s="43"/>
      <c r="KKI2" s="43"/>
      <c r="KKJ2" s="43"/>
      <c r="KKK2" s="43"/>
      <c r="KKL2" s="43"/>
      <c r="KKM2" s="43"/>
      <c r="KKN2" s="43"/>
      <c r="KKO2" s="43"/>
      <c r="KKP2" s="43"/>
      <c r="KKQ2" s="43"/>
      <c r="KKR2" s="43"/>
      <c r="KKS2" s="43"/>
      <c r="KKT2" s="43"/>
      <c r="KKU2" s="43"/>
      <c r="KKV2" s="43"/>
      <c r="KKW2" s="43"/>
      <c r="KKX2" s="43"/>
      <c r="KKY2" s="43"/>
      <c r="KKZ2" s="43"/>
      <c r="KLA2" s="43"/>
      <c r="KLB2" s="43"/>
      <c r="KLC2" s="43"/>
      <c r="KLD2" s="43"/>
      <c r="KLE2" s="43"/>
      <c r="KLF2" s="43"/>
      <c r="KLG2" s="43"/>
      <c r="KLH2" s="43"/>
      <c r="KLI2" s="43"/>
      <c r="KLJ2" s="43"/>
      <c r="KLK2" s="43"/>
      <c r="KLL2" s="43"/>
      <c r="KLM2" s="43"/>
      <c r="KLN2" s="43"/>
      <c r="KLO2" s="43"/>
      <c r="KLP2" s="43"/>
      <c r="KLQ2" s="43"/>
      <c r="KLR2" s="43"/>
      <c r="KLS2" s="43"/>
      <c r="KLT2" s="43"/>
      <c r="KLU2" s="43"/>
      <c r="KLV2" s="43"/>
      <c r="KLW2" s="43"/>
      <c r="KLX2" s="43"/>
      <c r="KLY2" s="43"/>
      <c r="KLZ2" s="43"/>
      <c r="KMA2" s="43"/>
      <c r="KMB2" s="43"/>
      <c r="KMC2" s="43"/>
      <c r="KMD2" s="43"/>
      <c r="KME2" s="43"/>
      <c r="KMF2" s="43"/>
      <c r="KMG2" s="43"/>
      <c r="KMH2" s="43"/>
      <c r="KMI2" s="43"/>
      <c r="KMJ2" s="43"/>
      <c r="KMK2" s="43"/>
      <c r="KML2" s="43"/>
      <c r="KMM2" s="43"/>
      <c r="KMN2" s="43"/>
      <c r="KMO2" s="43"/>
      <c r="KMP2" s="43"/>
      <c r="KMQ2" s="43"/>
      <c r="KMR2" s="43"/>
      <c r="KMS2" s="43"/>
      <c r="KMT2" s="43"/>
      <c r="KMU2" s="43"/>
      <c r="KMV2" s="43"/>
      <c r="KMW2" s="43"/>
      <c r="KMX2" s="43"/>
      <c r="KMY2" s="43"/>
      <c r="KMZ2" s="43"/>
      <c r="KNA2" s="43"/>
      <c r="KNB2" s="43"/>
      <c r="KNC2" s="43"/>
      <c r="KND2" s="43"/>
      <c r="KNE2" s="43"/>
      <c r="KNF2" s="43"/>
      <c r="KNG2" s="43"/>
      <c r="KNH2" s="43"/>
      <c r="KNI2" s="43"/>
      <c r="KNJ2" s="43"/>
      <c r="KNK2" s="43"/>
      <c r="KNL2" s="43"/>
      <c r="KNM2" s="43"/>
      <c r="KNN2" s="43"/>
      <c r="KNO2" s="43"/>
      <c r="KNP2" s="43"/>
      <c r="KNQ2" s="43"/>
      <c r="KNR2" s="43"/>
      <c r="KNS2" s="43"/>
      <c r="KNT2" s="43"/>
      <c r="KNU2" s="43"/>
      <c r="KNV2" s="43"/>
      <c r="KNW2" s="43"/>
      <c r="KNX2" s="43"/>
      <c r="KNY2" s="43"/>
      <c r="KNZ2" s="43"/>
      <c r="KOA2" s="43"/>
      <c r="KOB2" s="43"/>
      <c r="KOC2" s="43"/>
      <c r="KOD2" s="43"/>
      <c r="KOE2" s="43"/>
      <c r="KOF2" s="43"/>
      <c r="KOG2" s="43"/>
      <c r="KOH2" s="43"/>
      <c r="KOI2" s="43"/>
      <c r="KOJ2" s="43"/>
      <c r="KOK2" s="43"/>
      <c r="KOL2" s="43"/>
      <c r="KOM2" s="43"/>
      <c r="KON2" s="43"/>
      <c r="KOO2" s="43"/>
      <c r="KOP2" s="43"/>
      <c r="KOQ2" s="43"/>
      <c r="KOR2" s="43"/>
      <c r="KOS2" s="43"/>
      <c r="KOT2" s="43"/>
      <c r="KOU2" s="43"/>
      <c r="KOV2" s="43"/>
      <c r="KOW2" s="43"/>
      <c r="KOX2" s="43"/>
      <c r="KOY2" s="43"/>
      <c r="KOZ2" s="43"/>
      <c r="KPA2" s="43"/>
      <c r="KPB2" s="43"/>
      <c r="KPC2" s="43"/>
      <c r="KPD2" s="43"/>
      <c r="KPE2" s="43"/>
      <c r="KPF2" s="43"/>
      <c r="KPG2" s="43"/>
      <c r="KPH2" s="43"/>
      <c r="KPI2" s="43"/>
      <c r="KPJ2" s="43"/>
      <c r="KPK2" s="43"/>
      <c r="KPL2" s="43"/>
      <c r="KPM2" s="43"/>
      <c r="KPN2" s="43"/>
      <c r="KPO2" s="43"/>
      <c r="KPP2" s="43"/>
      <c r="KPQ2" s="43"/>
      <c r="KPR2" s="43"/>
      <c r="KPS2" s="43"/>
      <c r="KPT2" s="43"/>
      <c r="KPU2" s="43"/>
      <c r="KPV2" s="43"/>
      <c r="KPW2" s="43"/>
      <c r="KPX2" s="43"/>
      <c r="KPY2" s="43"/>
      <c r="KPZ2" s="43"/>
      <c r="KQA2" s="43"/>
      <c r="KQB2" s="43"/>
      <c r="KQC2" s="43"/>
      <c r="KQD2" s="43"/>
      <c r="KQE2" s="43"/>
      <c r="KQF2" s="43"/>
      <c r="KQG2" s="43"/>
      <c r="KQH2" s="43"/>
      <c r="KQI2" s="43"/>
      <c r="KQJ2" s="43"/>
      <c r="KQK2" s="43"/>
      <c r="KQL2" s="43"/>
      <c r="KQM2" s="43"/>
      <c r="KQN2" s="43"/>
      <c r="KQO2" s="43"/>
      <c r="KQP2" s="43"/>
      <c r="KQQ2" s="43"/>
      <c r="KQR2" s="43"/>
      <c r="KQS2" s="43"/>
      <c r="KQT2" s="43"/>
      <c r="KQU2" s="43"/>
      <c r="KQV2" s="43"/>
      <c r="KQW2" s="43"/>
      <c r="KQX2" s="43"/>
      <c r="KQY2" s="43"/>
      <c r="KQZ2" s="43"/>
      <c r="KRA2" s="43"/>
      <c r="KRB2" s="43"/>
      <c r="KRC2" s="43"/>
      <c r="KRD2" s="43"/>
      <c r="KRE2" s="43"/>
      <c r="KRF2" s="43"/>
      <c r="KRG2" s="43"/>
      <c r="KRH2" s="43"/>
      <c r="KRI2" s="43"/>
      <c r="KRJ2" s="43"/>
      <c r="KRK2" s="43"/>
      <c r="KRL2" s="43"/>
      <c r="KRM2" s="43"/>
      <c r="KRN2" s="43"/>
      <c r="KRO2" s="43"/>
      <c r="KRP2" s="43"/>
      <c r="KRQ2" s="43"/>
      <c r="KRR2" s="43"/>
      <c r="KRS2" s="43"/>
      <c r="KRT2" s="43"/>
      <c r="KRU2" s="43"/>
      <c r="KRV2" s="43"/>
      <c r="KRW2" s="43"/>
      <c r="KRX2" s="43"/>
      <c r="KRY2" s="43"/>
      <c r="KRZ2" s="43"/>
      <c r="KSA2" s="43"/>
      <c r="KSB2" s="43"/>
      <c r="KSC2" s="43"/>
      <c r="KSD2" s="43"/>
      <c r="KSE2" s="43"/>
      <c r="KSF2" s="43"/>
      <c r="KSG2" s="43"/>
      <c r="KSH2" s="43"/>
      <c r="KSI2" s="43"/>
      <c r="KSJ2" s="43"/>
      <c r="KSK2" s="43"/>
      <c r="KSL2" s="43"/>
      <c r="KSM2" s="43"/>
      <c r="KSN2" s="43"/>
      <c r="KSO2" s="43"/>
      <c r="KSP2" s="43"/>
      <c r="KSQ2" s="43"/>
      <c r="KSR2" s="43"/>
      <c r="KSS2" s="43"/>
      <c r="KST2" s="43"/>
      <c r="KSU2" s="43"/>
      <c r="KSV2" s="43"/>
      <c r="KSW2" s="43"/>
      <c r="KSX2" s="43"/>
      <c r="KSY2" s="43"/>
      <c r="KSZ2" s="43"/>
      <c r="KTA2" s="43"/>
      <c r="KTB2" s="43"/>
      <c r="KTC2" s="43"/>
      <c r="KTD2" s="43"/>
      <c r="KTE2" s="43"/>
      <c r="KTF2" s="43"/>
      <c r="KTG2" s="43"/>
      <c r="KTH2" s="43"/>
      <c r="KTI2" s="43"/>
      <c r="KTJ2" s="43"/>
      <c r="KTK2" s="43"/>
      <c r="KTL2" s="43"/>
      <c r="KTM2" s="43"/>
      <c r="KTN2" s="43"/>
      <c r="KTO2" s="43"/>
      <c r="KTP2" s="43"/>
      <c r="KTQ2" s="43"/>
      <c r="KTR2" s="43"/>
      <c r="KTS2" s="43"/>
      <c r="KTT2" s="43"/>
      <c r="KTU2" s="43"/>
      <c r="KTV2" s="43"/>
      <c r="KTW2" s="43"/>
      <c r="KTX2" s="43"/>
      <c r="KTY2" s="43"/>
      <c r="KTZ2" s="43"/>
      <c r="KUA2" s="43"/>
      <c r="KUB2" s="43"/>
      <c r="KUC2" s="43"/>
      <c r="KUD2" s="43"/>
      <c r="KUE2" s="43"/>
      <c r="KUF2" s="43"/>
      <c r="KUG2" s="43"/>
      <c r="KUH2" s="43"/>
      <c r="KUI2" s="43"/>
      <c r="KUJ2" s="43"/>
      <c r="KUK2" s="43"/>
      <c r="KUL2" s="43"/>
      <c r="KUM2" s="43"/>
      <c r="KUN2" s="43"/>
      <c r="KUO2" s="43"/>
      <c r="KUP2" s="43"/>
      <c r="KUQ2" s="43"/>
      <c r="KUR2" s="43"/>
      <c r="KUS2" s="43"/>
      <c r="KUT2" s="43"/>
      <c r="KUU2" s="43"/>
      <c r="KUV2" s="43"/>
      <c r="KUW2" s="43"/>
      <c r="KUX2" s="43"/>
      <c r="KUY2" s="43"/>
      <c r="KUZ2" s="43"/>
      <c r="KVA2" s="43"/>
      <c r="KVB2" s="43"/>
      <c r="KVC2" s="43"/>
      <c r="KVD2" s="43"/>
      <c r="KVE2" s="43"/>
      <c r="KVF2" s="43"/>
      <c r="KVG2" s="43"/>
      <c r="KVH2" s="43"/>
      <c r="KVI2" s="43"/>
      <c r="KVJ2" s="43"/>
      <c r="KVK2" s="43"/>
      <c r="KVL2" s="43"/>
      <c r="KVM2" s="43"/>
      <c r="KVN2" s="43"/>
      <c r="KVO2" s="43"/>
      <c r="KVP2" s="43"/>
      <c r="KVQ2" s="43"/>
      <c r="KVR2" s="43"/>
      <c r="KVS2" s="43"/>
      <c r="KVT2" s="43"/>
      <c r="KVU2" s="43"/>
      <c r="KVV2" s="43"/>
      <c r="KVW2" s="43"/>
      <c r="KVX2" s="43"/>
      <c r="KVY2" s="43"/>
      <c r="KVZ2" s="43"/>
      <c r="KWA2" s="43"/>
      <c r="KWB2" s="43"/>
      <c r="KWC2" s="43"/>
      <c r="KWD2" s="43"/>
      <c r="KWE2" s="43"/>
      <c r="KWF2" s="43"/>
      <c r="KWG2" s="43"/>
      <c r="KWH2" s="43"/>
      <c r="KWI2" s="43"/>
      <c r="KWJ2" s="43"/>
      <c r="KWK2" s="43"/>
      <c r="KWL2" s="43"/>
      <c r="KWM2" s="43"/>
      <c r="KWN2" s="43"/>
      <c r="KWO2" s="43"/>
      <c r="KWP2" s="43"/>
      <c r="KWQ2" s="43"/>
      <c r="KWR2" s="43"/>
      <c r="KWS2" s="43"/>
      <c r="KWT2" s="43"/>
      <c r="KWU2" s="43"/>
      <c r="KWV2" s="43"/>
      <c r="KWW2" s="43"/>
      <c r="KWX2" s="43"/>
      <c r="KWY2" s="43"/>
      <c r="KWZ2" s="43"/>
      <c r="KXA2" s="43"/>
      <c r="KXB2" s="43"/>
      <c r="KXC2" s="43"/>
      <c r="KXD2" s="43"/>
      <c r="KXE2" s="43"/>
      <c r="KXF2" s="43"/>
      <c r="KXG2" s="43"/>
      <c r="KXH2" s="43"/>
      <c r="KXI2" s="43"/>
      <c r="KXJ2" s="43"/>
      <c r="KXK2" s="43"/>
      <c r="KXL2" s="43"/>
      <c r="KXM2" s="43"/>
      <c r="KXN2" s="43"/>
      <c r="KXO2" s="43"/>
      <c r="KXP2" s="43"/>
      <c r="KXQ2" s="43"/>
      <c r="KXR2" s="43"/>
      <c r="KXS2" s="43"/>
      <c r="KXT2" s="43"/>
      <c r="KXU2" s="43"/>
      <c r="KXV2" s="43"/>
      <c r="KXW2" s="43"/>
      <c r="KXX2" s="43"/>
      <c r="KXY2" s="43"/>
      <c r="KXZ2" s="43"/>
      <c r="KYA2" s="43"/>
      <c r="KYB2" s="43"/>
      <c r="KYC2" s="43"/>
      <c r="KYD2" s="43"/>
      <c r="KYE2" s="43"/>
      <c r="KYF2" s="43"/>
      <c r="KYG2" s="43"/>
      <c r="KYH2" s="43"/>
      <c r="KYI2" s="43"/>
      <c r="KYJ2" s="43"/>
      <c r="KYK2" s="43"/>
      <c r="KYL2" s="43"/>
      <c r="KYM2" s="43"/>
      <c r="KYN2" s="43"/>
      <c r="KYO2" s="43"/>
      <c r="KYP2" s="43"/>
      <c r="KYQ2" s="43"/>
      <c r="KYR2" s="43"/>
      <c r="KYS2" s="43"/>
      <c r="KYT2" s="43"/>
      <c r="KYU2" s="43"/>
      <c r="KYV2" s="43"/>
      <c r="KYW2" s="43"/>
      <c r="KYX2" s="43"/>
      <c r="KYY2" s="43"/>
      <c r="KYZ2" s="43"/>
      <c r="KZA2" s="43"/>
      <c r="KZB2" s="43"/>
      <c r="KZC2" s="43"/>
      <c r="KZD2" s="43"/>
      <c r="KZE2" s="43"/>
      <c r="KZF2" s="43"/>
      <c r="KZG2" s="43"/>
      <c r="KZH2" s="43"/>
      <c r="KZI2" s="43"/>
      <c r="KZJ2" s="43"/>
      <c r="KZK2" s="43"/>
      <c r="KZL2" s="43"/>
      <c r="KZM2" s="43"/>
      <c r="KZN2" s="43"/>
      <c r="KZO2" s="43"/>
      <c r="KZP2" s="43"/>
      <c r="KZQ2" s="43"/>
      <c r="KZR2" s="43"/>
      <c r="KZS2" s="43"/>
      <c r="KZT2" s="43"/>
      <c r="KZU2" s="43"/>
      <c r="KZV2" s="43"/>
      <c r="KZW2" s="43"/>
      <c r="KZX2" s="43"/>
      <c r="KZY2" s="43"/>
      <c r="KZZ2" s="43"/>
      <c r="LAA2" s="43"/>
      <c r="LAB2" s="43"/>
      <c r="LAC2" s="43"/>
      <c r="LAD2" s="43"/>
      <c r="LAE2" s="43"/>
      <c r="LAF2" s="43"/>
      <c r="LAG2" s="43"/>
      <c r="LAH2" s="43"/>
      <c r="LAI2" s="43"/>
      <c r="LAJ2" s="43"/>
      <c r="LAK2" s="43"/>
      <c r="LAL2" s="43"/>
      <c r="LAM2" s="43"/>
      <c r="LAN2" s="43"/>
      <c r="LAO2" s="43"/>
      <c r="LAP2" s="43"/>
      <c r="LAQ2" s="43"/>
      <c r="LAR2" s="43"/>
      <c r="LAS2" s="43"/>
      <c r="LAT2" s="43"/>
      <c r="LAU2" s="43"/>
      <c r="LAV2" s="43"/>
      <c r="LAW2" s="43"/>
      <c r="LAX2" s="43"/>
      <c r="LAY2" s="43"/>
      <c r="LAZ2" s="43"/>
      <c r="LBA2" s="43"/>
      <c r="LBB2" s="43"/>
      <c r="LBC2" s="43"/>
      <c r="LBD2" s="43"/>
      <c r="LBE2" s="43"/>
      <c r="LBF2" s="43"/>
      <c r="LBG2" s="43"/>
      <c r="LBH2" s="43"/>
      <c r="LBI2" s="43"/>
      <c r="LBJ2" s="43"/>
      <c r="LBK2" s="43"/>
      <c r="LBL2" s="43"/>
      <c r="LBM2" s="43"/>
      <c r="LBN2" s="43"/>
      <c r="LBO2" s="43"/>
      <c r="LBP2" s="43"/>
      <c r="LBQ2" s="43"/>
      <c r="LBR2" s="43"/>
      <c r="LBS2" s="43"/>
      <c r="LBT2" s="43"/>
      <c r="LBU2" s="43"/>
      <c r="LBV2" s="43"/>
      <c r="LBW2" s="43"/>
      <c r="LBX2" s="43"/>
      <c r="LBY2" s="43"/>
      <c r="LBZ2" s="43"/>
      <c r="LCA2" s="43"/>
      <c r="LCB2" s="43"/>
      <c r="LCC2" s="43"/>
      <c r="LCD2" s="43"/>
      <c r="LCE2" s="43"/>
      <c r="LCF2" s="43"/>
      <c r="LCG2" s="43"/>
      <c r="LCH2" s="43"/>
      <c r="LCI2" s="43"/>
      <c r="LCJ2" s="43"/>
      <c r="LCK2" s="43"/>
      <c r="LCL2" s="43"/>
      <c r="LCM2" s="43"/>
      <c r="LCN2" s="43"/>
      <c r="LCO2" s="43"/>
      <c r="LCP2" s="43"/>
      <c r="LCQ2" s="43"/>
      <c r="LCR2" s="43"/>
      <c r="LCS2" s="43"/>
      <c r="LCT2" s="43"/>
      <c r="LCU2" s="43"/>
      <c r="LCV2" s="43"/>
      <c r="LCW2" s="43"/>
      <c r="LCX2" s="43"/>
      <c r="LCY2" s="43"/>
      <c r="LCZ2" s="43"/>
      <c r="LDA2" s="43"/>
      <c r="LDB2" s="43"/>
      <c r="LDC2" s="43"/>
      <c r="LDD2" s="43"/>
      <c r="LDE2" s="43"/>
      <c r="LDF2" s="43"/>
      <c r="LDG2" s="43"/>
      <c r="LDH2" s="43"/>
      <c r="LDI2" s="43"/>
      <c r="LDJ2" s="43"/>
      <c r="LDK2" s="43"/>
      <c r="LDL2" s="43"/>
      <c r="LDM2" s="43"/>
      <c r="LDN2" s="43"/>
      <c r="LDO2" s="43"/>
      <c r="LDP2" s="43"/>
      <c r="LDQ2" s="43"/>
      <c r="LDR2" s="43"/>
      <c r="LDS2" s="43"/>
      <c r="LDT2" s="43"/>
      <c r="LDU2" s="43"/>
      <c r="LDV2" s="43"/>
      <c r="LDW2" s="43"/>
      <c r="LDX2" s="43"/>
      <c r="LDY2" s="43"/>
      <c r="LDZ2" s="43"/>
      <c r="LEA2" s="43"/>
      <c r="LEB2" s="43"/>
      <c r="LEC2" s="43"/>
      <c r="LED2" s="43"/>
      <c r="LEE2" s="43"/>
      <c r="LEF2" s="43"/>
      <c r="LEG2" s="43"/>
      <c r="LEH2" s="43"/>
      <c r="LEI2" s="43"/>
      <c r="LEJ2" s="43"/>
      <c r="LEK2" s="43"/>
      <c r="LEL2" s="43"/>
      <c r="LEM2" s="43"/>
      <c r="LEN2" s="43"/>
      <c r="LEO2" s="43"/>
      <c r="LEP2" s="43"/>
      <c r="LEQ2" s="43"/>
      <c r="LER2" s="43"/>
      <c r="LES2" s="43"/>
      <c r="LET2" s="43"/>
      <c r="LEU2" s="43"/>
      <c r="LEV2" s="43"/>
      <c r="LEW2" s="43"/>
      <c r="LEX2" s="43"/>
      <c r="LEY2" s="43"/>
      <c r="LEZ2" s="43"/>
      <c r="LFA2" s="43"/>
      <c r="LFB2" s="43"/>
      <c r="LFC2" s="43"/>
      <c r="LFD2" s="43"/>
      <c r="LFE2" s="43"/>
      <c r="LFF2" s="43"/>
      <c r="LFG2" s="43"/>
      <c r="LFH2" s="43"/>
      <c r="LFI2" s="43"/>
      <c r="LFJ2" s="43"/>
      <c r="LFK2" s="43"/>
      <c r="LFL2" s="43"/>
      <c r="LFM2" s="43"/>
      <c r="LFN2" s="43"/>
      <c r="LFO2" s="43"/>
      <c r="LFP2" s="43"/>
      <c r="LFQ2" s="43"/>
      <c r="LFR2" s="43"/>
      <c r="LFS2" s="43"/>
      <c r="LFT2" s="43"/>
      <c r="LFU2" s="43"/>
      <c r="LFV2" s="43"/>
      <c r="LFW2" s="43"/>
      <c r="LFX2" s="43"/>
      <c r="LFY2" s="43"/>
      <c r="LFZ2" s="43"/>
      <c r="LGA2" s="43"/>
      <c r="LGB2" s="43"/>
      <c r="LGC2" s="43"/>
      <c r="LGD2" s="43"/>
      <c r="LGE2" s="43"/>
      <c r="LGF2" s="43"/>
      <c r="LGG2" s="43"/>
      <c r="LGH2" s="43"/>
      <c r="LGI2" s="43"/>
      <c r="LGJ2" s="43"/>
      <c r="LGK2" s="43"/>
      <c r="LGL2" s="43"/>
      <c r="LGM2" s="43"/>
      <c r="LGN2" s="43"/>
      <c r="LGO2" s="43"/>
      <c r="LGP2" s="43"/>
      <c r="LGQ2" s="43"/>
      <c r="LGR2" s="43"/>
      <c r="LGS2" s="43"/>
      <c r="LGT2" s="43"/>
      <c r="LGU2" s="43"/>
      <c r="LGV2" s="43"/>
      <c r="LGW2" s="43"/>
      <c r="LGX2" s="43"/>
      <c r="LGY2" s="43"/>
      <c r="LGZ2" s="43"/>
      <c r="LHA2" s="43"/>
      <c r="LHB2" s="43"/>
      <c r="LHC2" s="43"/>
      <c r="LHD2" s="43"/>
      <c r="LHE2" s="43"/>
      <c r="LHF2" s="43"/>
      <c r="LHG2" s="43"/>
      <c r="LHH2" s="43"/>
      <c r="LHI2" s="43"/>
      <c r="LHJ2" s="43"/>
      <c r="LHK2" s="43"/>
      <c r="LHL2" s="43"/>
      <c r="LHM2" s="43"/>
      <c r="LHN2" s="43"/>
      <c r="LHO2" s="43"/>
      <c r="LHP2" s="43"/>
      <c r="LHQ2" s="43"/>
      <c r="LHR2" s="43"/>
      <c r="LHS2" s="43"/>
      <c r="LHT2" s="43"/>
      <c r="LHU2" s="43"/>
      <c r="LHV2" s="43"/>
      <c r="LHW2" s="43"/>
      <c r="LHX2" s="43"/>
      <c r="LHY2" s="43"/>
      <c r="LHZ2" s="43"/>
      <c r="LIA2" s="43"/>
      <c r="LIB2" s="43"/>
      <c r="LIC2" s="43"/>
      <c r="LID2" s="43"/>
      <c r="LIE2" s="43"/>
      <c r="LIF2" s="43"/>
      <c r="LIG2" s="43"/>
      <c r="LIH2" s="43"/>
      <c r="LII2" s="43"/>
      <c r="LIJ2" s="43"/>
      <c r="LIK2" s="43"/>
      <c r="LIL2" s="43"/>
      <c r="LIM2" s="43"/>
      <c r="LIN2" s="43"/>
      <c r="LIO2" s="43"/>
      <c r="LIP2" s="43"/>
      <c r="LIQ2" s="43"/>
      <c r="LIR2" s="43"/>
      <c r="LIS2" s="43"/>
      <c r="LIT2" s="43"/>
      <c r="LIU2" s="43"/>
      <c r="LIV2" s="43"/>
      <c r="LIW2" s="43"/>
      <c r="LIX2" s="43"/>
      <c r="LIY2" s="43"/>
      <c r="LIZ2" s="43"/>
      <c r="LJA2" s="43"/>
      <c r="LJB2" s="43"/>
      <c r="LJC2" s="43"/>
      <c r="LJD2" s="43"/>
      <c r="LJE2" s="43"/>
      <c r="LJF2" s="43"/>
      <c r="LJG2" s="43"/>
      <c r="LJH2" s="43"/>
      <c r="LJI2" s="43"/>
      <c r="LJJ2" s="43"/>
      <c r="LJK2" s="43"/>
      <c r="LJL2" s="43"/>
      <c r="LJM2" s="43"/>
      <c r="LJN2" s="43"/>
      <c r="LJO2" s="43"/>
      <c r="LJP2" s="43"/>
      <c r="LJQ2" s="43"/>
      <c r="LJR2" s="43"/>
      <c r="LJS2" s="43"/>
      <c r="LJT2" s="43"/>
      <c r="LJU2" s="43"/>
      <c r="LJV2" s="43"/>
      <c r="LJW2" s="43"/>
      <c r="LJX2" s="43"/>
      <c r="LJY2" s="43"/>
      <c r="LJZ2" s="43"/>
      <c r="LKA2" s="43"/>
      <c r="LKB2" s="43"/>
      <c r="LKC2" s="43"/>
      <c r="LKD2" s="43"/>
      <c r="LKE2" s="43"/>
      <c r="LKF2" s="43"/>
      <c r="LKG2" s="43"/>
      <c r="LKH2" s="43"/>
      <c r="LKI2" s="43"/>
      <c r="LKJ2" s="43"/>
      <c r="LKK2" s="43"/>
      <c r="LKL2" s="43"/>
      <c r="LKM2" s="43"/>
      <c r="LKN2" s="43"/>
      <c r="LKO2" s="43"/>
      <c r="LKP2" s="43"/>
      <c r="LKQ2" s="43"/>
      <c r="LKR2" s="43"/>
      <c r="LKS2" s="43"/>
      <c r="LKT2" s="43"/>
      <c r="LKU2" s="43"/>
      <c r="LKV2" s="43"/>
      <c r="LKW2" s="43"/>
      <c r="LKX2" s="43"/>
      <c r="LKY2" s="43"/>
      <c r="LKZ2" s="43"/>
      <c r="LLA2" s="43"/>
      <c r="LLB2" s="43"/>
      <c r="LLC2" s="43"/>
      <c r="LLD2" s="43"/>
      <c r="LLE2" s="43"/>
      <c r="LLF2" s="43"/>
      <c r="LLG2" s="43"/>
      <c r="LLH2" s="43"/>
      <c r="LLI2" s="43"/>
      <c r="LLJ2" s="43"/>
      <c r="LLK2" s="43"/>
      <c r="LLL2" s="43"/>
      <c r="LLM2" s="43"/>
      <c r="LLN2" s="43"/>
      <c r="LLO2" s="43"/>
      <c r="LLP2" s="43"/>
      <c r="LLQ2" s="43"/>
      <c r="LLR2" s="43"/>
      <c r="LLS2" s="43"/>
      <c r="LLT2" s="43"/>
      <c r="LLU2" s="43"/>
      <c r="LLV2" s="43"/>
      <c r="LLW2" s="43"/>
      <c r="LLX2" s="43"/>
      <c r="LLY2" s="43"/>
      <c r="LLZ2" s="43"/>
      <c r="LMA2" s="43"/>
      <c r="LMB2" s="43"/>
      <c r="LMC2" s="43"/>
      <c r="LMD2" s="43"/>
      <c r="LME2" s="43"/>
      <c r="LMF2" s="43"/>
      <c r="LMG2" s="43"/>
      <c r="LMH2" s="43"/>
      <c r="LMI2" s="43"/>
      <c r="LMJ2" s="43"/>
      <c r="LMK2" s="43"/>
      <c r="LML2" s="43"/>
      <c r="LMM2" s="43"/>
      <c r="LMN2" s="43"/>
      <c r="LMO2" s="43"/>
      <c r="LMP2" s="43"/>
      <c r="LMQ2" s="43"/>
      <c r="LMR2" s="43"/>
      <c r="LMS2" s="43"/>
      <c r="LMT2" s="43"/>
      <c r="LMU2" s="43"/>
      <c r="LMV2" s="43"/>
      <c r="LMW2" s="43"/>
      <c r="LMX2" s="43"/>
      <c r="LMY2" s="43"/>
      <c r="LMZ2" s="43"/>
      <c r="LNA2" s="43"/>
      <c r="LNB2" s="43"/>
      <c r="LNC2" s="43"/>
      <c r="LND2" s="43"/>
      <c r="LNE2" s="43"/>
      <c r="LNF2" s="43"/>
      <c r="LNG2" s="43"/>
      <c r="LNH2" s="43"/>
      <c r="LNI2" s="43"/>
      <c r="LNJ2" s="43"/>
      <c r="LNK2" s="43"/>
      <c r="LNL2" s="43"/>
      <c r="LNM2" s="43"/>
      <c r="LNN2" s="43"/>
      <c r="LNO2" s="43"/>
      <c r="LNP2" s="43"/>
      <c r="LNQ2" s="43"/>
      <c r="LNR2" s="43"/>
      <c r="LNS2" s="43"/>
      <c r="LNT2" s="43"/>
      <c r="LNU2" s="43"/>
      <c r="LNV2" s="43"/>
      <c r="LNW2" s="43"/>
      <c r="LNX2" s="43"/>
      <c r="LNY2" s="43"/>
      <c r="LNZ2" s="43"/>
      <c r="LOA2" s="43"/>
      <c r="LOB2" s="43"/>
      <c r="LOC2" s="43"/>
      <c r="LOD2" s="43"/>
      <c r="LOE2" s="43"/>
      <c r="LOF2" s="43"/>
      <c r="LOG2" s="43"/>
      <c r="LOH2" s="43"/>
      <c r="LOI2" s="43"/>
      <c r="LOJ2" s="43"/>
      <c r="LOK2" s="43"/>
      <c r="LOL2" s="43"/>
      <c r="LOM2" s="43"/>
      <c r="LON2" s="43"/>
      <c r="LOO2" s="43"/>
      <c r="LOP2" s="43"/>
      <c r="LOQ2" s="43"/>
      <c r="LOR2" s="43"/>
      <c r="LOS2" s="43"/>
      <c r="LOT2" s="43"/>
      <c r="LOU2" s="43"/>
      <c r="LOV2" s="43"/>
      <c r="LOW2" s="43"/>
      <c r="LOX2" s="43"/>
      <c r="LOY2" s="43"/>
      <c r="LOZ2" s="43"/>
      <c r="LPA2" s="43"/>
      <c r="LPB2" s="43"/>
      <c r="LPC2" s="43"/>
      <c r="LPD2" s="43"/>
      <c r="LPE2" s="43"/>
      <c r="LPF2" s="43"/>
      <c r="LPG2" s="43"/>
      <c r="LPH2" s="43"/>
      <c r="LPI2" s="43"/>
      <c r="LPJ2" s="43"/>
      <c r="LPK2" s="43"/>
      <c r="LPL2" s="43"/>
      <c r="LPM2" s="43"/>
      <c r="LPN2" s="43"/>
      <c r="LPO2" s="43"/>
      <c r="LPP2" s="43"/>
      <c r="LPQ2" s="43"/>
      <c r="LPR2" s="43"/>
      <c r="LPS2" s="43"/>
      <c r="LPT2" s="43"/>
      <c r="LPU2" s="43"/>
      <c r="LPV2" s="43"/>
      <c r="LPW2" s="43"/>
      <c r="LPX2" s="43"/>
      <c r="LPY2" s="43"/>
      <c r="LPZ2" s="43"/>
      <c r="LQA2" s="43"/>
      <c r="LQB2" s="43"/>
      <c r="LQC2" s="43"/>
      <c r="LQD2" s="43"/>
      <c r="LQE2" s="43"/>
      <c r="LQF2" s="43"/>
      <c r="LQG2" s="43"/>
      <c r="LQH2" s="43"/>
      <c r="LQI2" s="43"/>
      <c r="LQJ2" s="43"/>
      <c r="LQK2" s="43"/>
      <c r="LQL2" s="43"/>
      <c r="LQM2" s="43"/>
      <c r="LQN2" s="43"/>
      <c r="LQO2" s="43"/>
      <c r="LQP2" s="43"/>
      <c r="LQQ2" s="43"/>
      <c r="LQR2" s="43"/>
      <c r="LQS2" s="43"/>
      <c r="LQT2" s="43"/>
      <c r="LQU2" s="43"/>
      <c r="LQV2" s="43"/>
      <c r="LQW2" s="43"/>
      <c r="LQX2" s="43"/>
      <c r="LQY2" s="43"/>
      <c r="LQZ2" s="43"/>
      <c r="LRA2" s="43"/>
      <c r="LRB2" s="43"/>
      <c r="LRC2" s="43"/>
      <c r="LRD2" s="43"/>
      <c r="LRE2" s="43"/>
      <c r="LRF2" s="43"/>
      <c r="LRG2" s="43"/>
      <c r="LRH2" s="43"/>
      <c r="LRI2" s="43"/>
      <c r="LRJ2" s="43"/>
      <c r="LRK2" s="43"/>
      <c r="LRL2" s="43"/>
      <c r="LRM2" s="43"/>
      <c r="LRN2" s="43"/>
      <c r="LRO2" s="43"/>
      <c r="LRP2" s="43"/>
      <c r="LRQ2" s="43"/>
      <c r="LRR2" s="43"/>
      <c r="LRS2" s="43"/>
      <c r="LRT2" s="43"/>
      <c r="LRU2" s="43"/>
      <c r="LRV2" s="43"/>
      <c r="LRW2" s="43"/>
      <c r="LRX2" s="43"/>
      <c r="LRY2" s="43"/>
      <c r="LRZ2" s="43"/>
      <c r="LSA2" s="43"/>
      <c r="LSB2" s="43"/>
      <c r="LSC2" s="43"/>
      <c r="LSD2" s="43"/>
      <c r="LSE2" s="43"/>
      <c r="LSF2" s="43"/>
      <c r="LSG2" s="43"/>
      <c r="LSH2" s="43"/>
      <c r="LSI2" s="43"/>
      <c r="LSJ2" s="43"/>
      <c r="LSK2" s="43"/>
      <c r="LSL2" s="43"/>
      <c r="LSM2" s="43"/>
      <c r="LSN2" s="43"/>
      <c r="LSO2" s="43"/>
      <c r="LSP2" s="43"/>
      <c r="LSQ2" s="43"/>
      <c r="LSR2" s="43"/>
      <c r="LSS2" s="43"/>
      <c r="LST2" s="43"/>
      <c r="LSU2" s="43"/>
      <c r="LSV2" s="43"/>
      <c r="LSW2" s="43"/>
      <c r="LSX2" s="43"/>
      <c r="LSY2" s="43"/>
      <c r="LSZ2" s="43"/>
      <c r="LTA2" s="43"/>
      <c r="LTB2" s="43"/>
      <c r="LTC2" s="43"/>
      <c r="LTD2" s="43"/>
      <c r="LTE2" s="43"/>
      <c r="LTF2" s="43"/>
      <c r="LTG2" s="43"/>
      <c r="LTH2" s="43"/>
      <c r="LTI2" s="43"/>
      <c r="LTJ2" s="43"/>
      <c r="LTK2" s="43"/>
      <c r="LTL2" s="43"/>
      <c r="LTM2" s="43"/>
      <c r="LTN2" s="43"/>
      <c r="LTO2" s="43"/>
      <c r="LTP2" s="43"/>
      <c r="LTQ2" s="43"/>
      <c r="LTR2" s="43"/>
      <c r="LTS2" s="43"/>
      <c r="LTT2" s="43"/>
      <c r="LTU2" s="43"/>
      <c r="LTV2" s="43"/>
      <c r="LTW2" s="43"/>
      <c r="LTX2" s="43"/>
      <c r="LTY2" s="43"/>
      <c r="LTZ2" s="43"/>
      <c r="LUA2" s="43"/>
      <c r="LUB2" s="43"/>
      <c r="LUC2" s="43"/>
      <c r="LUD2" s="43"/>
      <c r="LUE2" s="43"/>
      <c r="LUF2" s="43"/>
      <c r="LUG2" s="43"/>
      <c r="LUH2" s="43"/>
      <c r="LUI2" s="43"/>
      <c r="LUJ2" s="43"/>
      <c r="LUK2" s="43"/>
      <c r="LUL2" s="43"/>
      <c r="LUM2" s="43"/>
      <c r="LUN2" s="43"/>
      <c r="LUO2" s="43"/>
      <c r="LUP2" s="43"/>
      <c r="LUQ2" s="43"/>
      <c r="LUR2" s="43"/>
      <c r="LUS2" s="43"/>
      <c r="LUT2" s="43"/>
      <c r="LUU2" s="43"/>
      <c r="LUV2" s="43"/>
      <c r="LUW2" s="43"/>
      <c r="LUX2" s="43"/>
      <c r="LUY2" s="43"/>
      <c r="LUZ2" s="43"/>
      <c r="LVA2" s="43"/>
      <c r="LVB2" s="43"/>
      <c r="LVC2" s="43"/>
      <c r="LVD2" s="43"/>
      <c r="LVE2" s="43"/>
      <c r="LVF2" s="43"/>
      <c r="LVG2" s="43"/>
      <c r="LVH2" s="43"/>
      <c r="LVI2" s="43"/>
      <c r="LVJ2" s="43"/>
      <c r="LVK2" s="43"/>
      <c r="LVL2" s="43"/>
      <c r="LVM2" s="43"/>
      <c r="LVN2" s="43"/>
      <c r="LVO2" s="43"/>
      <c r="LVP2" s="43"/>
      <c r="LVQ2" s="43"/>
      <c r="LVR2" s="43"/>
      <c r="LVS2" s="43"/>
      <c r="LVT2" s="43"/>
      <c r="LVU2" s="43"/>
      <c r="LVV2" s="43"/>
      <c r="LVW2" s="43"/>
      <c r="LVX2" s="43"/>
      <c r="LVY2" s="43"/>
      <c r="LVZ2" s="43"/>
      <c r="LWA2" s="43"/>
      <c r="LWB2" s="43"/>
      <c r="LWC2" s="43"/>
      <c r="LWD2" s="43"/>
      <c r="LWE2" s="43"/>
      <c r="LWF2" s="43"/>
      <c r="LWG2" s="43"/>
      <c r="LWH2" s="43"/>
      <c r="LWI2" s="43"/>
      <c r="LWJ2" s="43"/>
      <c r="LWK2" s="43"/>
      <c r="LWL2" s="43"/>
      <c r="LWM2" s="43"/>
      <c r="LWN2" s="43"/>
      <c r="LWO2" s="43"/>
      <c r="LWP2" s="43"/>
      <c r="LWQ2" s="43"/>
      <c r="LWR2" s="43"/>
      <c r="LWS2" s="43"/>
      <c r="LWT2" s="43"/>
      <c r="LWU2" s="43"/>
      <c r="LWV2" s="43"/>
      <c r="LWW2" s="43"/>
      <c r="LWX2" s="43"/>
      <c r="LWY2" s="43"/>
      <c r="LWZ2" s="43"/>
      <c r="LXA2" s="43"/>
      <c r="LXB2" s="43"/>
      <c r="LXC2" s="43"/>
      <c r="LXD2" s="43"/>
      <c r="LXE2" s="43"/>
      <c r="LXF2" s="43"/>
      <c r="LXG2" s="43"/>
      <c r="LXH2" s="43"/>
      <c r="LXI2" s="43"/>
      <c r="LXJ2" s="43"/>
      <c r="LXK2" s="43"/>
      <c r="LXL2" s="43"/>
      <c r="LXM2" s="43"/>
      <c r="LXN2" s="43"/>
      <c r="LXO2" s="43"/>
      <c r="LXP2" s="43"/>
      <c r="LXQ2" s="43"/>
      <c r="LXR2" s="43"/>
      <c r="LXS2" s="43"/>
      <c r="LXT2" s="43"/>
      <c r="LXU2" s="43"/>
      <c r="LXV2" s="43"/>
      <c r="LXW2" s="43"/>
      <c r="LXX2" s="43"/>
      <c r="LXY2" s="43"/>
      <c r="LXZ2" s="43"/>
      <c r="LYA2" s="43"/>
      <c r="LYB2" s="43"/>
      <c r="LYC2" s="43"/>
      <c r="LYD2" s="43"/>
      <c r="LYE2" s="43"/>
      <c r="LYF2" s="43"/>
      <c r="LYG2" s="43"/>
      <c r="LYH2" s="43"/>
      <c r="LYI2" s="43"/>
      <c r="LYJ2" s="43"/>
      <c r="LYK2" s="43"/>
      <c r="LYL2" s="43"/>
      <c r="LYM2" s="43"/>
      <c r="LYN2" s="43"/>
      <c r="LYO2" s="43"/>
      <c r="LYP2" s="43"/>
      <c r="LYQ2" s="43"/>
      <c r="LYR2" s="43"/>
      <c r="LYS2" s="43"/>
      <c r="LYT2" s="43"/>
      <c r="LYU2" s="43"/>
      <c r="LYV2" s="43"/>
      <c r="LYW2" s="43"/>
      <c r="LYX2" s="43"/>
      <c r="LYY2" s="43"/>
      <c r="LYZ2" s="43"/>
      <c r="LZA2" s="43"/>
      <c r="LZB2" s="43"/>
      <c r="LZC2" s="43"/>
      <c r="LZD2" s="43"/>
      <c r="LZE2" s="43"/>
      <c r="LZF2" s="43"/>
      <c r="LZG2" s="43"/>
      <c r="LZH2" s="43"/>
      <c r="LZI2" s="43"/>
      <c r="LZJ2" s="43"/>
      <c r="LZK2" s="43"/>
      <c r="LZL2" s="43"/>
      <c r="LZM2" s="43"/>
      <c r="LZN2" s="43"/>
      <c r="LZO2" s="43"/>
      <c r="LZP2" s="43"/>
      <c r="LZQ2" s="43"/>
      <c r="LZR2" s="43"/>
      <c r="LZS2" s="43"/>
      <c r="LZT2" s="43"/>
      <c r="LZU2" s="43"/>
      <c r="LZV2" s="43"/>
      <c r="LZW2" s="43"/>
      <c r="LZX2" s="43"/>
      <c r="LZY2" s="43"/>
      <c r="LZZ2" s="43"/>
      <c r="MAA2" s="43"/>
      <c r="MAB2" s="43"/>
      <c r="MAC2" s="43"/>
      <c r="MAD2" s="43"/>
      <c r="MAE2" s="43"/>
      <c r="MAF2" s="43"/>
      <c r="MAG2" s="43"/>
      <c r="MAH2" s="43"/>
      <c r="MAI2" s="43"/>
      <c r="MAJ2" s="43"/>
      <c r="MAK2" s="43"/>
      <c r="MAL2" s="43"/>
      <c r="MAM2" s="43"/>
      <c r="MAN2" s="43"/>
      <c r="MAO2" s="43"/>
      <c r="MAP2" s="43"/>
      <c r="MAQ2" s="43"/>
      <c r="MAR2" s="43"/>
      <c r="MAS2" s="43"/>
      <c r="MAT2" s="43"/>
      <c r="MAU2" s="43"/>
      <c r="MAV2" s="43"/>
      <c r="MAW2" s="43"/>
      <c r="MAX2" s="43"/>
      <c r="MAY2" s="43"/>
      <c r="MAZ2" s="43"/>
      <c r="MBA2" s="43"/>
      <c r="MBB2" s="43"/>
      <c r="MBC2" s="43"/>
      <c r="MBD2" s="43"/>
      <c r="MBE2" s="43"/>
      <c r="MBF2" s="43"/>
      <c r="MBG2" s="43"/>
      <c r="MBH2" s="43"/>
      <c r="MBI2" s="43"/>
      <c r="MBJ2" s="43"/>
      <c r="MBK2" s="43"/>
      <c r="MBL2" s="43"/>
      <c r="MBM2" s="43"/>
      <c r="MBN2" s="43"/>
      <c r="MBO2" s="43"/>
      <c r="MBP2" s="43"/>
      <c r="MBQ2" s="43"/>
      <c r="MBR2" s="43"/>
      <c r="MBS2" s="43"/>
      <c r="MBT2" s="43"/>
      <c r="MBU2" s="43"/>
      <c r="MBV2" s="43"/>
      <c r="MBW2" s="43"/>
      <c r="MBX2" s="43"/>
      <c r="MBY2" s="43"/>
      <c r="MBZ2" s="43"/>
      <c r="MCA2" s="43"/>
      <c r="MCB2" s="43"/>
      <c r="MCC2" s="43"/>
      <c r="MCD2" s="43"/>
      <c r="MCE2" s="43"/>
      <c r="MCF2" s="43"/>
      <c r="MCG2" s="43"/>
      <c r="MCH2" s="43"/>
      <c r="MCI2" s="43"/>
      <c r="MCJ2" s="43"/>
      <c r="MCK2" s="43"/>
      <c r="MCL2" s="43"/>
      <c r="MCM2" s="43"/>
      <c r="MCN2" s="43"/>
      <c r="MCO2" s="43"/>
      <c r="MCP2" s="43"/>
      <c r="MCQ2" s="43"/>
      <c r="MCR2" s="43"/>
      <c r="MCS2" s="43"/>
      <c r="MCT2" s="43"/>
      <c r="MCU2" s="43"/>
      <c r="MCV2" s="43"/>
      <c r="MCW2" s="43"/>
      <c r="MCX2" s="43"/>
      <c r="MCY2" s="43"/>
      <c r="MCZ2" s="43"/>
      <c r="MDA2" s="43"/>
      <c r="MDB2" s="43"/>
      <c r="MDC2" s="43"/>
      <c r="MDD2" s="43"/>
      <c r="MDE2" s="43"/>
      <c r="MDF2" s="43"/>
      <c r="MDG2" s="43"/>
      <c r="MDH2" s="43"/>
      <c r="MDI2" s="43"/>
      <c r="MDJ2" s="43"/>
      <c r="MDK2" s="43"/>
      <c r="MDL2" s="43"/>
      <c r="MDM2" s="43"/>
      <c r="MDN2" s="43"/>
      <c r="MDO2" s="43"/>
      <c r="MDP2" s="43"/>
      <c r="MDQ2" s="43"/>
      <c r="MDR2" s="43"/>
      <c r="MDS2" s="43"/>
      <c r="MDT2" s="43"/>
      <c r="MDU2" s="43"/>
      <c r="MDV2" s="43"/>
      <c r="MDW2" s="43"/>
      <c r="MDX2" s="43"/>
      <c r="MDY2" s="43"/>
      <c r="MDZ2" s="43"/>
      <c r="MEA2" s="43"/>
      <c r="MEB2" s="43"/>
      <c r="MEC2" s="43"/>
      <c r="MED2" s="43"/>
      <c r="MEE2" s="43"/>
      <c r="MEF2" s="43"/>
      <c r="MEG2" s="43"/>
      <c r="MEH2" s="43"/>
      <c r="MEI2" s="43"/>
      <c r="MEJ2" s="43"/>
      <c r="MEK2" s="43"/>
      <c r="MEL2" s="43"/>
      <c r="MEM2" s="43"/>
      <c r="MEN2" s="43"/>
      <c r="MEO2" s="43"/>
      <c r="MEP2" s="43"/>
      <c r="MEQ2" s="43"/>
      <c r="MER2" s="43"/>
      <c r="MES2" s="43"/>
      <c r="MET2" s="43"/>
      <c r="MEU2" s="43"/>
      <c r="MEV2" s="43"/>
      <c r="MEW2" s="43"/>
      <c r="MEX2" s="43"/>
      <c r="MEY2" s="43"/>
      <c r="MEZ2" s="43"/>
      <c r="MFA2" s="43"/>
      <c r="MFB2" s="43"/>
      <c r="MFC2" s="43"/>
      <c r="MFD2" s="43"/>
      <c r="MFE2" s="43"/>
      <c r="MFF2" s="43"/>
      <c r="MFG2" s="43"/>
      <c r="MFH2" s="43"/>
      <c r="MFI2" s="43"/>
      <c r="MFJ2" s="43"/>
      <c r="MFK2" s="43"/>
      <c r="MFL2" s="43"/>
      <c r="MFM2" s="43"/>
      <c r="MFN2" s="43"/>
      <c r="MFO2" s="43"/>
      <c r="MFP2" s="43"/>
      <c r="MFQ2" s="43"/>
      <c r="MFR2" s="43"/>
      <c r="MFS2" s="43"/>
      <c r="MFT2" s="43"/>
      <c r="MFU2" s="43"/>
      <c r="MFV2" s="43"/>
      <c r="MFW2" s="43"/>
      <c r="MFX2" s="43"/>
      <c r="MFY2" s="43"/>
      <c r="MFZ2" s="43"/>
      <c r="MGA2" s="43"/>
      <c r="MGB2" s="43"/>
      <c r="MGC2" s="43"/>
      <c r="MGD2" s="43"/>
      <c r="MGE2" s="43"/>
      <c r="MGF2" s="43"/>
      <c r="MGG2" s="43"/>
      <c r="MGH2" s="43"/>
      <c r="MGI2" s="43"/>
      <c r="MGJ2" s="43"/>
      <c r="MGK2" s="43"/>
      <c r="MGL2" s="43"/>
      <c r="MGM2" s="43"/>
      <c r="MGN2" s="43"/>
      <c r="MGO2" s="43"/>
      <c r="MGP2" s="43"/>
      <c r="MGQ2" s="43"/>
      <c r="MGR2" s="43"/>
      <c r="MGS2" s="43"/>
      <c r="MGT2" s="43"/>
      <c r="MGU2" s="43"/>
      <c r="MGV2" s="43"/>
      <c r="MGW2" s="43"/>
      <c r="MGX2" s="43"/>
      <c r="MGY2" s="43"/>
      <c r="MGZ2" s="43"/>
      <c r="MHA2" s="43"/>
      <c r="MHB2" s="43"/>
      <c r="MHC2" s="43"/>
      <c r="MHD2" s="43"/>
      <c r="MHE2" s="43"/>
      <c r="MHF2" s="43"/>
      <c r="MHG2" s="43"/>
      <c r="MHH2" s="43"/>
      <c r="MHI2" s="43"/>
      <c r="MHJ2" s="43"/>
      <c r="MHK2" s="43"/>
      <c r="MHL2" s="43"/>
      <c r="MHM2" s="43"/>
      <c r="MHN2" s="43"/>
      <c r="MHO2" s="43"/>
      <c r="MHP2" s="43"/>
      <c r="MHQ2" s="43"/>
      <c r="MHR2" s="43"/>
      <c r="MHS2" s="43"/>
      <c r="MHT2" s="43"/>
      <c r="MHU2" s="43"/>
      <c r="MHV2" s="43"/>
      <c r="MHW2" s="43"/>
      <c r="MHX2" s="43"/>
      <c r="MHY2" s="43"/>
      <c r="MHZ2" s="43"/>
      <c r="MIA2" s="43"/>
      <c r="MIB2" s="43"/>
      <c r="MIC2" s="43"/>
      <c r="MID2" s="43"/>
      <c r="MIE2" s="43"/>
      <c r="MIF2" s="43"/>
      <c r="MIG2" s="43"/>
      <c r="MIH2" s="43"/>
      <c r="MII2" s="43"/>
      <c r="MIJ2" s="43"/>
      <c r="MIK2" s="43"/>
      <c r="MIL2" s="43"/>
      <c r="MIM2" s="43"/>
      <c r="MIN2" s="43"/>
      <c r="MIO2" s="43"/>
      <c r="MIP2" s="43"/>
      <c r="MIQ2" s="43"/>
      <c r="MIR2" s="43"/>
      <c r="MIS2" s="43"/>
      <c r="MIT2" s="43"/>
      <c r="MIU2" s="43"/>
      <c r="MIV2" s="43"/>
      <c r="MIW2" s="43"/>
      <c r="MIX2" s="43"/>
      <c r="MIY2" s="43"/>
      <c r="MIZ2" s="43"/>
      <c r="MJA2" s="43"/>
      <c r="MJB2" s="43"/>
      <c r="MJC2" s="43"/>
      <c r="MJD2" s="43"/>
      <c r="MJE2" s="43"/>
      <c r="MJF2" s="43"/>
      <c r="MJG2" s="43"/>
      <c r="MJH2" s="43"/>
      <c r="MJI2" s="43"/>
      <c r="MJJ2" s="43"/>
      <c r="MJK2" s="43"/>
      <c r="MJL2" s="43"/>
      <c r="MJM2" s="43"/>
      <c r="MJN2" s="43"/>
      <c r="MJO2" s="43"/>
      <c r="MJP2" s="43"/>
      <c r="MJQ2" s="43"/>
      <c r="MJR2" s="43"/>
      <c r="MJS2" s="43"/>
      <c r="MJT2" s="43"/>
      <c r="MJU2" s="43"/>
      <c r="MJV2" s="43"/>
      <c r="MJW2" s="43"/>
      <c r="MJX2" s="43"/>
      <c r="MJY2" s="43"/>
      <c r="MJZ2" s="43"/>
      <c r="MKA2" s="43"/>
      <c r="MKB2" s="43"/>
      <c r="MKC2" s="43"/>
      <c r="MKD2" s="43"/>
      <c r="MKE2" s="43"/>
      <c r="MKF2" s="43"/>
      <c r="MKG2" s="43"/>
      <c r="MKH2" s="43"/>
      <c r="MKI2" s="43"/>
      <c r="MKJ2" s="43"/>
      <c r="MKK2" s="43"/>
      <c r="MKL2" s="43"/>
      <c r="MKM2" s="43"/>
      <c r="MKN2" s="43"/>
      <c r="MKO2" s="43"/>
      <c r="MKP2" s="43"/>
      <c r="MKQ2" s="43"/>
      <c r="MKR2" s="43"/>
      <c r="MKS2" s="43"/>
      <c r="MKT2" s="43"/>
      <c r="MKU2" s="43"/>
      <c r="MKV2" s="43"/>
      <c r="MKW2" s="43"/>
      <c r="MKX2" s="43"/>
      <c r="MKY2" s="43"/>
      <c r="MKZ2" s="43"/>
      <c r="MLA2" s="43"/>
      <c r="MLB2" s="43"/>
      <c r="MLC2" s="43"/>
      <c r="MLD2" s="43"/>
      <c r="MLE2" s="43"/>
      <c r="MLF2" s="43"/>
      <c r="MLG2" s="43"/>
      <c r="MLH2" s="43"/>
      <c r="MLI2" s="43"/>
      <c r="MLJ2" s="43"/>
      <c r="MLK2" s="43"/>
      <c r="MLL2" s="43"/>
      <c r="MLM2" s="43"/>
      <c r="MLN2" s="43"/>
      <c r="MLO2" s="43"/>
      <c r="MLP2" s="43"/>
      <c r="MLQ2" s="43"/>
      <c r="MLR2" s="43"/>
      <c r="MLS2" s="43"/>
      <c r="MLT2" s="43"/>
      <c r="MLU2" s="43"/>
      <c r="MLV2" s="43"/>
      <c r="MLW2" s="43"/>
      <c r="MLX2" s="43"/>
      <c r="MLY2" s="43"/>
      <c r="MLZ2" s="43"/>
      <c r="MMA2" s="43"/>
      <c r="MMB2" s="43"/>
      <c r="MMC2" s="43"/>
      <c r="MMD2" s="43"/>
      <c r="MME2" s="43"/>
      <c r="MMF2" s="43"/>
      <c r="MMG2" s="43"/>
      <c r="MMH2" s="43"/>
      <c r="MMI2" s="43"/>
      <c r="MMJ2" s="43"/>
      <c r="MMK2" s="43"/>
      <c r="MML2" s="43"/>
      <c r="MMM2" s="43"/>
      <c r="MMN2" s="43"/>
      <c r="MMO2" s="43"/>
      <c r="MMP2" s="43"/>
      <c r="MMQ2" s="43"/>
      <c r="MMR2" s="43"/>
      <c r="MMS2" s="43"/>
      <c r="MMT2" s="43"/>
      <c r="MMU2" s="43"/>
      <c r="MMV2" s="43"/>
      <c r="MMW2" s="43"/>
      <c r="MMX2" s="43"/>
      <c r="MMY2" s="43"/>
      <c r="MMZ2" s="43"/>
      <c r="MNA2" s="43"/>
      <c r="MNB2" s="43"/>
      <c r="MNC2" s="43"/>
      <c r="MND2" s="43"/>
      <c r="MNE2" s="43"/>
      <c r="MNF2" s="43"/>
      <c r="MNG2" s="43"/>
      <c r="MNH2" s="43"/>
      <c r="MNI2" s="43"/>
      <c r="MNJ2" s="43"/>
      <c r="MNK2" s="43"/>
      <c r="MNL2" s="43"/>
      <c r="MNM2" s="43"/>
      <c r="MNN2" s="43"/>
      <c r="MNO2" s="43"/>
      <c r="MNP2" s="43"/>
      <c r="MNQ2" s="43"/>
      <c r="MNR2" s="43"/>
      <c r="MNS2" s="43"/>
      <c r="MNT2" s="43"/>
      <c r="MNU2" s="43"/>
      <c r="MNV2" s="43"/>
      <c r="MNW2" s="43"/>
      <c r="MNX2" s="43"/>
      <c r="MNY2" s="43"/>
      <c r="MNZ2" s="43"/>
      <c r="MOA2" s="43"/>
      <c r="MOB2" s="43"/>
      <c r="MOC2" s="43"/>
      <c r="MOD2" s="43"/>
      <c r="MOE2" s="43"/>
      <c r="MOF2" s="43"/>
      <c r="MOG2" s="43"/>
      <c r="MOH2" s="43"/>
      <c r="MOI2" s="43"/>
      <c r="MOJ2" s="43"/>
      <c r="MOK2" s="43"/>
      <c r="MOL2" s="43"/>
      <c r="MOM2" s="43"/>
      <c r="MON2" s="43"/>
      <c r="MOO2" s="43"/>
      <c r="MOP2" s="43"/>
      <c r="MOQ2" s="43"/>
      <c r="MOR2" s="43"/>
      <c r="MOS2" s="43"/>
      <c r="MOT2" s="43"/>
      <c r="MOU2" s="43"/>
      <c r="MOV2" s="43"/>
      <c r="MOW2" s="43"/>
      <c r="MOX2" s="43"/>
      <c r="MOY2" s="43"/>
      <c r="MOZ2" s="43"/>
      <c r="MPA2" s="43"/>
      <c r="MPB2" s="43"/>
      <c r="MPC2" s="43"/>
      <c r="MPD2" s="43"/>
      <c r="MPE2" s="43"/>
      <c r="MPF2" s="43"/>
      <c r="MPG2" s="43"/>
      <c r="MPH2" s="43"/>
      <c r="MPI2" s="43"/>
      <c r="MPJ2" s="43"/>
      <c r="MPK2" s="43"/>
      <c r="MPL2" s="43"/>
      <c r="MPM2" s="43"/>
      <c r="MPN2" s="43"/>
      <c r="MPO2" s="43"/>
      <c r="MPP2" s="43"/>
      <c r="MPQ2" s="43"/>
      <c r="MPR2" s="43"/>
      <c r="MPS2" s="43"/>
      <c r="MPT2" s="43"/>
      <c r="MPU2" s="43"/>
      <c r="MPV2" s="43"/>
      <c r="MPW2" s="43"/>
      <c r="MPX2" s="43"/>
      <c r="MPY2" s="43"/>
      <c r="MPZ2" s="43"/>
      <c r="MQA2" s="43"/>
      <c r="MQB2" s="43"/>
      <c r="MQC2" s="43"/>
      <c r="MQD2" s="43"/>
      <c r="MQE2" s="43"/>
      <c r="MQF2" s="43"/>
      <c r="MQG2" s="43"/>
      <c r="MQH2" s="43"/>
      <c r="MQI2" s="43"/>
      <c r="MQJ2" s="43"/>
      <c r="MQK2" s="43"/>
      <c r="MQL2" s="43"/>
      <c r="MQM2" s="43"/>
      <c r="MQN2" s="43"/>
      <c r="MQO2" s="43"/>
      <c r="MQP2" s="43"/>
      <c r="MQQ2" s="43"/>
      <c r="MQR2" s="43"/>
      <c r="MQS2" s="43"/>
      <c r="MQT2" s="43"/>
      <c r="MQU2" s="43"/>
      <c r="MQV2" s="43"/>
      <c r="MQW2" s="43"/>
      <c r="MQX2" s="43"/>
      <c r="MQY2" s="43"/>
      <c r="MQZ2" s="43"/>
      <c r="MRA2" s="43"/>
      <c r="MRB2" s="43"/>
      <c r="MRC2" s="43"/>
      <c r="MRD2" s="43"/>
      <c r="MRE2" s="43"/>
      <c r="MRF2" s="43"/>
      <c r="MRG2" s="43"/>
      <c r="MRH2" s="43"/>
      <c r="MRI2" s="43"/>
      <c r="MRJ2" s="43"/>
      <c r="MRK2" s="43"/>
      <c r="MRL2" s="43"/>
      <c r="MRM2" s="43"/>
      <c r="MRN2" s="43"/>
      <c r="MRO2" s="43"/>
      <c r="MRP2" s="43"/>
      <c r="MRQ2" s="43"/>
      <c r="MRR2" s="43"/>
      <c r="MRS2" s="43"/>
      <c r="MRT2" s="43"/>
      <c r="MRU2" s="43"/>
      <c r="MRV2" s="43"/>
      <c r="MRW2" s="43"/>
      <c r="MRX2" s="43"/>
      <c r="MRY2" s="43"/>
      <c r="MRZ2" s="43"/>
      <c r="MSA2" s="43"/>
      <c r="MSB2" s="43"/>
      <c r="MSC2" s="43"/>
      <c r="MSD2" s="43"/>
      <c r="MSE2" s="43"/>
      <c r="MSF2" s="43"/>
      <c r="MSG2" s="43"/>
      <c r="MSH2" s="43"/>
      <c r="MSI2" s="43"/>
      <c r="MSJ2" s="43"/>
      <c r="MSK2" s="43"/>
      <c r="MSL2" s="43"/>
      <c r="MSM2" s="43"/>
      <c r="MSN2" s="43"/>
      <c r="MSO2" s="43"/>
      <c r="MSP2" s="43"/>
      <c r="MSQ2" s="43"/>
      <c r="MSR2" s="43"/>
      <c r="MSS2" s="43"/>
      <c r="MST2" s="43"/>
      <c r="MSU2" s="43"/>
      <c r="MSV2" s="43"/>
      <c r="MSW2" s="43"/>
      <c r="MSX2" s="43"/>
      <c r="MSY2" s="43"/>
      <c r="MSZ2" s="43"/>
      <c r="MTA2" s="43"/>
      <c r="MTB2" s="43"/>
      <c r="MTC2" s="43"/>
      <c r="MTD2" s="43"/>
      <c r="MTE2" s="43"/>
      <c r="MTF2" s="43"/>
      <c r="MTG2" s="43"/>
      <c r="MTH2" s="43"/>
      <c r="MTI2" s="43"/>
      <c r="MTJ2" s="43"/>
      <c r="MTK2" s="43"/>
      <c r="MTL2" s="43"/>
      <c r="MTM2" s="43"/>
      <c r="MTN2" s="43"/>
      <c r="MTO2" s="43"/>
      <c r="MTP2" s="43"/>
      <c r="MTQ2" s="43"/>
      <c r="MTR2" s="43"/>
      <c r="MTS2" s="43"/>
      <c r="MTT2" s="43"/>
      <c r="MTU2" s="43"/>
      <c r="MTV2" s="43"/>
      <c r="MTW2" s="43"/>
      <c r="MTX2" s="43"/>
      <c r="MTY2" s="43"/>
      <c r="MTZ2" s="43"/>
      <c r="MUA2" s="43"/>
      <c r="MUB2" s="43"/>
      <c r="MUC2" s="43"/>
      <c r="MUD2" s="43"/>
      <c r="MUE2" s="43"/>
      <c r="MUF2" s="43"/>
      <c r="MUG2" s="43"/>
      <c r="MUH2" s="43"/>
      <c r="MUI2" s="43"/>
      <c r="MUJ2" s="43"/>
      <c r="MUK2" s="43"/>
      <c r="MUL2" s="43"/>
      <c r="MUM2" s="43"/>
      <c r="MUN2" s="43"/>
      <c r="MUO2" s="43"/>
      <c r="MUP2" s="43"/>
      <c r="MUQ2" s="43"/>
      <c r="MUR2" s="43"/>
      <c r="MUS2" s="43"/>
      <c r="MUT2" s="43"/>
      <c r="MUU2" s="43"/>
      <c r="MUV2" s="43"/>
      <c r="MUW2" s="43"/>
      <c r="MUX2" s="43"/>
      <c r="MUY2" s="43"/>
      <c r="MUZ2" s="43"/>
      <c r="MVA2" s="43"/>
      <c r="MVB2" s="43"/>
      <c r="MVC2" s="43"/>
      <c r="MVD2" s="43"/>
      <c r="MVE2" s="43"/>
      <c r="MVF2" s="43"/>
      <c r="MVG2" s="43"/>
      <c r="MVH2" s="43"/>
      <c r="MVI2" s="43"/>
      <c r="MVJ2" s="43"/>
      <c r="MVK2" s="43"/>
      <c r="MVL2" s="43"/>
      <c r="MVM2" s="43"/>
      <c r="MVN2" s="43"/>
      <c r="MVO2" s="43"/>
      <c r="MVP2" s="43"/>
      <c r="MVQ2" s="43"/>
      <c r="MVR2" s="43"/>
      <c r="MVS2" s="43"/>
      <c r="MVT2" s="43"/>
      <c r="MVU2" s="43"/>
      <c r="MVV2" s="43"/>
      <c r="MVW2" s="43"/>
      <c r="MVX2" s="43"/>
      <c r="MVY2" s="43"/>
      <c r="MVZ2" s="43"/>
      <c r="MWA2" s="43"/>
      <c r="MWB2" s="43"/>
      <c r="MWC2" s="43"/>
      <c r="MWD2" s="43"/>
      <c r="MWE2" s="43"/>
      <c r="MWF2" s="43"/>
      <c r="MWG2" s="43"/>
      <c r="MWH2" s="43"/>
      <c r="MWI2" s="43"/>
      <c r="MWJ2" s="43"/>
      <c r="MWK2" s="43"/>
      <c r="MWL2" s="43"/>
      <c r="MWM2" s="43"/>
      <c r="MWN2" s="43"/>
      <c r="MWO2" s="43"/>
      <c r="MWP2" s="43"/>
      <c r="MWQ2" s="43"/>
      <c r="MWR2" s="43"/>
      <c r="MWS2" s="43"/>
      <c r="MWT2" s="43"/>
      <c r="MWU2" s="43"/>
      <c r="MWV2" s="43"/>
      <c r="MWW2" s="43"/>
      <c r="MWX2" s="43"/>
      <c r="MWY2" s="43"/>
      <c r="MWZ2" s="43"/>
      <c r="MXA2" s="43"/>
      <c r="MXB2" s="43"/>
      <c r="MXC2" s="43"/>
      <c r="MXD2" s="43"/>
      <c r="MXE2" s="43"/>
      <c r="MXF2" s="43"/>
      <c r="MXG2" s="43"/>
      <c r="MXH2" s="43"/>
      <c r="MXI2" s="43"/>
      <c r="MXJ2" s="43"/>
      <c r="MXK2" s="43"/>
      <c r="MXL2" s="43"/>
      <c r="MXM2" s="43"/>
      <c r="MXN2" s="43"/>
      <c r="MXO2" s="43"/>
      <c r="MXP2" s="43"/>
      <c r="MXQ2" s="43"/>
      <c r="MXR2" s="43"/>
      <c r="MXS2" s="43"/>
      <c r="MXT2" s="43"/>
      <c r="MXU2" s="43"/>
      <c r="MXV2" s="43"/>
      <c r="MXW2" s="43"/>
      <c r="MXX2" s="43"/>
      <c r="MXY2" s="43"/>
      <c r="MXZ2" s="43"/>
      <c r="MYA2" s="43"/>
      <c r="MYB2" s="43"/>
      <c r="MYC2" s="43"/>
      <c r="MYD2" s="43"/>
      <c r="MYE2" s="43"/>
      <c r="MYF2" s="43"/>
      <c r="MYG2" s="43"/>
      <c r="MYH2" s="43"/>
      <c r="MYI2" s="43"/>
      <c r="MYJ2" s="43"/>
      <c r="MYK2" s="43"/>
      <c r="MYL2" s="43"/>
      <c r="MYM2" s="43"/>
      <c r="MYN2" s="43"/>
      <c r="MYO2" s="43"/>
      <c r="MYP2" s="43"/>
      <c r="MYQ2" s="43"/>
      <c r="MYR2" s="43"/>
      <c r="MYS2" s="43"/>
      <c r="MYT2" s="43"/>
      <c r="MYU2" s="43"/>
      <c r="MYV2" s="43"/>
      <c r="MYW2" s="43"/>
      <c r="MYX2" s="43"/>
      <c r="MYY2" s="43"/>
      <c r="MYZ2" s="43"/>
      <c r="MZA2" s="43"/>
      <c r="MZB2" s="43"/>
      <c r="MZC2" s="43"/>
      <c r="MZD2" s="43"/>
      <c r="MZE2" s="43"/>
      <c r="MZF2" s="43"/>
      <c r="MZG2" s="43"/>
      <c r="MZH2" s="43"/>
      <c r="MZI2" s="43"/>
      <c r="MZJ2" s="43"/>
      <c r="MZK2" s="43"/>
      <c r="MZL2" s="43"/>
      <c r="MZM2" s="43"/>
      <c r="MZN2" s="43"/>
      <c r="MZO2" s="43"/>
      <c r="MZP2" s="43"/>
      <c r="MZQ2" s="43"/>
      <c r="MZR2" s="43"/>
      <c r="MZS2" s="43"/>
      <c r="MZT2" s="43"/>
      <c r="MZU2" s="43"/>
      <c r="MZV2" s="43"/>
      <c r="MZW2" s="43"/>
      <c r="MZX2" s="43"/>
      <c r="MZY2" s="43"/>
      <c r="MZZ2" s="43"/>
      <c r="NAA2" s="43"/>
      <c r="NAB2" s="43"/>
      <c r="NAC2" s="43"/>
      <c r="NAD2" s="43"/>
      <c r="NAE2" s="43"/>
      <c r="NAF2" s="43"/>
      <c r="NAG2" s="43"/>
      <c r="NAH2" s="43"/>
      <c r="NAI2" s="43"/>
      <c r="NAJ2" s="43"/>
      <c r="NAK2" s="43"/>
      <c r="NAL2" s="43"/>
      <c r="NAM2" s="43"/>
      <c r="NAN2" s="43"/>
      <c r="NAO2" s="43"/>
      <c r="NAP2" s="43"/>
      <c r="NAQ2" s="43"/>
      <c r="NAR2" s="43"/>
      <c r="NAS2" s="43"/>
      <c r="NAT2" s="43"/>
      <c r="NAU2" s="43"/>
      <c r="NAV2" s="43"/>
      <c r="NAW2" s="43"/>
      <c r="NAX2" s="43"/>
      <c r="NAY2" s="43"/>
      <c r="NAZ2" s="43"/>
      <c r="NBA2" s="43"/>
      <c r="NBB2" s="43"/>
      <c r="NBC2" s="43"/>
      <c r="NBD2" s="43"/>
      <c r="NBE2" s="43"/>
      <c r="NBF2" s="43"/>
      <c r="NBG2" s="43"/>
      <c r="NBH2" s="43"/>
      <c r="NBI2" s="43"/>
      <c r="NBJ2" s="43"/>
      <c r="NBK2" s="43"/>
      <c r="NBL2" s="43"/>
      <c r="NBM2" s="43"/>
      <c r="NBN2" s="43"/>
      <c r="NBO2" s="43"/>
      <c r="NBP2" s="43"/>
      <c r="NBQ2" s="43"/>
      <c r="NBR2" s="43"/>
      <c r="NBS2" s="43"/>
      <c r="NBT2" s="43"/>
      <c r="NBU2" s="43"/>
      <c r="NBV2" s="43"/>
      <c r="NBW2" s="43"/>
      <c r="NBX2" s="43"/>
      <c r="NBY2" s="43"/>
      <c r="NBZ2" s="43"/>
      <c r="NCA2" s="43"/>
      <c r="NCB2" s="43"/>
      <c r="NCC2" s="43"/>
      <c r="NCD2" s="43"/>
      <c r="NCE2" s="43"/>
      <c r="NCF2" s="43"/>
      <c r="NCG2" s="43"/>
      <c r="NCH2" s="43"/>
      <c r="NCI2" s="43"/>
      <c r="NCJ2" s="43"/>
      <c r="NCK2" s="43"/>
      <c r="NCL2" s="43"/>
      <c r="NCM2" s="43"/>
      <c r="NCN2" s="43"/>
      <c r="NCO2" s="43"/>
      <c r="NCP2" s="43"/>
      <c r="NCQ2" s="43"/>
      <c r="NCR2" s="43"/>
      <c r="NCS2" s="43"/>
      <c r="NCT2" s="43"/>
      <c r="NCU2" s="43"/>
      <c r="NCV2" s="43"/>
      <c r="NCW2" s="43"/>
      <c r="NCX2" s="43"/>
      <c r="NCY2" s="43"/>
      <c r="NCZ2" s="43"/>
      <c r="NDA2" s="43"/>
      <c r="NDB2" s="43"/>
      <c r="NDC2" s="43"/>
      <c r="NDD2" s="43"/>
      <c r="NDE2" s="43"/>
      <c r="NDF2" s="43"/>
      <c r="NDG2" s="43"/>
      <c r="NDH2" s="43"/>
      <c r="NDI2" s="43"/>
      <c r="NDJ2" s="43"/>
      <c r="NDK2" s="43"/>
      <c r="NDL2" s="43"/>
      <c r="NDM2" s="43"/>
      <c r="NDN2" s="43"/>
      <c r="NDO2" s="43"/>
      <c r="NDP2" s="43"/>
      <c r="NDQ2" s="43"/>
      <c r="NDR2" s="43"/>
      <c r="NDS2" s="43"/>
      <c r="NDT2" s="43"/>
      <c r="NDU2" s="43"/>
      <c r="NDV2" s="43"/>
      <c r="NDW2" s="43"/>
      <c r="NDX2" s="43"/>
      <c r="NDY2" s="43"/>
      <c r="NDZ2" s="43"/>
      <c r="NEA2" s="43"/>
      <c r="NEB2" s="43"/>
      <c r="NEC2" s="43"/>
      <c r="NED2" s="43"/>
      <c r="NEE2" s="43"/>
      <c r="NEF2" s="43"/>
      <c r="NEG2" s="43"/>
      <c r="NEH2" s="43"/>
      <c r="NEI2" s="43"/>
      <c r="NEJ2" s="43"/>
      <c r="NEK2" s="43"/>
      <c r="NEL2" s="43"/>
      <c r="NEM2" s="43"/>
      <c r="NEN2" s="43"/>
      <c r="NEO2" s="43"/>
      <c r="NEP2" s="43"/>
      <c r="NEQ2" s="43"/>
      <c r="NER2" s="43"/>
      <c r="NES2" s="43"/>
      <c r="NET2" s="43"/>
      <c r="NEU2" s="43"/>
      <c r="NEV2" s="43"/>
      <c r="NEW2" s="43"/>
      <c r="NEX2" s="43"/>
      <c r="NEY2" s="43"/>
      <c r="NEZ2" s="43"/>
      <c r="NFA2" s="43"/>
      <c r="NFB2" s="43"/>
      <c r="NFC2" s="43"/>
      <c r="NFD2" s="43"/>
      <c r="NFE2" s="43"/>
      <c r="NFF2" s="43"/>
      <c r="NFG2" s="43"/>
      <c r="NFH2" s="43"/>
      <c r="NFI2" s="43"/>
      <c r="NFJ2" s="43"/>
      <c r="NFK2" s="43"/>
      <c r="NFL2" s="43"/>
      <c r="NFM2" s="43"/>
      <c r="NFN2" s="43"/>
      <c r="NFO2" s="43"/>
      <c r="NFP2" s="43"/>
      <c r="NFQ2" s="43"/>
      <c r="NFR2" s="43"/>
      <c r="NFS2" s="43"/>
      <c r="NFT2" s="43"/>
      <c r="NFU2" s="43"/>
      <c r="NFV2" s="43"/>
      <c r="NFW2" s="43"/>
      <c r="NFX2" s="43"/>
      <c r="NFY2" s="43"/>
      <c r="NFZ2" s="43"/>
      <c r="NGA2" s="43"/>
      <c r="NGB2" s="43"/>
      <c r="NGC2" s="43"/>
      <c r="NGD2" s="43"/>
      <c r="NGE2" s="43"/>
      <c r="NGF2" s="43"/>
      <c r="NGG2" s="43"/>
      <c r="NGH2" s="43"/>
      <c r="NGI2" s="43"/>
      <c r="NGJ2" s="43"/>
      <c r="NGK2" s="43"/>
      <c r="NGL2" s="43"/>
      <c r="NGM2" s="43"/>
      <c r="NGN2" s="43"/>
      <c r="NGO2" s="43"/>
      <c r="NGP2" s="43"/>
      <c r="NGQ2" s="43"/>
      <c r="NGR2" s="43"/>
      <c r="NGS2" s="43"/>
      <c r="NGT2" s="43"/>
      <c r="NGU2" s="43"/>
      <c r="NGV2" s="43"/>
      <c r="NGW2" s="43"/>
      <c r="NGX2" s="43"/>
      <c r="NGY2" s="43"/>
      <c r="NGZ2" s="43"/>
      <c r="NHA2" s="43"/>
      <c r="NHB2" s="43"/>
      <c r="NHC2" s="43"/>
      <c r="NHD2" s="43"/>
      <c r="NHE2" s="43"/>
      <c r="NHF2" s="43"/>
      <c r="NHG2" s="43"/>
      <c r="NHH2" s="43"/>
      <c r="NHI2" s="43"/>
      <c r="NHJ2" s="43"/>
      <c r="NHK2" s="43"/>
      <c r="NHL2" s="43"/>
      <c r="NHM2" s="43"/>
      <c r="NHN2" s="43"/>
      <c r="NHO2" s="43"/>
      <c r="NHP2" s="43"/>
      <c r="NHQ2" s="43"/>
      <c r="NHR2" s="43"/>
      <c r="NHS2" s="43"/>
      <c r="NHT2" s="43"/>
      <c r="NHU2" s="43"/>
      <c r="NHV2" s="43"/>
      <c r="NHW2" s="43"/>
      <c r="NHX2" s="43"/>
      <c r="NHY2" s="43"/>
      <c r="NHZ2" s="43"/>
      <c r="NIA2" s="43"/>
      <c r="NIB2" s="43"/>
      <c r="NIC2" s="43"/>
      <c r="NID2" s="43"/>
      <c r="NIE2" s="43"/>
      <c r="NIF2" s="43"/>
      <c r="NIG2" s="43"/>
      <c r="NIH2" s="43"/>
      <c r="NII2" s="43"/>
      <c r="NIJ2" s="43"/>
      <c r="NIK2" s="43"/>
      <c r="NIL2" s="43"/>
      <c r="NIM2" s="43"/>
      <c r="NIN2" s="43"/>
      <c r="NIO2" s="43"/>
      <c r="NIP2" s="43"/>
      <c r="NIQ2" s="43"/>
      <c r="NIR2" s="43"/>
      <c r="NIS2" s="43"/>
      <c r="NIT2" s="43"/>
      <c r="NIU2" s="43"/>
      <c r="NIV2" s="43"/>
      <c r="NIW2" s="43"/>
      <c r="NIX2" s="43"/>
      <c r="NIY2" s="43"/>
      <c r="NIZ2" s="43"/>
      <c r="NJA2" s="43"/>
      <c r="NJB2" s="43"/>
      <c r="NJC2" s="43"/>
      <c r="NJD2" s="43"/>
      <c r="NJE2" s="43"/>
      <c r="NJF2" s="43"/>
      <c r="NJG2" s="43"/>
      <c r="NJH2" s="43"/>
      <c r="NJI2" s="43"/>
      <c r="NJJ2" s="43"/>
      <c r="NJK2" s="43"/>
      <c r="NJL2" s="43"/>
      <c r="NJM2" s="43"/>
      <c r="NJN2" s="43"/>
      <c r="NJO2" s="43"/>
      <c r="NJP2" s="43"/>
      <c r="NJQ2" s="43"/>
      <c r="NJR2" s="43"/>
      <c r="NJS2" s="43"/>
      <c r="NJT2" s="43"/>
      <c r="NJU2" s="43"/>
      <c r="NJV2" s="43"/>
      <c r="NJW2" s="43"/>
      <c r="NJX2" s="43"/>
      <c r="NJY2" s="43"/>
      <c r="NJZ2" s="43"/>
      <c r="NKA2" s="43"/>
      <c r="NKB2" s="43"/>
      <c r="NKC2" s="43"/>
      <c r="NKD2" s="43"/>
      <c r="NKE2" s="43"/>
      <c r="NKF2" s="43"/>
      <c r="NKG2" s="43"/>
      <c r="NKH2" s="43"/>
      <c r="NKI2" s="43"/>
      <c r="NKJ2" s="43"/>
      <c r="NKK2" s="43"/>
      <c r="NKL2" s="43"/>
      <c r="NKM2" s="43"/>
      <c r="NKN2" s="43"/>
      <c r="NKO2" s="43"/>
      <c r="NKP2" s="43"/>
      <c r="NKQ2" s="43"/>
      <c r="NKR2" s="43"/>
      <c r="NKS2" s="43"/>
      <c r="NKT2" s="43"/>
      <c r="NKU2" s="43"/>
      <c r="NKV2" s="43"/>
      <c r="NKW2" s="43"/>
      <c r="NKX2" s="43"/>
      <c r="NKY2" s="43"/>
      <c r="NKZ2" s="43"/>
      <c r="NLA2" s="43"/>
      <c r="NLB2" s="43"/>
      <c r="NLC2" s="43"/>
      <c r="NLD2" s="43"/>
      <c r="NLE2" s="43"/>
      <c r="NLF2" s="43"/>
      <c r="NLG2" s="43"/>
      <c r="NLH2" s="43"/>
      <c r="NLI2" s="43"/>
      <c r="NLJ2" s="43"/>
      <c r="NLK2" s="43"/>
      <c r="NLL2" s="43"/>
      <c r="NLM2" s="43"/>
      <c r="NLN2" s="43"/>
      <c r="NLO2" s="43"/>
      <c r="NLP2" s="43"/>
      <c r="NLQ2" s="43"/>
      <c r="NLR2" s="43"/>
      <c r="NLS2" s="43"/>
      <c r="NLT2" s="43"/>
      <c r="NLU2" s="43"/>
      <c r="NLV2" s="43"/>
      <c r="NLW2" s="43"/>
      <c r="NLX2" s="43"/>
      <c r="NLY2" s="43"/>
      <c r="NLZ2" s="43"/>
      <c r="NMA2" s="43"/>
      <c r="NMB2" s="43"/>
      <c r="NMC2" s="43"/>
      <c r="NMD2" s="43"/>
      <c r="NME2" s="43"/>
      <c r="NMF2" s="43"/>
      <c r="NMG2" s="43"/>
      <c r="NMH2" s="43"/>
      <c r="NMI2" s="43"/>
      <c r="NMJ2" s="43"/>
      <c r="NMK2" s="43"/>
      <c r="NML2" s="43"/>
      <c r="NMM2" s="43"/>
      <c r="NMN2" s="43"/>
      <c r="NMO2" s="43"/>
      <c r="NMP2" s="43"/>
      <c r="NMQ2" s="43"/>
      <c r="NMR2" s="43"/>
      <c r="NMS2" s="43"/>
      <c r="NMT2" s="43"/>
      <c r="NMU2" s="43"/>
      <c r="NMV2" s="43"/>
      <c r="NMW2" s="43"/>
      <c r="NMX2" s="43"/>
      <c r="NMY2" s="43"/>
      <c r="NMZ2" s="43"/>
      <c r="NNA2" s="43"/>
      <c r="NNB2" s="43"/>
      <c r="NNC2" s="43"/>
      <c r="NND2" s="43"/>
      <c r="NNE2" s="43"/>
      <c r="NNF2" s="43"/>
      <c r="NNG2" s="43"/>
      <c r="NNH2" s="43"/>
      <c r="NNI2" s="43"/>
      <c r="NNJ2" s="43"/>
      <c r="NNK2" s="43"/>
      <c r="NNL2" s="43"/>
      <c r="NNM2" s="43"/>
      <c r="NNN2" s="43"/>
      <c r="NNO2" s="43"/>
      <c r="NNP2" s="43"/>
      <c r="NNQ2" s="43"/>
      <c r="NNR2" s="43"/>
      <c r="NNS2" s="43"/>
      <c r="NNT2" s="43"/>
      <c r="NNU2" s="43"/>
      <c r="NNV2" s="43"/>
      <c r="NNW2" s="43"/>
      <c r="NNX2" s="43"/>
      <c r="NNY2" s="43"/>
      <c r="NNZ2" s="43"/>
      <c r="NOA2" s="43"/>
      <c r="NOB2" s="43"/>
      <c r="NOC2" s="43"/>
      <c r="NOD2" s="43"/>
      <c r="NOE2" s="43"/>
      <c r="NOF2" s="43"/>
      <c r="NOG2" s="43"/>
      <c r="NOH2" s="43"/>
      <c r="NOI2" s="43"/>
      <c r="NOJ2" s="43"/>
      <c r="NOK2" s="43"/>
      <c r="NOL2" s="43"/>
      <c r="NOM2" s="43"/>
      <c r="NON2" s="43"/>
      <c r="NOO2" s="43"/>
      <c r="NOP2" s="43"/>
      <c r="NOQ2" s="43"/>
      <c r="NOR2" s="43"/>
      <c r="NOS2" s="43"/>
      <c r="NOT2" s="43"/>
      <c r="NOU2" s="43"/>
      <c r="NOV2" s="43"/>
      <c r="NOW2" s="43"/>
      <c r="NOX2" s="43"/>
      <c r="NOY2" s="43"/>
      <c r="NOZ2" s="43"/>
      <c r="NPA2" s="43"/>
      <c r="NPB2" s="43"/>
      <c r="NPC2" s="43"/>
      <c r="NPD2" s="43"/>
      <c r="NPE2" s="43"/>
      <c r="NPF2" s="43"/>
      <c r="NPG2" s="43"/>
      <c r="NPH2" s="43"/>
      <c r="NPI2" s="43"/>
      <c r="NPJ2" s="43"/>
      <c r="NPK2" s="43"/>
      <c r="NPL2" s="43"/>
      <c r="NPM2" s="43"/>
      <c r="NPN2" s="43"/>
      <c r="NPO2" s="43"/>
      <c r="NPP2" s="43"/>
      <c r="NPQ2" s="43"/>
      <c r="NPR2" s="43"/>
      <c r="NPS2" s="43"/>
      <c r="NPT2" s="43"/>
      <c r="NPU2" s="43"/>
      <c r="NPV2" s="43"/>
      <c r="NPW2" s="43"/>
      <c r="NPX2" s="43"/>
      <c r="NPY2" s="43"/>
      <c r="NPZ2" s="43"/>
      <c r="NQA2" s="43"/>
      <c r="NQB2" s="43"/>
      <c r="NQC2" s="43"/>
      <c r="NQD2" s="43"/>
      <c r="NQE2" s="43"/>
      <c r="NQF2" s="43"/>
      <c r="NQG2" s="43"/>
      <c r="NQH2" s="43"/>
      <c r="NQI2" s="43"/>
      <c r="NQJ2" s="43"/>
      <c r="NQK2" s="43"/>
      <c r="NQL2" s="43"/>
      <c r="NQM2" s="43"/>
      <c r="NQN2" s="43"/>
      <c r="NQO2" s="43"/>
      <c r="NQP2" s="43"/>
      <c r="NQQ2" s="43"/>
      <c r="NQR2" s="43"/>
      <c r="NQS2" s="43"/>
      <c r="NQT2" s="43"/>
      <c r="NQU2" s="43"/>
      <c r="NQV2" s="43"/>
      <c r="NQW2" s="43"/>
      <c r="NQX2" s="43"/>
      <c r="NQY2" s="43"/>
      <c r="NQZ2" s="43"/>
      <c r="NRA2" s="43"/>
      <c r="NRB2" s="43"/>
      <c r="NRC2" s="43"/>
      <c r="NRD2" s="43"/>
      <c r="NRE2" s="43"/>
      <c r="NRF2" s="43"/>
      <c r="NRG2" s="43"/>
      <c r="NRH2" s="43"/>
      <c r="NRI2" s="43"/>
      <c r="NRJ2" s="43"/>
      <c r="NRK2" s="43"/>
      <c r="NRL2" s="43"/>
      <c r="NRM2" s="43"/>
      <c r="NRN2" s="43"/>
      <c r="NRO2" s="43"/>
      <c r="NRP2" s="43"/>
      <c r="NRQ2" s="43"/>
      <c r="NRR2" s="43"/>
      <c r="NRS2" s="43"/>
      <c r="NRT2" s="43"/>
      <c r="NRU2" s="43"/>
      <c r="NRV2" s="43"/>
      <c r="NRW2" s="43"/>
      <c r="NRX2" s="43"/>
      <c r="NRY2" s="43"/>
      <c r="NRZ2" s="43"/>
      <c r="NSA2" s="43"/>
      <c r="NSB2" s="43"/>
      <c r="NSC2" s="43"/>
      <c r="NSD2" s="43"/>
      <c r="NSE2" s="43"/>
      <c r="NSF2" s="43"/>
      <c r="NSG2" s="43"/>
      <c r="NSH2" s="43"/>
      <c r="NSI2" s="43"/>
      <c r="NSJ2" s="43"/>
      <c r="NSK2" s="43"/>
      <c r="NSL2" s="43"/>
      <c r="NSM2" s="43"/>
      <c r="NSN2" s="43"/>
      <c r="NSO2" s="43"/>
      <c r="NSP2" s="43"/>
      <c r="NSQ2" s="43"/>
      <c r="NSR2" s="43"/>
      <c r="NSS2" s="43"/>
      <c r="NST2" s="43"/>
      <c r="NSU2" s="43"/>
      <c r="NSV2" s="43"/>
      <c r="NSW2" s="43"/>
      <c r="NSX2" s="43"/>
      <c r="NSY2" s="43"/>
      <c r="NSZ2" s="43"/>
      <c r="NTA2" s="43"/>
      <c r="NTB2" s="43"/>
      <c r="NTC2" s="43"/>
      <c r="NTD2" s="43"/>
      <c r="NTE2" s="43"/>
      <c r="NTF2" s="43"/>
      <c r="NTG2" s="43"/>
      <c r="NTH2" s="43"/>
      <c r="NTI2" s="43"/>
      <c r="NTJ2" s="43"/>
      <c r="NTK2" s="43"/>
      <c r="NTL2" s="43"/>
      <c r="NTM2" s="43"/>
      <c r="NTN2" s="43"/>
      <c r="NTO2" s="43"/>
      <c r="NTP2" s="43"/>
      <c r="NTQ2" s="43"/>
      <c r="NTR2" s="43"/>
      <c r="NTS2" s="43"/>
      <c r="NTT2" s="43"/>
      <c r="NTU2" s="43"/>
      <c r="NTV2" s="43"/>
      <c r="NTW2" s="43"/>
      <c r="NTX2" s="43"/>
      <c r="NTY2" s="43"/>
      <c r="NTZ2" s="43"/>
      <c r="NUA2" s="43"/>
      <c r="NUB2" s="43"/>
      <c r="NUC2" s="43"/>
      <c r="NUD2" s="43"/>
      <c r="NUE2" s="43"/>
      <c r="NUF2" s="43"/>
      <c r="NUG2" s="43"/>
      <c r="NUH2" s="43"/>
      <c r="NUI2" s="43"/>
      <c r="NUJ2" s="43"/>
      <c r="NUK2" s="43"/>
      <c r="NUL2" s="43"/>
      <c r="NUM2" s="43"/>
      <c r="NUN2" s="43"/>
      <c r="NUO2" s="43"/>
      <c r="NUP2" s="43"/>
      <c r="NUQ2" s="43"/>
      <c r="NUR2" s="43"/>
      <c r="NUS2" s="43"/>
      <c r="NUT2" s="43"/>
      <c r="NUU2" s="43"/>
      <c r="NUV2" s="43"/>
      <c r="NUW2" s="43"/>
      <c r="NUX2" s="43"/>
      <c r="NUY2" s="43"/>
      <c r="NUZ2" s="43"/>
      <c r="NVA2" s="43"/>
      <c r="NVB2" s="43"/>
      <c r="NVC2" s="43"/>
      <c r="NVD2" s="43"/>
      <c r="NVE2" s="43"/>
      <c r="NVF2" s="43"/>
      <c r="NVG2" s="43"/>
      <c r="NVH2" s="43"/>
      <c r="NVI2" s="43"/>
      <c r="NVJ2" s="43"/>
      <c r="NVK2" s="43"/>
      <c r="NVL2" s="43"/>
      <c r="NVM2" s="43"/>
      <c r="NVN2" s="43"/>
      <c r="NVO2" s="43"/>
      <c r="NVP2" s="43"/>
      <c r="NVQ2" s="43"/>
      <c r="NVR2" s="43"/>
      <c r="NVS2" s="43"/>
      <c r="NVT2" s="43"/>
      <c r="NVU2" s="43"/>
      <c r="NVV2" s="43"/>
      <c r="NVW2" s="43"/>
      <c r="NVX2" s="43"/>
      <c r="NVY2" s="43"/>
      <c r="NVZ2" s="43"/>
      <c r="NWA2" s="43"/>
      <c r="NWB2" s="43"/>
      <c r="NWC2" s="43"/>
      <c r="NWD2" s="43"/>
      <c r="NWE2" s="43"/>
      <c r="NWF2" s="43"/>
      <c r="NWG2" s="43"/>
      <c r="NWH2" s="43"/>
      <c r="NWI2" s="43"/>
      <c r="NWJ2" s="43"/>
      <c r="NWK2" s="43"/>
      <c r="NWL2" s="43"/>
      <c r="NWM2" s="43"/>
      <c r="NWN2" s="43"/>
      <c r="NWO2" s="43"/>
      <c r="NWP2" s="43"/>
      <c r="NWQ2" s="43"/>
      <c r="NWR2" s="43"/>
      <c r="NWS2" s="43"/>
      <c r="NWT2" s="43"/>
      <c r="NWU2" s="43"/>
      <c r="NWV2" s="43"/>
      <c r="NWW2" s="43"/>
      <c r="NWX2" s="43"/>
      <c r="NWY2" s="43"/>
      <c r="NWZ2" s="43"/>
      <c r="NXA2" s="43"/>
      <c r="NXB2" s="43"/>
      <c r="NXC2" s="43"/>
      <c r="NXD2" s="43"/>
      <c r="NXE2" s="43"/>
      <c r="NXF2" s="43"/>
      <c r="NXG2" s="43"/>
      <c r="NXH2" s="43"/>
      <c r="NXI2" s="43"/>
      <c r="NXJ2" s="43"/>
      <c r="NXK2" s="43"/>
      <c r="NXL2" s="43"/>
      <c r="NXM2" s="43"/>
      <c r="NXN2" s="43"/>
      <c r="NXO2" s="43"/>
      <c r="NXP2" s="43"/>
      <c r="NXQ2" s="43"/>
      <c r="NXR2" s="43"/>
      <c r="NXS2" s="43"/>
      <c r="NXT2" s="43"/>
      <c r="NXU2" s="43"/>
      <c r="NXV2" s="43"/>
      <c r="NXW2" s="43"/>
      <c r="NXX2" s="43"/>
      <c r="NXY2" s="43"/>
      <c r="NXZ2" s="43"/>
      <c r="NYA2" s="43"/>
      <c r="NYB2" s="43"/>
      <c r="NYC2" s="43"/>
      <c r="NYD2" s="43"/>
      <c r="NYE2" s="43"/>
      <c r="NYF2" s="43"/>
      <c r="NYG2" s="43"/>
      <c r="NYH2" s="43"/>
      <c r="NYI2" s="43"/>
      <c r="NYJ2" s="43"/>
      <c r="NYK2" s="43"/>
      <c r="NYL2" s="43"/>
      <c r="NYM2" s="43"/>
      <c r="NYN2" s="43"/>
      <c r="NYO2" s="43"/>
      <c r="NYP2" s="43"/>
      <c r="NYQ2" s="43"/>
      <c r="NYR2" s="43"/>
      <c r="NYS2" s="43"/>
      <c r="NYT2" s="43"/>
      <c r="NYU2" s="43"/>
      <c r="NYV2" s="43"/>
      <c r="NYW2" s="43"/>
      <c r="NYX2" s="43"/>
      <c r="NYY2" s="43"/>
      <c r="NYZ2" s="43"/>
      <c r="NZA2" s="43"/>
      <c r="NZB2" s="43"/>
      <c r="NZC2" s="43"/>
      <c r="NZD2" s="43"/>
      <c r="NZE2" s="43"/>
      <c r="NZF2" s="43"/>
      <c r="NZG2" s="43"/>
      <c r="NZH2" s="43"/>
      <c r="NZI2" s="43"/>
      <c r="NZJ2" s="43"/>
      <c r="NZK2" s="43"/>
      <c r="NZL2" s="43"/>
      <c r="NZM2" s="43"/>
      <c r="NZN2" s="43"/>
      <c r="NZO2" s="43"/>
      <c r="NZP2" s="43"/>
      <c r="NZQ2" s="43"/>
      <c r="NZR2" s="43"/>
      <c r="NZS2" s="43"/>
      <c r="NZT2" s="43"/>
      <c r="NZU2" s="43"/>
      <c r="NZV2" s="43"/>
      <c r="NZW2" s="43"/>
      <c r="NZX2" s="43"/>
      <c r="NZY2" s="43"/>
      <c r="NZZ2" s="43"/>
      <c r="OAA2" s="43"/>
      <c r="OAB2" s="43"/>
      <c r="OAC2" s="43"/>
      <c r="OAD2" s="43"/>
      <c r="OAE2" s="43"/>
      <c r="OAF2" s="43"/>
      <c r="OAG2" s="43"/>
      <c r="OAH2" s="43"/>
      <c r="OAI2" s="43"/>
      <c r="OAJ2" s="43"/>
      <c r="OAK2" s="43"/>
      <c r="OAL2" s="43"/>
      <c r="OAM2" s="43"/>
      <c r="OAN2" s="43"/>
      <c r="OAO2" s="43"/>
      <c r="OAP2" s="43"/>
      <c r="OAQ2" s="43"/>
      <c r="OAR2" s="43"/>
      <c r="OAS2" s="43"/>
      <c r="OAT2" s="43"/>
      <c r="OAU2" s="43"/>
      <c r="OAV2" s="43"/>
      <c r="OAW2" s="43"/>
      <c r="OAX2" s="43"/>
      <c r="OAY2" s="43"/>
      <c r="OAZ2" s="43"/>
      <c r="OBA2" s="43"/>
      <c r="OBB2" s="43"/>
      <c r="OBC2" s="43"/>
      <c r="OBD2" s="43"/>
      <c r="OBE2" s="43"/>
      <c r="OBF2" s="43"/>
      <c r="OBG2" s="43"/>
      <c r="OBH2" s="43"/>
      <c r="OBI2" s="43"/>
      <c r="OBJ2" s="43"/>
      <c r="OBK2" s="43"/>
      <c r="OBL2" s="43"/>
      <c r="OBM2" s="43"/>
      <c r="OBN2" s="43"/>
      <c r="OBO2" s="43"/>
      <c r="OBP2" s="43"/>
      <c r="OBQ2" s="43"/>
      <c r="OBR2" s="43"/>
      <c r="OBS2" s="43"/>
      <c r="OBT2" s="43"/>
      <c r="OBU2" s="43"/>
      <c r="OBV2" s="43"/>
      <c r="OBW2" s="43"/>
      <c r="OBX2" s="43"/>
      <c r="OBY2" s="43"/>
      <c r="OBZ2" s="43"/>
      <c r="OCA2" s="43"/>
      <c r="OCB2" s="43"/>
      <c r="OCC2" s="43"/>
      <c r="OCD2" s="43"/>
      <c r="OCE2" s="43"/>
      <c r="OCF2" s="43"/>
      <c r="OCG2" s="43"/>
      <c r="OCH2" s="43"/>
      <c r="OCI2" s="43"/>
      <c r="OCJ2" s="43"/>
      <c r="OCK2" s="43"/>
      <c r="OCL2" s="43"/>
      <c r="OCM2" s="43"/>
      <c r="OCN2" s="43"/>
      <c r="OCO2" s="43"/>
      <c r="OCP2" s="43"/>
      <c r="OCQ2" s="43"/>
      <c r="OCR2" s="43"/>
      <c r="OCS2" s="43"/>
      <c r="OCT2" s="43"/>
      <c r="OCU2" s="43"/>
      <c r="OCV2" s="43"/>
      <c r="OCW2" s="43"/>
      <c r="OCX2" s="43"/>
      <c r="OCY2" s="43"/>
      <c r="OCZ2" s="43"/>
      <c r="ODA2" s="43"/>
      <c r="ODB2" s="43"/>
      <c r="ODC2" s="43"/>
      <c r="ODD2" s="43"/>
    </row>
    <row r="3" s="40" customFormat="1" ht="15" customHeight="1" spans="1:1024 1025:10248">
      <c r="A3" s="49"/>
      <c r="B3" s="50"/>
      <c r="C3" s="50"/>
      <c r="D3" s="51"/>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c r="PI3" s="43"/>
      <c r="PJ3" s="43"/>
      <c r="PK3" s="43"/>
      <c r="PL3" s="43"/>
      <c r="PM3" s="43"/>
      <c r="PN3" s="43"/>
      <c r="PO3" s="43"/>
      <c r="PP3" s="43"/>
      <c r="PQ3" s="43"/>
      <c r="PR3" s="43"/>
      <c r="PS3" s="43"/>
      <c r="PT3" s="43"/>
      <c r="PU3" s="43"/>
      <c r="PV3" s="43"/>
      <c r="PW3" s="43"/>
      <c r="PX3" s="43"/>
      <c r="PY3" s="43"/>
      <c r="PZ3" s="43"/>
      <c r="QA3" s="43"/>
      <c r="QB3" s="43"/>
      <c r="QC3" s="43"/>
      <c r="QD3" s="43"/>
      <c r="QE3" s="43"/>
      <c r="QF3" s="43"/>
      <c r="QG3" s="43"/>
      <c r="QH3" s="43"/>
      <c r="QI3" s="43"/>
      <c r="QJ3" s="43"/>
      <c r="QK3" s="43"/>
      <c r="QL3" s="43"/>
      <c r="QM3" s="43"/>
      <c r="QN3" s="43"/>
      <c r="QO3" s="43"/>
      <c r="QP3" s="43"/>
      <c r="QQ3" s="43"/>
      <c r="QR3" s="43"/>
      <c r="QS3" s="43"/>
      <c r="QT3" s="43"/>
      <c r="QU3" s="43"/>
      <c r="QV3" s="43"/>
      <c r="QW3" s="43"/>
      <c r="QX3" s="43"/>
      <c r="QY3" s="43"/>
      <c r="QZ3" s="43"/>
      <c r="RA3" s="43"/>
      <c r="RB3" s="43"/>
      <c r="RC3" s="43"/>
      <c r="RD3" s="43"/>
      <c r="RE3" s="43"/>
      <c r="RF3" s="43"/>
      <c r="RG3" s="43"/>
      <c r="RH3" s="43"/>
      <c r="RI3" s="43"/>
      <c r="RJ3" s="43"/>
      <c r="RK3" s="43"/>
      <c r="RL3" s="43"/>
      <c r="RM3" s="43"/>
      <c r="RN3" s="43"/>
      <c r="RO3" s="43"/>
      <c r="RP3" s="43"/>
      <c r="RQ3" s="43"/>
      <c r="RR3" s="43"/>
      <c r="RS3" s="43"/>
      <c r="RT3" s="43"/>
      <c r="RU3" s="43"/>
      <c r="RV3" s="43"/>
      <c r="RW3" s="43"/>
      <c r="RX3" s="43"/>
      <c r="RY3" s="43"/>
      <c r="RZ3" s="43"/>
      <c r="SA3" s="43"/>
      <c r="SB3" s="43"/>
      <c r="SC3" s="43"/>
      <c r="SD3" s="43"/>
      <c r="SE3" s="43"/>
      <c r="SF3" s="43"/>
      <c r="SG3" s="43"/>
      <c r="SH3" s="43"/>
      <c r="SI3" s="43"/>
      <c r="SJ3" s="43"/>
      <c r="SK3" s="43"/>
      <c r="SL3" s="43"/>
      <c r="SM3" s="43"/>
      <c r="SN3" s="43"/>
      <c r="SO3" s="43"/>
      <c r="SP3" s="43"/>
      <c r="SQ3" s="43"/>
      <c r="SR3" s="43"/>
      <c r="SS3" s="43"/>
      <c r="ST3" s="43"/>
      <c r="SU3" s="43"/>
      <c r="SV3" s="43"/>
      <c r="SW3" s="43"/>
      <c r="SX3" s="43"/>
      <c r="SY3" s="43"/>
      <c r="SZ3" s="43"/>
      <c r="TA3" s="43"/>
      <c r="TB3" s="43"/>
      <c r="TC3" s="43"/>
      <c r="TD3" s="43"/>
      <c r="TE3" s="43"/>
      <c r="TF3" s="43"/>
      <c r="TG3" s="43"/>
      <c r="TH3" s="43"/>
      <c r="TI3" s="43"/>
      <c r="TJ3" s="43"/>
      <c r="TK3" s="43"/>
      <c r="TL3" s="43"/>
      <c r="TM3" s="43"/>
      <c r="TN3" s="43"/>
      <c r="TO3" s="43"/>
      <c r="TP3" s="43"/>
      <c r="TQ3" s="43"/>
      <c r="TR3" s="43"/>
      <c r="TS3" s="43"/>
      <c r="TT3" s="43"/>
      <c r="TU3" s="43"/>
      <c r="TV3" s="43"/>
      <c r="TW3" s="43"/>
      <c r="TX3" s="43"/>
      <c r="TY3" s="43"/>
      <c r="TZ3" s="43"/>
      <c r="UA3" s="43"/>
      <c r="UB3" s="43"/>
      <c r="UC3" s="43"/>
      <c r="UD3" s="43"/>
      <c r="UE3" s="43"/>
      <c r="UF3" s="43"/>
      <c r="UG3" s="43"/>
      <c r="UH3" s="43"/>
      <c r="UI3" s="43"/>
      <c r="UJ3" s="43"/>
      <c r="UK3" s="43"/>
      <c r="UL3" s="43"/>
      <c r="UM3" s="43"/>
      <c r="UN3" s="43"/>
      <c r="UO3" s="43"/>
      <c r="UP3" s="43"/>
      <c r="UQ3" s="43"/>
      <c r="UR3" s="43"/>
      <c r="US3" s="43"/>
      <c r="UT3" s="43"/>
      <c r="UU3" s="43"/>
      <c r="UV3" s="43"/>
      <c r="UW3" s="43"/>
      <c r="UX3" s="43"/>
      <c r="UY3" s="43"/>
      <c r="UZ3" s="43"/>
      <c r="VA3" s="43"/>
      <c r="VB3" s="43"/>
      <c r="VC3" s="43"/>
      <c r="VD3" s="43"/>
      <c r="VE3" s="43"/>
      <c r="VF3" s="43"/>
      <c r="VG3" s="43"/>
      <c r="VH3" s="43"/>
      <c r="VI3" s="43"/>
      <c r="VJ3" s="43"/>
      <c r="VK3" s="43"/>
      <c r="VL3" s="43"/>
      <c r="VM3" s="43"/>
      <c r="VN3" s="43"/>
      <c r="VO3" s="43"/>
      <c r="VP3" s="43"/>
      <c r="VQ3" s="43"/>
      <c r="VR3" s="43"/>
      <c r="VS3" s="43"/>
      <c r="VT3" s="43"/>
      <c r="VU3" s="43"/>
      <c r="VV3" s="43"/>
      <c r="VW3" s="43"/>
      <c r="VX3" s="43"/>
      <c r="VY3" s="43"/>
      <c r="VZ3" s="43"/>
      <c r="WA3" s="43"/>
      <c r="WB3" s="43"/>
      <c r="WC3" s="43"/>
      <c r="WD3" s="43"/>
      <c r="WE3" s="43"/>
      <c r="WF3" s="43"/>
      <c r="WG3" s="43"/>
      <c r="WH3" s="43"/>
      <c r="WI3" s="43"/>
      <c r="WJ3" s="43"/>
      <c r="WK3" s="43"/>
      <c r="WL3" s="43"/>
      <c r="WM3" s="43"/>
      <c r="WN3" s="43"/>
      <c r="WO3" s="43"/>
      <c r="WP3" s="43"/>
      <c r="WQ3" s="43"/>
      <c r="WR3" s="43"/>
      <c r="WS3" s="43"/>
      <c r="WT3" s="43"/>
      <c r="WU3" s="43"/>
      <c r="WV3" s="43"/>
      <c r="WW3" s="43"/>
      <c r="WX3" s="43"/>
      <c r="WY3" s="43"/>
      <c r="WZ3" s="43"/>
      <c r="XA3" s="43"/>
      <c r="XB3" s="43"/>
      <c r="XC3" s="43"/>
      <c r="XD3" s="43"/>
      <c r="XE3" s="43"/>
      <c r="XF3" s="43"/>
      <c r="XG3" s="43"/>
      <c r="XH3" s="43"/>
      <c r="XI3" s="43"/>
      <c r="XJ3" s="43"/>
      <c r="XK3" s="43"/>
      <c r="XL3" s="43"/>
      <c r="XM3" s="43"/>
      <c r="XN3" s="43"/>
      <c r="XO3" s="43"/>
      <c r="XP3" s="43"/>
      <c r="XQ3" s="43"/>
      <c r="XR3" s="43"/>
      <c r="XS3" s="43"/>
      <c r="XT3" s="43"/>
      <c r="XU3" s="43"/>
      <c r="XV3" s="43"/>
      <c r="XW3" s="43"/>
      <c r="XX3" s="43"/>
      <c r="XY3" s="43"/>
      <c r="XZ3" s="43"/>
      <c r="YA3" s="43"/>
      <c r="YB3" s="43"/>
      <c r="YC3" s="43"/>
      <c r="YD3" s="43"/>
      <c r="YE3" s="43"/>
      <c r="YF3" s="43"/>
      <c r="YG3" s="43"/>
      <c r="YH3" s="43"/>
      <c r="YI3" s="43"/>
      <c r="YJ3" s="43"/>
      <c r="YK3" s="43"/>
      <c r="YL3" s="43"/>
      <c r="YM3" s="43"/>
      <c r="YN3" s="43"/>
      <c r="YO3" s="43"/>
      <c r="YP3" s="43"/>
      <c r="YQ3" s="43"/>
      <c r="YR3" s="43"/>
      <c r="YS3" s="43"/>
      <c r="YT3" s="43"/>
      <c r="YU3" s="43"/>
      <c r="YV3" s="43"/>
      <c r="YW3" s="43"/>
      <c r="YX3" s="43"/>
      <c r="YY3" s="43"/>
      <c r="YZ3" s="43"/>
      <c r="ZA3" s="43"/>
      <c r="ZB3" s="43"/>
      <c r="ZC3" s="43"/>
      <c r="ZD3" s="43"/>
      <c r="ZE3" s="43"/>
      <c r="ZF3" s="43"/>
      <c r="ZG3" s="43"/>
      <c r="ZH3" s="43"/>
      <c r="ZI3" s="43"/>
      <c r="ZJ3" s="43"/>
      <c r="ZK3" s="43"/>
      <c r="ZL3" s="43"/>
      <c r="ZM3" s="43"/>
      <c r="ZN3" s="43"/>
      <c r="ZO3" s="43"/>
      <c r="ZP3" s="43"/>
      <c r="ZQ3" s="43"/>
      <c r="ZR3" s="43"/>
      <c r="ZS3" s="43"/>
      <c r="ZT3" s="43"/>
      <c r="ZU3" s="43"/>
      <c r="ZV3" s="43"/>
      <c r="ZW3" s="43"/>
      <c r="ZX3" s="43"/>
      <c r="ZY3" s="43"/>
      <c r="ZZ3" s="43"/>
      <c r="AAA3" s="43"/>
      <c r="AAB3" s="43"/>
      <c r="AAC3" s="43"/>
      <c r="AAD3" s="43"/>
      <c r="AAE3" s="43"/>
      <c r="AAF3" s="43"/>
      <c r="AAG3" s="43"/>
      <c r="AAH3" s="43"/>
      <c r="AAI3" s="43"/>
      <c r="AAJ3" s="43"/>
      <c r="AAK3" s="43"/>
      <c r="AAL3" s="43"/>
      <c r="AAM3" s="43"/>
      <c r="AAN3" s="43"/>
      <c r="AAO3" s="43"/>
      <c r="AAP3" s="43"/>
      <c r="AAQ3" s="43"/>
      <c r="AAR3" s="43"/>
      <c r="AAS3" s="43"/>
      <c r="AAT3" s="43"/>
      <c r="AAU3" s="43"/>
      <c r="AAV3" s="43"/>
      <c r="AAW3" s="43"/>
      <c r="AAX3" s="43"/>
      <c r="AAY3" s="43"/>
      <c r="AAZ3" s="43"/>
      <c r="ABA3" s="43"/>
      <c r="ABB3" s="43"/>
      <c r="ABC3" s="43"/>
      <c r="ABD3" s="43"/>
      <c r="ABE3" s="43"/>
      <c r="ABF3" s="43"/>
      <c r="ABG3" s="43"/>
      <c r="ABH3" s="43"/>
      <c r="ABI3" s="43"/>
      <c r="ABJ3" s="43"/>
      <c r="ABK3" s="43"/>
      <c r="ABL3" s="43"/>
      <c r="ABM3" s="43"/>
      <c r="ABN3" s="43"/>
      <c r="ABO3" s="43"/>
      <c r="ABP3" s="43"/>
      <c r="ABQ3" s="43"/>
      <c r="ABR3" s="43"/>
      <c r="ABS3" s="43"/>
      <c r="ABT3" s="43"/>
      <c r="ABU3" s="43"/>
      <c r="ABV3" s="43"/>
      <c r="ABW3" s="43"/>
      <c r="ABX3" s="43"/>
      <c r="ABY3" s="43"/>
      <c r="ABZ3" s="43"/>
      <c r="ACA3" s="43"/>
      <c r="ACB3" s="43"/>
      <c r="ACC3" s="43"/>
      <c r="ACD3" s="43"/>
      <c r="ACE3" s="43"/>
      <c r="ACF3" s="43"/>
      <c r="ACG3" s="43"/>
      <c r="ACH3" s="43"/>
      <c r="ACI3" s="43"/>
      <c r="ACJ3" s="43"/>
      <c r="ACK3" s="43"/>
      <c r="ACL3" s="43"/>
      <c r="ACM3" s="43"/>
      <c r="ACN3" s="43"/>
      <c r="ACO3" s="43"/>
      <c r="ACP3" s="43"/>
      <c r="ACQ3" s="43"/>
      <c r="ACR3" s="43"/>
      <c r="ACS3" s="43"/>
      <c r="ACT3" s="43"/>
      <c r="ACU3" s="43"/>
      <c r="ACV3" s="43"/>
      <c r="ACW3" s="43"/>
      <c r="ACX3" s="43"/>
      <c r="ACY3" s="43"/>
      <c r="ACZ3" s="43"/>
      <c r="ADA3" s="43"/>
      <c r="ADB3" s="43"/>
      <c r="ADC3" s="43"/>
      <c r="ADD3" s="43"/>
      <c r="ADE3" s="43"/>
      <c r="ADF3" s="43"/>
      <c r="ADG3" s="43"/>
      <c r="ADH3" s="43"/>
      <c r="ADI3" s="43"/>
      <c r="ADJ3" s="43"/>
      <c r="ADK3" s="43"/>
      <c r="ADL3" s="43"/>
      <c r="ADM3" s="43"/>
      <c r="ADN3" s="43"/>
      <c r="ADO3" s="43"/>
      <c r="ADP3" s="43"/>
      <c r="ADQ3" s="43"/>
      <c r="ADR3" s="43"/>
      <c r="ADS3" s="43"/>
      <c r="ADT3" s="43"/>
      <c r="ADU3" s="43"/>
      <c r="ADV3" s="43"/>
      <c r="ADW3" s="43"/>
      <c r="ADX3" s="43"/>
      <c r="ADY3" s="43"/>
      <c r="ADZ3" s="43"/>
      <c r="AEA3" s="43"/>
      <c r="AEB3" s="43"/>
      <c r="AEC3" s="43"/>
      <c r="AED3" s="43"/>
      <c r="AEE3" s="43"/>
      <c r="AEF3" s="43"/>
      <c r="AEG3" s="43"/>
      <c r="AEH3" s="43"/>
      <c r="AEI3" s="43"/>
      <c r="AEJ3" s="43"/>
      <c r="AEK3" s="43"/>
      <c r="AEL3" s="43"/>
      <c r="AEM3" s="43"/>
      <c r="AEN3" s="43"/>
      <c r="AEO3" s="43"/>
      <c r="AEP3" s="43"/>
      <c r="AEQ3" s="43"/>
      <c r="AER3" s="43"/>
      <c r="AES3" s="43"/>
      <c r="AET3" s="43"/>
      <c r="AEU3" s="43"/>
      <c r="AEV3" s="43"/>
      <c r="AEW3" s="43"/>
      <c r="AEX3" s="43"/>
      <c r="AEY3" s="43"/>
      <c r="AEZ3" s="43"/>
      <c r="AFA3" s="43"/>
      <c r="AFB3" s="43"/>
      <c r="AFC3" s="43"/>
      <c r="AFD3" s="43"/>
      <c r="AFE3" s="43"/>
      <c r="AFF3" s="43"/>
      <c r="AFG3" s="43"/>
      <c r="AFH3" s="43"/>
      <c r="AFI3" s="43"/>
      <c r="AFJ3" s="43"/>
      <c r="AFK3" s="43"/>
      <c r="AFL3" s="43"/>
      <c r="AFM3" s="43"/>
      <c r="AFN3" s="43"/>
      <c r="AFO3" s="43"/>
      <c r="AFP3" s="43"/>
      <c r="AFQ3" s="43"/>
      <c r="AFR3" s="43"/>
      <c r="AFS3" s="43"/>
      <c r="AFT3" s="43"/>
      <c r="AFU3" s="43"/>
      <c r="AFV3" s="43"/>
      <c r="AFW3" s="43"/>
      <c r="AFX3" s="43"/>
      <c r="AFY3" s="43"/>
      <c r="AFZ3" s="43"/>
      <c r="AGA3" s="43"/>
      <c r="AGB3" s="43"/>
      <c r="AGC3" s="43"/>
      <c r="AGD3" s="43"/>
      <c r="AGE3" s="43"/>
      <c r="AGF3" s="43"/>
      <c r="AGG3" s="43"/>
      <c r="AGH3" s="43"/>
      <c r="AGI3" s="43"/>
      <c r="AGJ3" s="43"/>
      <c r="AGK3" s="43"/>
      <c r="AGL3" s="43"/>
      <c r="AGM3" s="43"/>
      <c r="AGN3" s="43"/>
      <c r="AGO3" s="43"/>
      <c r="AGP3" s="43"/>
      <c r="AGQ3" s="43"/>
      <c r="AGR3" s="43"/>
      <c r="AGS3" s="43"/>
      <c r="AGT3" s="43"/>
      <c r="AGU3" s="43"/>
      <c r="AGV3" s="43"/>
      <c r="AGW3" s="43"/>
      <c r="AGX3" s="43"/>
      <c r="AGY3" s="43"/>
      <c r="AGZ3" s="43"/>
      <c r="AHA3" s="43"/>
      <c r="AHB3" s="43"/>
      <c r="AHC3" s="43"/>
      <c r="AHD3" s="43"/>
      <c r="AHE3" s="43"/>
      <c r="AHF3" s="43"/>
      <c r="AHG3" s="43"/>
      <c r="AHH3" s="43"/>
      <c r="AHI3" s="43"/>
      <c r="AHJ3" s="43"/>
      <c r="AHK3" s="43"/>
      <c r="AHL3" s="43"/>
      <c r="AHM3" s="43"/>
      <c r="AHN3" s="43"/>
      <c r="AHO3" s="43"/>
      <c r="AHP3" s="43"/>
      <c r="AHQ3" s="43"/>
      <c r="AHR3" s="43"/>
      <c r="AHS3" s="43"/>
      <c r="AHT3" s="43"/>
      <c r="AHU3" s="43"/>
      <c r="AHV3" s="43"/>
      <c r="AHW3" s="43"/>
      <c r="AHX3" s="43"/>
      <c r="AHY3" s="43"/>
      <c r="AHZ3" s="43"/>
      <c r="AIA3" s="43"/>
      <c r="AIB3" s="43"/>
      <c r="AIC3" s="43"/>
      <c r="AID3" s="43"/>
      <c r="AIE3" s="43"/>
      <c r="AIF3" s="43"/>
      <c r="AIG3" s="43"/>
      <c r="AIH3" s="43"/>
      <c r="AII3" s="43"/>
      <c r="AIJ3" s="43"/>
      <c r="AIK3" s="43"/>
      <c r="AIL3" s="43"/>
      <c r="AIM3" s="43"/>
      <c r="AIN3" s="43"/>
      <c r="AIO3" s="43"/>
      <c r="AIP3" s="43"/>
      <c r="AIQ3" s="43"/>
      <c r="AIR3" s="43"/>
      <c r="AIS3" s="43"/>
      <c r="AIT3" s="43"/>
      <c r="AIU3" s="43"/>
      <c r="AIV3" s="43"/>
      <c r="AIW3" s="43"/>
      <c r="AIX3" s="43"/>
      <c r="AIY3" s="43"/>
      <c r="AIZ3" s="43"/>
      <c r="AJA3" s="43"/>
      <c r="AJB3" s="43"/>
      <c r="AJC3" s="43"/>
      <c r="AJD3" s="43"/>
      <c r="AJE3" s="43"/>
      <c r="AJF3" s="43"/>
      <c r="AJG3" s="43"/>
      <c r="AJH3" s="43"/>
      <c r="AJI3" s="43"/>
      <c r="AJJ3" s="43"/>
      <c r="AJK3" s="43"/>
      <c r="AJL3" s="43"/>
      <c r="AJM3" s="43"/>
      <c r="AJN3" s="43"/>
      <c r="AJO3" s="43"/>
      <c r="AJP3" s="43"/>
      <c r="AJQ3" s="43"/>
      <c r="AJR3" s="43"/>
      <c r="AJS3" s="43"/>
      <c r="AJT3" s="43"/>
      <c r="AJU3" s="43"/>
      <c r="AJV3" s="43"/>
      <c r="AJW3" s="43"/>
      <c r="AJX3" s="43"/>
      <c r="AJY3" s="43"/>
      <c r="AJZ3" s="43"/>
      <c r="AKA3" s="43"/>
      <c r="AKB3" s="43"/>
      <c r="AKC3" s="43"/>
      <c r="AKD3" s="43"/>
      <c r="AKE3" s="43"/>
      <c r="AKF3" s="43"/>
      <c r="AKG3" s="43"/>
      <c r="AKH3" s="43"/>
      <c r="AKI3" s="43"/>
      <c r="AKJ3" s="43"/>
      <c r="AKK3" s="43"/>
      <c r="AKL3" s="43"/>
      <c r="AKM3" s="43"/>
      <c r="AKN3" s="43"/>
      <c r="AKO3" s="43"/>
      <c r="AKP3" s="43"/>
      <c r="AKQ3" s="43"/>
      <c r="AKR3" s="43"/>
      <c r="AKS3" s="43"/>
      <c r="AKT3" s="43"/>
      <c r="AKU3" s="43"/>
      <c r="AKV3" s="43"/>
      <c r="AKW3" s="43"/>
      <c r="AKX3" s="43"/>
      <c r="AKY3" s="43"/>
      <c r="AKZ3" s="43"/>
      <c r="ALA3" s="43"/>
      <c r="ALB3" s="43"/>
      <c r="ALC3" s="43"/>
      <c r="ALD3" s="43"/>
      <c r="ALE3" s="43"/>
      <c r="ALF3" s="43"/>
      <c r="ALG3" s="43"/>
      <c r="ALH3" s="43"/>
      <c r="ALI3" s="43"/>
      <c r="ALJ3" s="43"/>
      <c r="ALK3" s="43"/>
      <c r="ALL3" s="43"/>
      <c r="ALM3" s="43"/>
      <c r="ALN3" s="43"/>
      <c r="ALO3" s="43"/>
      <c r="ALP3" s="43"/>
      <c r="ALQ3" s="43"/>
      <c r="ALR3" s="43"/>
      <c r="ALS3" s="43"/>
      <c r="ALT3" s="43"/>
      <c r="ALU3" s="43"/>
      <c r="ALV3" s="43"/>
      <c r="ALW3" s="43"/>
      <c r="ALX3" s="43"/>
      <c r="ALY3" s="43"/>
      <c r="ALZ3" s="43"/>
      <c r="AMA3" s="43"/>
      <c r="AMB3" s="43"/>
      <c r="AMC3" s="43"/>
      <c r="AMD3" s="43"/>
      <c r="AME3" s="43"/>
      <c r="AMF3" s="43"/>
      <c r="AMG3" s="43"/>
      <c r="AMH3" s="43"/>
      <c r="AMI3" s="43"/>
      <c r="AMJ3" s="43"/>
      <c r="AMK3" s="43"/>
      <c r="AML3" s="43"/>
      <c r="AMM3" s="43"/>
      <c r="AMN3" s="43"/>
      <c r="AMO3" s="43"/>
      <c r="AMP3" s="43"/>
      <c r="AMQ3" s="43"/>
      <c r="AMR3" s="43"/>
      <c r="AMS3" s="43"/>
      <c r="AMT3" s="43"/>
      <c r="AMU3" s="43"/>
      <c r="AMV3" s="43"/>
      <c r="AMW3" s="43"/>
      <c r="AMX3" s="43"/>
      <c r="AMY3" s="43"/>
      <c r="AMZ3" s="43"/>
      <c r="ANA3" s="43"/>
      <c r="ANB3" s="43"/>
      <c r="ANC3" s="43"/>
      <c r="AND3" s="43"/>
      <c r="ANE3" s="43"/>
      <c r="ANF3" s="43"/>
      <c r="ANG3" s="43"/>
      <c r="ANH3" s="43"/>
      <c r="ANI3" s="43"/>
      <c r="ANJ3" s="43"/>
      <c r="ANK3" s="43"/>
      <c r="ANL3" s="43"/>
      <c r="ANM3" s="43"/>
      <c r="ANN3" s="43"/>
      <c r="ANO3" s="43"/>
      <c r="ANP3" s="43"/>
      <c r="ANQ3" s="43"/>
      <c r="ANR3" s="43"/>
      <c r="ANS3" s="43"/>
      <c r="ANT3" s="43"/>
      <c r="ANU3" s="43"/>
      <c r="ANV3" s="43"/>
      <c r="ANW3" s="43"/>
      <c r="ANX3" s="43"/>
      <c r="ANY3" s="43"/>
      <c r="ANZ3" s="43"/>
      <c r="AOA3" s="43"/>
      <c r="AOB3" s="43"/>
      <c r="AOC3" s="43"/>
      <c r="AOD3" s="43"/>
      <c r="AOE3" s="43"/>
      <c r="AOF3" s="43"/>
      <c r="AOG3" s="43"/>
      <c r="AOH3" s="43"/>
      <c r="AOI3" s="43"/>
      <c r="AOJ3" s="43"/>
      <c r="AOK3" s="43"/>
      <c r="AOL3" s="43"/>
      <c r="AOM3" s="43"/>
      <c r="AON3" s="43"/>
      <c r="AOO3" s="43"/>
      <c r="AOP3" s="43"/>
      <c r="AOQ3" s="43"/>
      <c r="AOR3" s="43"/>
      <c r="AOS3" s="43"/>
      <c r="AOT3" s="43"/>
      <c r="AOU3" s="43"/>
      <c r="AOV3" s="43"/>
      <c r="AOW3" s="43"/>
      <c r="AOX3" s="43"/>
      <c r="AOY3" s="43"/>
      <c r="AOZ3" s="43"/>
      <c r="APA3" s="43"/>
      <c r="APB3" s="43"/>
      <c r="APC3" s="43"/>
      <c r="APD3" s="43"/>
      <c r="APE3" s="43"/>
      <c r="APF3" s="43"/>
      <c r="APG3" s="43"/>
      <c r="APH3" s="43"/>
      <c r="API3" s="43"/>
      <c r="APJ3" s="43"/>
      <c r="APK3" s="43"/>
      <c r="APL3" s="43"/>
      <c r="APM3" s="43"/>
      <c r="APN3" s="43"/>
      <c r="APO3" s="43"/>
      <c r="APP3" s="43"/>
      <c r="APQ3" s="43"/>
      <c r="APR3" s="43"/>
      <c r="APS3" s="43"/>
      <c r="APT3" s="43"/>
      <c r="APU3" s="43"/>
      <c r="APV3" s="43"/>
      <c r="APW3" s="43"/>
      <c r="APX3" s="43"/>
      <c r="APY3" s="43"/>
      <c r="APZ3" s="43"/>
      <c r="AQA3" s="43"/>
      <c r="AQB3" s="43"/>
      <c r="AQC3" s="43"/>
      <c r="AQD3" s="43"/>
      <c r="AQE3" s="43"/>
      <c r="AQF3" s="43"/>
      <c r="AQG3" s="43"/>
      <c r="AQH3" s="43"/>
      <c r="AQI3" s="43"/>
      <c r="AQJ3" s="43"/>
      <c r="AQK3" s="43"/>
      <c r="AQL3" s="43"/>
      <c r="AQM3" s="43"/>
      <c r="AQN3" s="43"/>
      <c r="AQO3" s="43"/>
      <c r="AQP3" s="43"/>
      <c r="AQQ3" s="43"/>
      <c r="AQR3" s="43"/>
      <c r="AQS3" s="43"/>
      <c r="AQT3" s="43"/>
      <c r="AQU3" s="43"/>
      <c r="AQV3" s="43"/>
      <c r="AQW3" s="43"/>
      <c r="AQX3" s="43"/>
      <c r="AQY3" s="43"/>
      <c r="AQZ3" s="43"/>
      <c r="ARA3" s="43"/>
      <c r="ARB3" s="43"/>
      <c r="ARC3" s="43"/>
      <c r="ARD3" s="43"/>
      <c r="ARE3" s="43"/>
      <c r="ARF3" s="43"/>
      <c r="ARG3" s="43"/>
      <c r="ARH3" s="43"/>
      <c r="ARI3" s="43"/>
      <c r="ARJ3" s="43"/>
      <c r="ARK3" s="43"/>
      <c r="ARL3" s="43"/>
      <c r="ARM3" s="43"/>
      <c r="ARN3" s="43"/>
      <c r="ARO3" s="43"/>
      <c r="ARP3" s="43"/>
      <c r="ARQ3" s="43"/>
      <c r="ARR3" s="43"/>
      <c r="ARS3" s="43"/>
      <c r="ART3" s="43"/>
      <c r="ARU3" s="43"/>
      <c r="ARV3" s="43"/>
      <c r="ARW3" s="43"/>
      <c r="ARX3" s="43"/>
      <c r="ARY3" s="43"/>
      <c r="ARZ3" s="43"/>
      <c r="ASA3" s="43"/>
      <c r="ASB3" s="43"/>
      <c r="ASC3" s="43"/>
      <c r="ASD3" s="43"/>
      <c r="ASE3" s="43"/>
      <c r="ASF3" s="43"/>
      <c r="ASG3" s="43"/>
      <c r="ASH3" s="43"/>
      <c r="ASI3" s="43"/>
      <c r="ASJ3" s="43"/>
      <c r="ASK3" s="43"/>
      <c r="ASL3" s="43"/>
      <c r="ASM3" s="43"/>
      <c r="ASN3" s="43"/>
      <c r="ASO3" s="43"/>
      <c r="ASP3" s="43"/>
      <c r="ASQ3" s="43"/>
      <c r="ASR3" s="43"/>
      <c r="ASS3" s="43"/>
      <c r="AST3" s="43"/>
      <c r="ASU3" s="43"/>
      <c r="ASV3" s="43"/>
      <c r="ASW3" s="43"/>
      <c r="ASX3" s="43"/>
      <c r="ASY3" s="43"/>
      <c r="ASZ3" s="43"/>
      <c r="ATA3" s="43"/>
      <c r="ATB3" s="43"/>
      <c r="ATC3" s="43"/>
      <c r="ATD3" s="43"/>
      <c r="ATE3" s="43"/>
      <c r="ATF3" s="43"/>
      <c r="ATG3" s="43"/>
      <c r="ATH3" s="43"/>
      <c r="ATI3" s="43"/>
      <c r="ATJ3" s="43"/>
      <c r="ATK3" s="43"/>
      <c r="ATL3" s="43"/>
      <c r="ATM3" s="43"/>
      <c r="ATN3" s="43"/>
      <c r="ATO3" s="43"/>
      <c r="ATP3" s="43"/>
      <c r="ATQ3" s="43"/>
      <c r="ATR3" s="43"/>
      <c r="ATS3" s="43"/>
      <c r="ATT3" s="43"/>
      <c r="ATU3" s="43"/>
      <c r="ATV3" s="43"/>
      <c r="ATW3" s="43"/>
      <c r="ATX3" s="43"/>
      <c r="ATY3" s="43"/>
      <c r="ATZ3" s="43"/>
      <c r="AUA3" s="43"/>
      <c r="AUB3" s="43"/>
      <c r="AUC3" s="43"/>
      <c r="AUD3" s="43"/>
      <c r="AUE3" s="43"/>
      <c r="AUF3" s="43"/>
      <c r="AUG3" s="43"/>
      <c r="AUH3" s="43"/>
      <c r="AUI3" s="43"/>
      <c r="AUJ3" s="43"/>
      <c r="AUK3" s="43"/>
      <c r="AUL3" s="43"/>
      <c r="AUM3" s="43"/>
      <c r="AUN3" s="43"/>
      <c r="AUO3" s="43"/>
      <c r="AUP3" s="43"/>
      <c r="AUQ3" s="43"/>
      <c r="AUR3" s="43"/>
      <c r="AUS3" s="43"/>
      <c r="AUT3" s="43"/>
      <c r="AUU3" s="43"/>
      <c r="AUV3" s="43"/>
      <c r="AUW3" s="43"/>
      <c r="AUX3" s="43"/>
      <c r="AUY3" s="43"/>
      <c r="AUZ3" s="43"/>
      <c r="AVA3" s="43"/>
      <c r="AVB3" s="43"/>
      <c r="AVC3" s="43"/>
      <c r="AVD3" s="43"/>
      <c r="AVE3" s="43"/>
      <c r="AVF3" s="43"/>
      <c r="AVG3" s="43"/>
      <c r="AVH3" s="43"/>
      <c r="AVI3" s="43"/>
      <c r="AVJ3" s="43"/>
      <c r="AVK3" s="43"/>
      <c r="AVL3" s="43"/>
      <c r="AVM3" s="43"/>
      <c r="AVN3" s="43"/>
      <c r="AVO3" s="43"/>
      <c r="AVP3" s="43"/>
      <c r="AVQ3" s="43"/>
      <c r="AVR3" s="43"/>
      <c r="AVS3" s="43"/>
      <c r="AVT3" s="43"/>
      <c r="AVU3" s="43"/>
      <c r="AVV3" s="43"/>
      <c r="AVW3" s="43"/>
      <c r="AVX3" s="43"/>
      <c r="AVY3" s="43"/>
      <c r="AVZ3" s="43"/>
      <c r="AWA3" s="43"/>
      <c r="AWB3" s="43"/>
      <c r="AWC3" s="43"/>
      <c r="AWD3" s="43"/>
      <c r="AWE3" s="43"/>
      <c r="AWF3" s="43"/>
      <c r="AWG3" s="43"/>
      <c r="AWH3" s="43"/>
      <c r="AWI3" s="43"/>
      <c r="AWJ3" s="43"/>
      <c r="AWK3" s="43"/>
      <c r="AWL3" s="43"/>
      <c r="AWM3" s="43"/>
      <c r="AWN3" s="43"/>
      <c r="AWO3" s="43"/>
      <c r="AWP3" s="43"/>
      <c r="AWQ3" s="43"/>
      <c r="AWR3" s="43"/>
      <c r="AWS3" s="43"/>
      <c r="AWT3" s="43"/>
      <c r="AWU3" s="43"/>
      <c r="AWV3" s="43"/>
      <c r="AWW3" s="43"/>
      <c r="AWX3" s="43"/>
      <c r="AWY3" s="43"/>
      <c r="AWZ3" s="43"/>
      <c r="AXA3" s="43"/>
      <c r="AXB3" s="43"/>
      <c r="AXC3" s="43"/>
      <c r="AXD3" s="43"/>
      <c r="AXE3" s="43"/>
      <c r="AXF3" s="43"/>
      <c r="AXG3" s="43"/>
      <c r="AXH3" s="43"/>
      <c r="AXI3" s="43"/>
      <c r="AXJ3" s="43"/>
      <c r="AXK3" s="43"/>
      <c r="AXL3" s="43"/>
      <c r="AXM3" s="43"/>
      <c r="AXN3" s="43"/>
      <c r="AXO3" s="43"/>
      <c r="AXP3" s="43"/>
      <c r="AXQ3" s="43"/>
      <c r="AXR3" s="43"/>
      <c r="AXS3" s="43"/>
      <c r="AXT3" s="43"/>
      <c r="AXU3" s="43"/>
      <c r="AXV3" s="43"/>
      <c r="AXW3" s="43"/>
      <c r="AXX3" s="43"/>
      <c r="AXY3" s="43"/>
      <c r="AXZ3" s="43"/>
      <c r="AYA3" s="43"/>
      <c r="AYB3" s="43"/>
      <c r="AYC3" s="43"/>
      <c r="AYD3" s="43"/>
      <c r="AYE3" s="43"/>
      <c r="AYF3" s="43"/>
      <c r="AYG3" s="43"/>
      <c r="AYH3" s="43"/>
      <c r="AYI3" s="43"/>
      <c r="AYJ3" s="43"/>
      <c r="AYK3" s="43"/>
      <c r="AYL3" s="43"/>
      <c r="AYM3" s="43"/>
      <c r="AYN3" s="43"/>
      <c r="AYO3" s="43"/>
      <c r="AYP3" s="43"/>
      <c r="AYQ3" s="43"/>
      <c r="AYR3" s="43"/>
      <c r="AYS3" s="43"/>
      <c r="AYT3" s="43"/>
      <c r="AYU3" s="43"/>
      <c r="AYV3" s="43"/>
      <c r="AYW3" s="43"/>
      <c r="AYX3" s="43"/>
      <c r="AYY3" s="43"/>
      <c r="AYZ3" s="43"/>
      <c r="AZA3" s="43"/>
      <c r="AZB3" s="43"/>
      <c r="AZC3" s="43"/>
      <c r="AZD3" s="43"/>
      <c r="AZE3" s="43"/>
      <c r="AZF3" s="43"/>
      <c r="AZG3" s="43"/>
      <c r="AZH3" s="43"/>
      <c r="AZI3" s="43"/>
      <c r="AZJ3" s="43"/>
      <c r="AZK3" s="43"/>
      <c r="AZL3" s="43"/>
      <c r="AZM3" s="43"/>
      <c r="AZN3" s="43"/>
      <c r="AZO3" s="43"/>
      <c r="AZP3" s="43"/>
      <c r="AZQ3" s="43"/>
      <c r="AZR3" s="43"/>
      <c r="AZS3" s="43"/>
      <c r="AZT3" s="43"/>
      <c r="AZU3" s="43"/>
      <c r="AZV3" s="43"/>
      <c r="AZW3" s="43"/>
      <c r="AZX3" s="43"/>
      <c r="AZY3" s="43"/>
      <c r="AZZ3" s="43"/>
      <c r="BAA3" s="43"/>
      <c r="BAB3" s="43"/>
      <c r="BAC3" s="43"/>
      <c r="BAD3" s="43"/>
      <c r="BAE3" s="43"/>
      <c r="BAF3" s="43"/>
      <c r="BAG3" s="43"/>
      <c r="BAH3" s="43"/>
      <c r="BAI3" s="43"/>
      <c r="BAJ3" s="43"/>
      <c r="BAK3" s="43"/>
      <c r="BAL3" s="43"/>
      <c r="BAM3" s="43"/>
      <c r="BAN3" s="43"/>
      <c r="BAO3" s="43"/>
      <c r="BAP3" s="43"/>
      <c r="BAQ3" s="43"/>
      <c r="BAR3" s="43"/>
      <c r="BAS3" s="43"/>
      <c r="BAT3" s="43"/>
      <c r="BAU3" s="43"/>
      <c r="BAV3" s="43"/>
      <c r="BAW3" s="43"/>
      <c r="BAX3" s="43"/>
      <c r="BAY3" s="43"/>
      <c r="BAZ3" s="43"/>
      <c r="BBA3" s="43"/>
      <c r="BBB3" s="43"/>
      <c r="BBC3" s="43"/>
      <c r="BBD3" s="43"/>
      <c r="BBE3" s="43"/>
      <c r="BBF3" s="43"/>
      <c r="BBG3" s="43"/>
      <c r="BBH3" s="43"/>
      <c r="BBI3" s="43"/>
      <c r="BBJ3" s="43"/>
      <c r="BBK3" s="43"/>
      <c r="BBL3" s="43"/>
      <c r="BBM3" s="43"/>
      <c r="BBN3" s="43"/>
      <c r="BBO3" s="43"/>
      <c r="BBP3" s="43"/>
      <c r="BBQ3" s="43"/>
      <c r="BBR3" s="43"/>
      <c r="BBS3" s="43"/>
      <c r="BBT3" s="43"/>
      <c r="BBU3" s="43"/>
      <c r="BBV3" s="43"/>
      <c r="BBW3" s="43"/>
      <c r="BBX3" s="43"/>
      <c r="BBY3" s="43"/>
      <c r="BBZ3" s="43"/>
      <c r="BCA3" s="43"/>
      <c r="BCB3" s="43"/>
      <c r="BCC3" s="43"/>
      <c r="BCD3" s="43"/>
      <c r="BCE3" s="43"/>
      <c r="BCF3" s="43"/>
      <c r="BCG3" s="43"/>
      <c r="BCH3" s="43"/>
      <c r="BCI3" s="43"/>
      <c r="BCJ3" s="43"/>
      <c r="BCK3" s="43"/>
      <c r="BCL3" s="43"/>
      <c r="BCM3" s="43"/>
      <c r="BCN3" s="43"/>
      <c r="BCO3" s="43"/>
      <c r="BCP3" s="43"/>
      <c r="BCQ3" s="43"/>
      <c r="BCR3" s="43"/>
      <c r="BCS3" s="43"/>
      <c r="BCT3" s="43"/>
      <c r="BCU3" s="43"/>
      <c r="BCV3" s="43"/>
      <c r="BCW3" s="43"/>
      <c r="BCX3" s="43"/>
      <c r="BCY3" s="43"/>
      <c r="BCZ3" s="43"/>
      <c r="BDA3" s="43"/>
      <c r="BDB3" s="43"/>
      <c r="BDC3" s="43"/>
      <c r="BDD3" s="43"/>
      <c r="BDE3" s="43"/>
      <c r="BDF3" s="43"/>
      <c r="BDG3" s="43"/>
      <c r="BDH3" s="43"/>
      <c r="BDI3" s="43"/>
      <c r="BDJ3" s="43"/>
      <c r="BDK3" s="43"/>
      <c r="BDL3" s="43"/>
      <c r="BDM3" s="43"/>
      <c r="BDN3" s="43"/>
      <c r="BDO3" s="43"/>
      <c r="BDP3" s="43"/>
      <c r="BDQ3" s="43"/>
      <c r="BDR3" s="43"/>
      <c r="BDS3" s="43"/>
      <c r="BDT3" s="43"/>
      <c r="BDU3" s="43"/>
      <c r="BDV3" s="43"/>
      <c r="BDW3" s="43"/>
      <c r="BDX3" s="43"/>
      <c r="BDY3" s="43"/>
      <c r="BDZ3" s="43"/>
      <c r="BEA3" s="43"/>
      <c r="BEB3" s="43"/>
      <c r="BEC3" s="43"/>
      <c r="BED3" s="43"/>
      <c r="BEE3" s="43"/>
      <c r="BEF3" s="43"/>
      <c r="BEG3" s="43"/>
      <c r="BEH3" s="43"/>
      <c r="BEI3" s="43"/>
      <c r="BEJ3" s="43"/>
      <c r="BEK3" s="43"/>
      <c r="BEL3" s="43"/>
      <c r="BEM3" s="43"/>
      <c r="BEN3" s="43"/>
      <c r="BEO3" s="43"/>
      <c r="BEP3" s="43"/>
      <c r="BEQ3" s="43"/>
      <c r="BER3" s="43"/>
      <c r="BES3" s="43"/>
      <c r="BET3" s="43"/>
      <c r="BEU3" s="43"/>
      <c r="BEV3" s="43"/>
      <c r="BEW3" s="43"/>
      <c r="BEX3" s="43"/>
      <c r="BEY3" s="43"/>
      <c r="BEZ3" s="43"/>
      <c r="BFA3" s="43"/>
      <c r="BFB3" s="43"/>
      <c r="BFC3" s="43"/>
      <c r="BFD3" s="43"/>
      <c r="BFE3" s="43"/>
      <c r="BFF3" s="43"/>
      <c r="BFG3" s="43"/>
      <c r="BFH3" s="43"/>
      <c r="BFI3" s="43"/>
      <c r="BFJ3" s="43"/>
      <c r="BFK3" s="43"/>
      <c r="BFL3" s="43"/>
      <c r="BFM3" s="43"/>
      <c r="BFN3" s="43"/>
      <c r="BFO3" s="43"/>
      <c r="BFP3" s="43"/>
      <c r="BFQ3" s="43"/>
      <c r="BFR3" s="43"/>
      <c r="BFS3" s="43"/>
      <c r="BFT3" s="43"/>
      <c r="BFU3" s="43"/>
      <c r="BFV3" s="43"/>
      <c r="BFW3" s="43"/>
      <c r="BFX3" s="43"/>
      <c r="BFY3" s="43"/>
      <c r="BFZ3" s="43"/>
      <c r="BGA3" s="43"/>
      <c r="BGB3" s="43"/>
      <c r="BGC3" s="43"/>
      <c r="BGD3" s="43"/>
      <c r="BGE3" s="43"/>
      <c r="BGF3" s="43"/>
      <c r="BGG3" s="43"/>
      <c r="BGH3" s="43"/>
      <c r="BGI3" s="43"/>
      <c r="BGJ3" s="43"/>
      <c r="BGK3" s="43"/>
      <c r="BGL3" s="43"/>
      <c r="BGM3" s="43"/>
      <c r="BGN3" s="43"/>
      <c r="BGO3" s="43"/>
      <c r="BGP3" s="43"/>
      <c r="BGQ3" s="43"/>
      <c r="BGR3" s="43"/>
      <c r="BGS3" s="43"/>
      <c r="BGT3" s="43"/>
      <c r="BGU3" s="43"/>
      <c r="BGV3" s="43"/>
      <c r="BGW3" s="43"/>
      <c r="BGX3" s="43"/>
      <c r="BGY3" s="43"/>
      <c r="BGZ3" s="43"/>
      <c r="BHA3" s="43"/>
      <c r="BHB3" s="43"/>
      <c r="BHC3" s="43"/>
      <c r="BHD3" s="43"/>
      <c r="BHE3" s="43"/>
      <c r="BHF3" s="43"/>
      <c r="BHG3" s="43"/>
      <c r="BHH3" s="43"/>
      <c r="BHI3" s="43"/>
      <c r="BHJ3" s="43"/>
      <c r="BHK3" s="43"/>
      <c r="BHL3" s="43"/>
      <c r="BHM3" s="43"/>
      <c r="BHN3" s="43"/>
      <c r="BHO3" s="43"/>
      <c r="BHP3" s="43"/>
      <c r="BHQ3" s="43"/>
      <c r="BHR3" s="43"/>
      <c r="BHS3" s="43"/>
      <c r="BHT3" s="43"/>
      <c r="BHU3" s="43"/>
      <c r="BHV3" s="43"/>
      <c r="BHW3" s="43"/>
      <c r="BHX3" s="43"/>
      <c r="BHY3" s="43"/>
      <c r="BHZ3" s="43"/>
      <c r="BIA3" s="43"/>
      <c r="BIB3" s="43"/>
      <c r="BIC3" s="43"/>
      <c r="BID3" s="43"/>
      <c r="BIE3" s="43"/>
      <c r="BIF3" s="43"/>
      <c r="BIG3" s="43"/>
      <c r="BIH3" s="43"/>
      <c r="BII3" s="43"/>
      <c r="BIJ3" s="43"/>
      <c r="BIK3" s="43"/>
      <c r="BIL3" s="43"/>
      <c r="BIM3" s="43"/>
      <c r="BIN3" s="43"/>
      <c r="BIO3" s="43"/>
      <c r="BIP3" s="43"/>
      <c r="BIQ3" s="43"/>
      <c r="BIR3" s="43"/>
      <c r="BIS3" s="43"/>
      <c r="BIT3" s="43"/>
      <c r="BIU3" s="43"/>
      <c r="BIV3" s="43"/>
      <c r="BIW3" s="43"/>
      <c r="BIX3" s="43"/>
      <c r="BIY3" s="43"/>
      <c r="BIZ3" s="43"/>
      <c r="BJA3" s="43"/>
      <c r="BJB3" s="43"/>
      <c r="BJC3" s="43"/>
      <c r="BJD3" s="43"/>
      <c r="BJE3" s="43"/>
      <c r="BJF3" s="43"/>
      <c r="BJG3" s="43"/>
      <c r="BJH3" s="43"/>
      <c r="BJI3" s="43"/>
      <c r="BJJ3" s="43"/>
      <c r="BJK3" s="43"/>
      <c r="BJL3" s="43"/>
      <c r="BJM3" s="43"/>
      <c r="BJN3" s="43"/>
      <c r="BJO3" s="43"/>
      <c r="BJP3" s="43"/>
      <c r="BJQ3" s="43"/>
      <c r="BJR3" s="43"/>
      <c r="BJS3" s="43"/>
      <c r="BJT3" s="43"/>
      <c r="BJU3" s="43"/>
      <c r="BJV3" s="43"/>
      <c r="BJW3" s="43"/>
      <c r="BJX3" s="43"/>
      <c r="BJY3" s="43"/>
      <c r="BJZ3" s="43"/>
      <c r="BKA3" s="43"/>
      <c r="BKB3" s="43"/>
      <c r="BKC3" s="43"/>
      <c r="BKD3" s="43"/>
      <c r="BKE3" s="43"/>
      <c r="BKF3" s="43"/>
      <c r="BKG3" s="43"/>
      <c r="BKH3" s="43"/>
      <c r="BKI3" s="43"/>
      <c r="BKJ3" s="43"/>
      <c r="BKK3" s="43"/>
      <c r="BKL3" s="43"/>
      <c r="BKM3" s="43"/>
      <c r="BKN3" s="43"/>
      <c r="BKO3" s="43"/>
      <c r="BKP3" s="43"/>
      <c r="BKQ3" s="43"/>
      <c r="BKR3" s="43"/>
      <c r="BKS3" s="43"/>
      <c r="BKT3" s="43"/>
      <c r="BKU3" s="43"/>
      <c r="BKV3" s="43"/>
      <c r="BKW3" s="43"/>
      <c r="BKX3" s="43"/>
      <c r="BKY3" s="43"/>
      <c r="BKZ3" s="43"/>
      <c r="BLA3" s="43"/>
      <c r="BLB3" s="43"/>
      <c r="BLC3" s="43"/>
      <c r="BLD3" s="43"/>
      <c r="BLE3" s="43"/>
      <c r="BLF3" s="43"/>
      <c r="BLG3" s="43"/>
      <c r="BLH3" s="43"/>
      <c r="BLI3" s="43"/>
      <c r="BLJ3" s="43"/>
      <c r="BLK3" s="43"/>
      <c r="BLL3" s="43"/>
      <c r="BLM3" s="43"/>
      <c r="BLN3" s="43"/>
      <c r="BLO3" s="43"/>
      <c r="BLP3" s="43"/>
      <c r="BLQ3" s="43"/>
      <c r="BLR3" s="43"/>
      <c r="BLS3" s="43"/>
      <c r="BLT3" s="43"/>
      <c r="BLU3" s="43"/>
      <c r="BLV3" s="43"/>
      <c r="BLW3" s="43"/>
      <c r="BLX3" s="43"/>
      <c r="BLY3" s="43"/>
      <c r="BLZ3" s="43"/>
      <c r="BMA3" s="43"/>
      <c r="BMB3" s="43"/>
      <c r="BMC3" s="43"/>
      <c r="BMD3" s="43"/>
      <c r="BME3" s="43"/>
      <c r="BMF3" s="43"/>
      <c r="BMG3" s="43"/>
      <c r="BMH3" s="43"/>
      <c r="BMI3" s="43"/>
      <c r="BMJ3" s="43"/>
      <c r="BMK3" s="43"/>
      <c r="BML3" s="43"/>
      <c r="BMM3" s="43"/>
      <c r="BMN3" s="43"/>
      <c r="BMO3" s="43"/>
      <c r="BMP3" s="43"/>
      <c r="BMQ3" s="43"/>
      <c r="BMR3" s="43"/>
      <c r="BMS3" s="43"/>
      <c r="BMT3" s="43"/>
      <c r="BMU3" s="43"/>
      <c r="BMV3" s="43"/>
      <c r="BMW3" s="43"/>
      <c r="BMX3" s="43"/>
      <c r="BMY3" s="43"/>
      <c r="BMZ3" s="43"/>
      <c r="BNA3" s="43"/>
      <c r="BNB3" s="43"/>
      <c r="BNC3" s="43"/>
      <c r="BND3" s="43"/>
      <c r="BNE3" s="43"/>
      <c r="BNF3" s="43"/>
      <c r="BNG3" s="43"/>
      <c r="BNH3" s="43"/>
      <c r="BNI3" s="43"/>
      <c r="BNJ3" s="43"/>
      <c r="BNK3" s="43"/>
      <c r="BNL3" s="43"/>
      <c r="BNM3" s="43"/>
      <c r="BNN3" s="43"/>
      <c r="BNO3" s="43"/>
      <c r="BNP3" s="43"/>
      <c r="BNQ3" s="43"/>
      <c r="BNR3" s="43"/>
      <c r="BNS3" s="43"/>
      <c r="BNT3" s="43"/>
      <c r="BNU3" s="43"/>
      <c r="BNV3" s="43"/>
      <c r="BNW3" s="43"/>
      <c r="BNX3" s="43"/>
      <c r="BNY3" s="43"/>
      <c r="BNZ3" s="43"/>
      <c r="BOA3" s="43"/>
      <c r="BOB3" s="43"/>
      <c r="BOC3" s="43"/>
      <c r="BOD3" s="43"/>
      <c r="BOE3" s="43"/>
      <c r="BOF3" s="43"/>
      <c r="BOG3" s="43"/>
      <c r="BOH3" s="43"/>
      <c r="BOI3" s="43"/>
      <c r="BOJ3" s="43"/>
      <c r="BOK3" s="43"/>
      <c r="BOL3" s="43"/>
      <c r="BOM3" s="43"/>
      <c r="BON3" s="43"/>
      <c r="BOO3" s="43"/>
      <c r="BOP3" s="43"/>
      <c r="BOQ3" s="43"/>
      <c r="BOR3" s="43"/>
      <c r="BOS3" s="43"/>
      <c r="BOT3" s="43"/>
      <c r="BOU3" s="43"/>
      <c r="BOV3" s="43"/>
      <c r="BOW3" s="43"/>
      <c r="BOX3" s="43"/>
      <c r="BOY3" s="43"/>
      <c r="BOZ3" s="43"/>
      <c r="BPA3" s="43"/>
      <c r="BPB3" s="43"/>
      <c r="BPC3" s="43"/>
      <c r="BPD3" s="43"/>
      <c r="BPE3" s="43"/>
      <c r="BPF3" s="43"/>
      <c r="BPG3" s="43"/>
      <c r="BPH3" s="43"/>
      <c r="BPI3" s="43"/>
      <c r="BPJ3" s="43"/>
      <c r="BPK3" s="43"/>
      <c r="BPL3" s="43"/>
      <c r="BPM3" s="43"/>
      <c r="BPN3" s="43"/>
      <c r="BPO3" s="43"/>
      <c r="BPP3" s="43"/>
      <c r="BPQ3" s="43"/>
      <c r="BPR3" s="43"/>
      <c r="BPS3" s="43"/>
      <c r="BPT3" s="43"/>
      <c r="BPU3" s="43"/>
      <c r="BPV3" s="43"/>
      <c r="BPW3" s="43"/>
      <c r="BPX3" s="43"/>
      <c r="BPY3" s="43"/>
      <c r="BPZ3" s="43"/>
      <c r="BQA3" s="43"/>
      <c r="BQB3" s="43"/>
      <c r="BQC3" s="43"/>
      <c r="BQD3" s="43"/>
      <c r="BQE3" s="43"/>
      <c r="BQF3" s="43"/>
      <c r="BQG3" s="43"/>
      <c r="BQH3" s="43"/>
      <c r="BQI3" s="43"/>
      <c r="BQJ3" s="43"/>
      <c r="BQK3" s="43"/>
      <c r="BQL3" s="43"/>
      <c r="BQM3" s="43"/>
      <c r="BQN3" s="43"/>
      <c r="BQO3" s="43"/>
      <c r="BQP3" s="43"/>
      <c r="BQQ3" s="43"/>
      <c r="BQR3" s="43"/>
      <c r="BQS3" s="43"/>
      <c r="BQT3" s="43"/>
      <c r="BQU3" s="43"/>
      <c r="BQV3" s="43"/>
      <c r="BQW3" s="43"/>
      <c r="BQX3" s="43"/>
      <c r="BQY3" s="43"/>
      <c r="BQZ3" s="43"/>
      <c r="BRA3" s="43"/>
      <c r="BRB3" s="43"/>
      <c r="BRC3" s="43"/>
      <c r="BRD3" s="43"/>
      <c r="BRE3" s="43"/>
      <c r="BRF3" s="43"/>
      <c r="BRG3" s="43"/>
      <c r="BRH3" s="43"/>
      <c r="BRI3" s="43"/>
      <c r="BRJ3" s="43"/>
      <c r="BRK3" s="43"/>
      <c r="BRL3" s="43"/>
      <c r="BRM3" s="43"/>
      <c r="BRN3" s="43"/>
      <c r="BRO3" s="43"/>
      <c r="BRP3" s="43"/>
      <c r="BRQ3" s="43"/>
      <c r="BRR3" s="43"/>
      <c r="BRS3" s="43"/>
      <c r="BRT3" s="43"/>
      <c r="BRU3" s="43"/>
      <c r="BRV3" s="43"/>
      <c r="BRW3" s="43"/>
      <c r="BRX3" s="43"/>
      <c r="BRY3" s="43"/>
      <c r="BRZ3" s="43"/>
      <c r="BSA3" s="43"/>
      <c r="BSB3" s="43"/>
      <c r="BSC3" s="43"/>
      <c r="BSD3" s="43"/>
      <c r="BSE3" s="43"/>
      <c r="BSF3" s="43"/>
      <c r="BSG3" s="43"/>
      <c r="BSH3" s="43"/>
      <c r="BSI3" s="43"/>
      <c r="BSJ3" s="43"/>
      <c r="BSK3" s="43"/>
      <c r="BSL3" s="43"/>
      <c r="BSM3" s="43"/>
      <c r="BSN3" s="43"/>
      <c r="BSO3" s="43"/>
      <c r="BSP3" s="43"/>
      <c r="BSQ3" s="43"/>
      <c r="BSR3" s="43"/>
      <c r="BSS3" s="43"/>
      <c r="BST3" s="43"/>
      <c r="BSU3" s="43"/>
      <c r="BSV3" s="43"/>
      <c r="BSW3" s="43"/>
      <c r="BSX3" s="43"/>
      <c r="BSY3" s="43"/>
      <c r="BSZ3" s="43"/>
      <c r="BTA3" s="43"/>
      <c r="BTB3" s="43"/>
      <c r="BTC3" s="43"/>
      <c r="BTD3" s="43"/>
      <c r="BTE3" s="43"/>
      <c r="BTF3" s="43"/>
      <c r="BTG3" s="43"/>
      <c r="BTH3" s="43"/>
      <c r="BTI3" s="43"/>
      <c r="BTJ3" s="43"/>
      <c r="BTK3" s="43"/>
      <c r="BTL3" s="43"/>
      <c r="BTM3" s="43"/>
      <c r="BTN3" s="43"/>
      <c r="BTO3" s="43"/>
      <c r="BTP3" s="43"/>
      <c r="BTQ3" s="43"/>
      <c r="BTR3" s="43"/>
      <c r="BTS3" s="43"/>
      <c r="BTT3" s="43"/>
      <c r="BTU3" s="43"/>
      <c r="BTV3" s="43"/>
      <c r="BTW3" s="43"/>
      <c r="BTX3" s="43"/>
      <c r="BTY3" s="43"/>
      <c r="BTZ3" s="43"/>
      <c r="BUA3" s="43"/>
      <c r="BUB3" s="43"/>
      <c r="BUC3" s="43"/>
      <c r="BUD3" s="43"/>
      <c r="BUE3" s="43"/>
      <c r="BUF3" s="43"/>
      <c r="BUG3" s="43"/>
      <c r="BUH3" s="43"/>
      <c r="BUI3" s="43"/>
      <c r="BUJ3" s="43"/>
      <c r="BUK3" s="43"/>
      <c r="BUL3" s="43"/>
      <c r="BUM3" s="43"/>
      <c r="BUN3" s="43"/>
      <c r="BUO3" s="43"/>
      <c r="BUP3" s="43"/>
      <c r="BUQ3" s="43"/>
      <c r="BUR3" s="43"/>
      <c r="BUS3" s="43"/>
      <c r="BUT3" s="43"/>
      <c r="BUU3" s="43"/>
      <c r="BUV3" s="43"/>
      <c r="BUW3" s="43"/>
      <c r="BUX3" s="43"/>
      <c r="BUY3" s="43"/>
      <c r="BUZ3" s="43"/>
      <c r="BVA3" s="43"/>
      <c r="BVB3" s="43"/>
      <c r="BVC3" s="43"/>
      <c r="BVD3" s="43"/>
      <c r="BVE3" s="43"/>
      <c r="BVF3" s="43"/>
      <c r="BVG3" s="43"/>
      <c r="BVH3" s="43"/>
      <c r="BVI3" s="43"/>
      <c r="BVJ3" s="43"/>
      <c r="BVK3" s="43"/>
      <c r="BVL3" s="43"/>
      <c r="BVM3" s="43"/>
      <c r="BVN3" s="43"/>
      <c r="BVO3" s="43"/>
      <c r="BVP3" s="43"/>
      <c r="BVQ3" s="43"/>
      <c r="BVR3" s="43"/>
      <c r="BVS3" s="43"/>
      <c r="BVT3" s="43"/>
      <c r="BVU3" s="43"/>
      <c r="BVV3" s="43"/>
      <c r="BVW3" s="43"/>
      <c r="BVX3" s="43"/>
      <c r="BVY3" s="43"/>
      <c r="BVZ3" s="43"/>
      <c r="BWA3" s="43"/>
      <c r="BWB3" s="43"/>
      <c r="BWC3" s="43"/>
      <c r="BWD3" s="43"/>
      <c r="BWE3" s="43"/>
      <c r="BWF3" s="43"/>
      <c r="BWG3" s="43"/>
      <c r="BWH3" s="43"/>
      <c r="BWI3" s="43"/>
      <c r="BWJ3" s="43"/>
      <c r="BWK3" s="43"/>
      <c r="BWL3" s="43"/>
      <c r="BWM3" s="43"/>
      <c r="BWN3" s="43"/>
      <c r="BWO3" s="43"/>
      <c r="BWP3" s="43"/>
      <c r="BWQ3" s="43"/>
      <c r="BWR3" s="43"/>
      <c r="BWS3" s="43"/>
      <c r="BWT3" s="43"/>
      <c r="BWU3" s="43"/>
      <c r="BWV3" s="43"/>
      <c r="BWW3" s="43"/>
      <c r="BWX3" s="43"/>
      <c r="BWY3" s="43"/>
      <c r="BWZ3" s="43"/>
      <c r="BXA3" s="43"/>
      <c r="BXB3" s="43"/>
      <c r="BXC3" s="43"/>
      <c r="BXD3" s="43"/>
      <c r="BXE3" s="43"/>
      <c r="BXF3" s="43"/>
      <c r="BXG3" s="43"/>
      <c r="BXH3" s="43"/>
      <c r="BXI3" s="43"/>
      <c r="BXJ3" s="43"/>
      <c r="BXK3" s="43"/>
      <c r="BXL3" s="43"/>
      <c r="BXM3" s="43"/>
      <c r="BXN3" s="43"/>
      <c r="BXO3" s="43"/>
      <c r="BXP3" s="43"/>
      <c r="BXQ3" s="43"/>
      <c r="BXR3" s="43"/>
      <c r="BXS3" s="43"/>
      <c r="BXT3" s="43"/>
      <c r="BXU3" s="43"/>
      <c r="BXV3" s="43"/>
      <c r="BXW3" s="43"/>
      <c r="BXX3" s="43"/>
      <c r="BXY3" s="43"/>
      <c r="BXZ3" s="43"/>
      <c r="BYA3" s="43"/>
      <c r="BYB3" s="43"/>
      <c r="BYC3" s="43"/>
      <c r="BYD3" s="43"/>
      <c r="BYE3" s="43"/>
      <c r="BYF3" s="43"/>
      <c r="BYG3" s="43"/>
      <c r="BYH3" s="43"/>
      <c r="BYI3" s="43"/>
      <c r="BYJ3" s="43"/>
      <c r="BYK3" s="43"/>
      <c r="BYL3" s="43"/>
      <c r="BYM3" s="43"/>
      <c r="BYN3" s="43"/>
      <c r="BYO3" s="43"/>
      <c r="BYP3" s="43"/>
      <c r="BYQ3" s="43"/>
      <c r="BYR3" s="43"/>
      <c r="BYS3" s="43"/>
      <c r="BYT3" s="43"/>
      <c r="BYU3" s="43"/>
      <c r="BYV3" s="43"/>
      <c r="BYW3" s="43"/>
      <c r="BYX3" s="43"/>
      <c r="BYY3" s="43"/>
      <c r="BYZ3" s="43"/>
      <c r="BZA3" s="43"/>
      <c r="BZB3" s="43"/>
      <c r="BZC3" s="43"/>
      <c r="BZD3" s="43"/>
      <c r="BZE3" s="43"/>
      <c r="BZF3" s="43"/>
      <c r="BZG3" s="43"/>
      <c r="BZH3" s="43"/>
      <c r="BZI3" s="43"/>
      <c r="BZJ3" s="43"/>
      <c r="BZK3" s="43"/>
      <c r="BZL3" s="43"/>
      <c r="BZM3" s="43"/>
      <c r="BZN3" s="43"/>
      <c r="BZO3" s="43"/>
      <c r="BZP3" s="43"/>
      <c r="BZQ3" s="43"/>
      <c r="BZR3" s="43"/>
      <c r="BZS3" s="43"/>
      <c r="BZT3" s="43"/>
      <c r="BZU3" s="43"/>
      <c r="BZV3" s="43"/>
      <c r="BZW3" s="43"/>
      <c r="BZX3" s="43"/>
      <c r="BZY3" s="43"/>
      <c r="BZZ3" s="43"/>
      <c r="CAA3" s="43"/>
      <c r="CAB3" s="43"/>
      <c r="CAC3" s="43"/>
      <c r="CAD3" s="43"/>
      <c r="CAE3" s="43"/>
      <c r="CAF3" s="43"/>
      <c r="CAG3" s="43"/>
      <c r="CAH3" s="43"/>
      <c r="CAI3" s="43"/>
      <c r="CAJ3" s="43"/>
      <c r="CAK3" s="43"/>
      <c r="CAL3" s="43"/>
      <c r="CAM3" s="43"/>
      <c r="CAN3" s="43"/>
      <c r="CAO3" s="43"/>
      <c r="CAP3" s="43"/>
      <c r="CAQ3" s="43"/>
      <c r="CAR3" s="43"/>
      <c r="CAS3" s="43"/>
      <c r="CAT3" s="43"/>
      <c r="CAU3" s="43"/>
      <c r="CAV3" s="43"/>
      <c r="CAW3" s="43"/>
      <c r="CAX3" s="43"/>
      <c r="CAY3" s="43"/>
      <c r="CAZ3" s="43"/>
      <c r="CBA3" s="43"/>
      <c r="CBB3" s="43"/>
      <c r="CBC3" s="43"/>
      <c r="CBD3" s="43"/>
      <c r="CBE3" s="43"/>
      <c r="CBF3" s="43"/>
      <c r="CBG3" s="43"/>
      <c r="CBH3" s="43"/>
      <c r="CBI3" s="43"/>
      <c r="CBJ3" s="43"/>
      <c r="CBK3" s="43"/>
      <c r="CBL3" s="43"/>
      <c r="CBM3" s="43"/>
      <c r="CBN3" s="43"/>
      <c r="CBO3" s="43"/>
      <c r="CBP3" s="43"/>
      <c r="CBQ3" s="43"/>
      <c r="CBR3" s="43"/>
      <c r="CBS3" s="43"/>
      <c r="CBT3" s="43"/>
      <c r="CBU3" s="43"/>
      <c r="CBV3" s="43"/>
      <c r="CBW3" s="43"/>
      <c r="CBX3" s="43"/>
      <c r="CBY3" s="43"/>
      <c r="CBZ3" s="43"/>
      <c r="CCA3" s="43"/>
      <c r="CCB3" s="43"/>
      <c r="CCC3" s="43"/>
      <c r="CCD3" s="43"/>
      <c r="CCE3" s="43"/>
      <c r="CCF3" s="43"/>
      <c r="CCG3" s="43"/>
      <c r="CCH3" s="43"/>
      <c r="CCI3" s="43"/>
      <c r="CCJ3" s="43"/>
      <c r="CCK3" s="43"/>
      <c r="CCL3" s="43"/>
      <c r="CCM3" s="43"/>
      <c r="CCN3" s="43"/>
      <c r="CCO3" s="43"/>
      <c r="CCP3" s="43"/>
      <c r="CCQ3" s="43"/>
      <c r="CCR3" s="43"/>
      <c r="CCS3" s="43"/>
      <c r="CCT3" s="43"/>
      <c r="CCU3" s="43"/>
      <c r="CCV3" s="43"/>
      <c r="CCW3" s="43"/>
      <c r="CCX3" s="43"/>
      <c r="CCY3" s="43"/>
      <c r="CCZ3" s="43"/>
      <c r="CDA3" s="43"/>
      <c r="CDB3" s="43"/>
      <c r="CDC3" s="43"/>
      <c r="CDD3" s="43"/>
      <c r="CDE3" s="43"/>
      <c r="CDF3" s="43"/>
      <c r="CDG3" s="43"/>
      <c r="CDH3" s="43"/>
      <c r="CDI3" s="43"/>
      <c r="CDJ3" s="43"/>
      <c r="CDK3" s="43"/>
      <c r="CDL3" s="43"/>
      <c r="CDM3" s="43"/>
      <c r="CDN3" s="43"/>
      <c r="CDO3" s="43"/>
      <c r="CDP3" s="43"/>
      <c r="CDQ3" s="43"/>
      <c r="CDR3" s="43"/>
      <c r="CDS3" s="43"/>
      <c r="CDT3" s="43"/>
      <c r="CDU3" s="43"/>
      <c r="CDV3" s="43"/>
      <c r="CDW3" s="43"/>
      <c r="CDX3" s="43"/>
      <c r="CDY3" s="43"/>
      <c r="CDZ3" s="43"/>
      <c r="CEA3" s="43"/>
      <c r="CEB3" s="43"/>
      <c r="CEC3" s="43"/>
      <c r="CED3" s="43"/>
      <c r="CEE3" s="43"/>
      <c r="CEF3" s="43"/>
      <c r="CEG3" s="43"/>
      <c r="CEH3" s="43"/>
      <c r="CEI3" s="43"/>
      <c r="CEJ3" s="43"/>
      <c r="CEK3" s="43"/>
      <c r="CEL3" s="43"/>
      <c r="CEM3" s="43"/>
      <c r="CEN3" s="43"/>
      <c r="CEO3" s="43"/>
      <c r="CEP3" s="43"/>
      <c r="CEQ3" s="43"/>
      <c r="CER3" s="43"/>
      <c r="CES3" s="43"/>
      <c r="CET3" s="43"/>
      <c r="CEU3" s="43"/>
      <c r="CEV3" s="43"/>
      <c r="CEW3" s="43"/>
      <c r="CEX3" s="43"/>
      <c r="CEY3" s="43"/>
      <c r="CEZ3" s="43"/>
      <c r="CFA3" s="43"/>
      <c r="CFB3" s="43"/>
      <c r="CFC3" s="43"/>
      <c r="CFD3" s="43"/>
      <c r="CFE3" s="43"/>
      <c r="CFF3" s="43"/>
      <c r="CFG3" s="43"/>
      <c r="CFH3" s="43"/>
      <c r="CFI3" s="43"/>
      <c r="CFJ3" s="43"/>
      <c r="CFK3" s="43"/>
      <c r="CFL3" s="43"/>
      <c r="CFM3" s="43"/>
      <c r="CFN3" s="43"/>
      <c r="CFO3" s="43"/>
      <c r="CFP3" s="43"/>
      <c r="CFQ3" s="43"/>
      <c r="CFR3" s="43"/>
      <c r="CFS3" s="43"/>
      <c r="CFT3" s="43"/>
      <c r="CFU3" s="43"/>
      <c r="CFV3" s="43"/>
      <c r="CFW3" s="43"/>
      <c r="CFX3" s="43"/>
      <c r="CFY3" s="43"/>
      <c r="CFZ3" s="43"/>
      <c r="CGA3" s="43"/>
      <c r="CGB3" s="43"/>
      <c r="CGC3" s="43"/>
      <c r="CGD3" s="43"/>
      <c r="CGE3" s="43"/>
      <c r="CGF3" s="43"/>
      <c r="CGG3" s="43"/>
      <c r="CGH3" s="43"/>
      <c r="CGI3" s="43"/>
      <c r="CGJ3" s="43"/>
      <c r="CGK3" s="43"/>
      <c r="CGL3" s="43"/>
      <c r="CGM3" s="43"/>
      <c r="CGN3" s="43"/>
      <c r="CGO3" s="43"/>
      <c r="CGP3" s="43"/>
      <c r="CGQ3" s="43"/>
      <c r="CGR3" s="43"/>
      <c r="CGS3" s="43"/>
      <c r="CGT3" s="43"/>
      <c r="CGU3" s="43"/>
      <c r="CGV3" s="43"/>
      <c r="CGW3" s="43"/>
      <c r="CGX3" s="43"/>
      <c r="CGY3" s="43"/>
      <c r="CGZ3" s="43"/>
      <c r="CHA3" s="43"/>
      <c r="CHB3" s="43"/>
      <c r="CHC3" s="43"/>
      <c r="CHD3" s="43"/>
      <c r="CHE3" s="43"/>
      <c r="CHF3" s="43"/>
      <c r="CHG3" s="43"/>
      <c r="CHH3" s="43"/>
      <c r="CHI3" s="43"/>
      <c r="CHJ3" s="43"/>
      <c r="CHK3" s="43"/>
      <c r="CHL3" s="43"/>
      <c r="CHM3" s="43"/>
      <c r="CHN3" s="43"/>
      <c r="CHO3" s="43"/>
      <c r="CHP3" s="43"/>
      <c r="CHQ3" s="43"/>
      <c r="CHR3" s="43"/>
      <c r="CHS3" s="43"/>
      <c r="CHT3" s="43"/>
      <c r="CHU3" s="43"/>
      <c r="CHV3" s="43"/>
      <c r="CHW3" s="43"/>
      <c r="CHX3" s="43"/>
      <c r="CHY3" s="43"/>
      <c r="CHZ3" s="43"/>
      <c r="CIA3" s="43"/>
      <c r="CIB3" s="43"/>
      <c r="CIC3" s="43"/>
      <c r="CID3" s="43"/>
      <c r="CIE3" s="43"/>
      <c r="CIF3" s="43"/>
      <c r="CIG3" s="43"/>
      <c r="CIH3" s="43"/>
      <c r="CII3" s="43"/>
      <c r="CIJ3" s="43"/>
      <c r="CIK3" s="43"/>
      <c r="CIL3" s="43"/>
      <c r="CIM3" s="43"/>
      <c r="CIN3" s="43"/>
      <c r="CIO3" s="43"/>
      <c r="CIP3" s="43"/>
      <c r="CIQ3" s="43"/>
      <c r="CIR3" s="43"/>
      <c r="CIS3" s="43"/>
      <c r="CIT3" s="43"/>
      <c r="CIU3" s="43"/>
      <c r="CIV3" s="43"/>
      <c r="CIW3" s="43"/>
      <c r="CIX3" s="43"/>
      <c r="CIY3" s="43"/>
      <c r="CIZ3" s="43"/>
      <c r="CJA3" s="43"/>
      <c r="CJB3" s="43"/>
      <c r="CJC3" s="43"/>
      <c r="CJD3" s="43"/>
      <c r="CJE3" s="43"/>
      <c r="CJF3" s="43"/>
      <c r="CJG3" s="43"/>
      <c r="CJH3" s="43"/>
      <c r="CJI3" s="43"/>
      <c r="CJJ3" s="43"/>
      <c r="CJK3" s="43"/>
      <c r="CJL3" s="43"/>
      <c r="CJM3" s="43"/>
      <c r="CJN3" s="43"/>
      <c r="CJO3" s="43"/>
      <c r="CJP3" s="43"/>
      <c r="CJQ3" s="43"/>
      <c r="CJR3" s="43"/>
      <c r="CJS3" s="43"/>
      <c r="CJT3" s="43"/>
      <c r="CJU3" s="43"/>
      <c r="CJV3" s="43"/>
      <c r="CJW3" s="43"/>
      <c r="CJX3" s="43"/>
      <c r="CJY3" s="43"/>
      <c r="CJZ3" s="43"/>
      <c r="CKA3" s="43"/>
      <c r="CKB3" s="43"/>
      <c r="CKC3" s="43"/>
      <c r="CKD3" s="43"/>
      <c r="CKE3" s="43"/>
      <c r="CKF3" s="43"/>
      <c r="CKG3" s="43"/>
      <c r="CKH3" s="43"/>
      <c r="CKI3" s="43"/>
      <c r="CKJ3" s="43"/>
      <c r="CKK3" s="43"/>
      <c r="CKL3" s="43"/>
      <c r="CKM3" s="43"/>
      <c r="CKN3" s="43"/>
      <c r="CKO3" s="43"/>
      <c r="CKP3" s="43"/>
      <c r="CKQ3" s="43"/>
      <c r="CKR3" s="43"/>
      <c r="CKS3" s="43"/>
      <c r="CKT3" s="43"/>
      <c r="CKU3" s="43"/>
      <c r="CKV3" s="43"/>
      <c r="CKW3" s="43"/>
      <c r="CKX3" s="43"/>
      <c r="CKY3" s="43"/>
      <c r="CKZ3" s="43"/>
      <c r="CLA3" s="43"/>
      <c r="CLB3" s="43"/>
      <c r="CLC3" s="43"/>
      <c r="CLD3" s="43"/>
      <c r="CLE3" s="43"/>
      <c r="CLF3" s="43"/>
      <c r="CLG3" s="43"/>
      <c r="CLH3" s="43"/>
      <c r="CLI3" s="43"/>
      <c r="CLJ3" s="43"/>
      <c r="CLK3" s="43"/>
      <c r="CLL3" s="43"/>
      <c r="CLM3" s="43"/>
      <c r="CLN3" s="43"/>
      <c r="CLO3" s="43"/>
      <c r="CLP3" s="43"/>
      <c r="CLQ3" s="43"/>
      <c r="CLR3" s="43"/>
      <c r="CLS3" s="43"/>
      <c r="CLT3" s="43"/>
      <c r="CLU3" s="43"/>
      <c r="CLV3" s="43"/>
      <c r="CLW3" s="43"/>
      <c r="CLX3" s="43"/>
      <c r="CLY3" s="43"/>
      <c r="CLZ3" s="43"/>
      <c r="CMA3" s="43"/>
      <c r="CMB3" s="43"/>
      <c r="CMC3" s="43"/>
      <c r="CMD3" s="43"/>
      <c r="CME3" s="43"/>
      <c r="CMF3" s="43"/>
      <c r="CMG3" s="43"/>
      <c r="CMH3" s="43"/>
      <c r="CMI3" s="43"/>
      <c r="CMJ3" s="43"/>
      <c r="CMK3" s="43"/>
      <c r="CML3" s="43"/>
      <c r="CMM3" s="43"/>
      <c r="CMN3" s="43"/>
      <c r="CMO3" s="43"/>
      <c r="CMP3" s="43"/>
      <c r="CMQ3" s="43"/>
      <c r="CMR3" s="43"/>
      <c r="CMS3" s="43"/>
      <c r="CMT3" s="43"/>
      <c r="CMU3" s="43"/>
      <c r="CMV3" s="43"/>
      <c r="CMW3" s="43"/>
      <c r="CMX3" s="43"/>
      <c r="CMY3" s="43"/>
      <c r="CMZ3" s="43"/>
      <c r="CNA3" s="43"/>
      <c r="CNB3" s="43"/>
      <c r="CNC3" s="43"/>
      <c r="CND3" s="43"/>
      <c r="CNE3" s="43"/>
      <c r="CNF3" s="43"/>
      <c r="CNG3" s="43"/>
      <c r="CNH3" s="43"/>
      <c r="CNI3" s="43"/>
      <c r="CNJ3" s="43"/>
      <c r="CNK3" s="43"/>
      <c r="CNL3" s="43"/>
      <c r="CNM3" s="43"/>
      <c r="CNN3" s="43"/>
      <c r="CNO3" s="43"/>
      <c r="CNP3" s="43"/>
      <c r="CNQ3" s="43"/>
      <c r="CNR3" s="43"/>
      <c r="CNS3" s="43"/>
      <c r="CNT3" s="43"/>
      <c r="CNU3" s="43"/>
      <c r="CNV3" s="43"/>
      <c r="CNW3" s="43"/>
      <c r="CNX3" s="43"/>
      <c r="CNY3" s="43"/>
      <c r="CNZ3" s="43"/>
      <c r="COA3" s="43"/>
      <c r="COB3" s="43"/>
      <c r="COC3" s="43"/>
      <c r="COD3" s="43"/>
      <c r="COE3" s="43"/>
      <c r="COF3" s="43"/>
      <c r="COG3" s="43"/>
      <c r="COH3" s="43"/>
      <c r="COI3" s="43"/>
      <c r="COJ3" s="43"/>
      <c r="COK3" s="43"/>
      <c r="COL3" s="43"/>
      <c r="COM3" s="43"/>
      <c r="CON3" s="43"/>
      <c r="COO3" s="43"/>
      <c r="COP3" s="43"/>
      <c r="COQ3" s="43"/>
      <c r="COR3" s="43"/>
      <c r="COS3" s="43"/>
      <c r="COT3" s="43"/>
      <c r="COU3" s="43"/>
      <c r="COV3" s="43"/>
      <c r="COW3" s="43"/>
      <c r="COX3" s="43"/>
      <c r="COY3" s="43"/>
      <c r="COZ3" s="43"/>
      <c r="CPA3" s="43"/>
      <c r="CPB3" s="43"/>
      <c r="CPC3" s="43"/>
      <c r="CPD3" s="43"/>
      <c r="CPE3" s="43"/>
      <c r="CPF3" s="43"/>
      <c r="CPG3" s="43"/>
      <c r="CPH3" s="43"/>
      <c r="CPI3" s="43"/>
      <c r="CPJ3" s="43"/>
      <c r="CPK3" s="43"/>
      <c r="CPL3" s="43"/>
      <c r="CPM3" s="43"/>
      <c r="CPN3" s="43"/>
      <c r="CPO3" s="43"/>
      <c r="CPP3" s="43"/>
      <c r="CPQ3" s="43"/>
      <c r="CPR3" s="43"/>
      <c r="CPS3" s="43"/>
      <c r="CPT3" s="43"/>
      <c r="CPU3" s="43"/>
      <c r="CPV3" s="43"/>
      <c r="CPW3" s="43"/>
      <c r="CPX3" s="43"/>
      <c r="CPY3" s="43"/>
      <c r="CPZ3" s="43"/>
      <c r="CQA3" s="43"/>
      <c r="CQB3" s="43"/>
      <c r="CQC3" s="43"/>
      <c r="CQD3" s="43"/>
      <c r="CQE3" s="43"/>
      <c r="CQF3" s="43"/>
      <c r="CQG3" s="43"/>
      <c r="CQH3" s="43"/>
      <c r="CQI3" s="43"/>
      <c r="CQJ3" s="43"/>
      <c r="CQK3" s="43"/>
      <c r="CQL3" s="43"/>
      <c r="CQM3" s="43"/>
      <c r="CQN3" s="43"/>
      <c r="CQO3" s="43"/>
      <c r="CQP3" s="43"/>
      <c r="CQQ3" s="43"/>
      <c r="CQR3" s="43"/>
      <c r="CQS3" s="43"/>
      <c r="CQT3" s="43"/>
      <c r="CQU3" s="43"/>
      <c r="CQV3" s="43"/>
      <c r="CQW3" s="43"/>
      <c r="CQX3" s="43"/>
      <c r="CQY3" s="43"/>
      <c r="CQZ3" s="43"/>
      <c r="CRA3" s="43"/>
      <c r="CRB3" s="43"/>
      <c r="CRC3" s="43"/>
      <c r="CRD3" s="43"/>
      <c r="CRE3" s="43"/>
      <c r="CRF3" s="43"/>
      <c r="CRG3" s="43"/>
      <c r="CRH3" s="43"/>
      <c r="CRI3" s="43"/>
      <c r="CRJ3" s="43"/>
      <c r="CRK3" s="43"/>
      <c r="CRL3" s="43"/>
      <c r="CRM3" s="43"/>
      <c r="CRN3" s="43"/>
      <c r="CRO3" s="43"/>
      <c r="CRP3" s="43"/>
      <c r="CRQ3" s="43"/>
      <c r="CRR3" s="43"/>
      <c r="CRS3" s="43"/>
      <c r="CRT3" s="43"/>
      <c r="CRU3" s="43"/>
      <c r="CRV3" s="43"/>
      <c r="CRW3" s="43"/>
      <c r="CRX3" s="43"/>
      <c r="CRY3" s="43"/>
      <c r="CRZ3" s="43"/>
      <c r="CSA3" s="43"/>
      <c r="CSB3" s="43"/>
      <c r="CSC3" s="43"/>
      <c r="CSD3" s="43"/>
      <c r="CSE3" s="43"/>
      <c r="CSF3" s="43"/>
      <c r="CSG3" s="43"/>
      <c r="CSH3" s="43"/>
      <c r="CSI3" s="43"/>
      <c r="CSJ3" s="43"/>
      <c r="CSK3" s="43"/>
      <c r="CSL3" s="43"/>
      <c r="CSM3" s="43"/>
      <c r="CSN3" s="43"/>
      <c r="CSO3" s="43"/>
      <c r="CSP3" s="43"/>
      <c r="CSQ3" s="43"/>
      <c r="CSR3" s="43"/>
      <c r="CSS3" s="43"/>
      <c r="CST3" s="43"/>
      <c r="CSU3" s="43"/>
      <c r="CSV3" s="43"/>
      <c r="CSW3" s="43"/>
      <c r="CSX3" s="43"/>
      <c r="CSY3" s="43"/>
      <c r="CSZ3" s="43"/>
      <c r="CTA3" s="43"/>
      <c r="CTB3" s="43"/>
      <c r="CTC3" s="43"/>
      <c r="CTD3" s="43"/>
      <c r="CTE3" s="43"/>
      <c r="CTF3" s="43"/>
      <c r="CTG3" s="43"/>
      <c r="CTH3" s="43"/>
      <c r="CTI3" s="43"/>
      <c r="CTJ3" s="43"/>
      <c r="CTK3" s="43"/>
      <c r="CTL3" s="43"/>
      <c r="CTM3" s="43"/>
      <c r="CTN3" s="43"/>
      <c r="CTO3" s="43"/>
      <c r="CTP3" s="43"/>
      <c r="CTQ3" s="43"/>
      <c r="CTR3" s="43"/>
      <c r="CTS3" s="43"/>
      <c r="CTT3" s="43"/>
      <c r="CTU3" s="43"/>
      <c r="CTV3" s="43"/>
      <c r="CTW3" s="43"/>
      <c r="CTX3" s="43"/>
      <c r="CTY3" s="43"/>
      <c r="CTZ3" s="43"/>
      <c r="CUA3" s="43"/>
      <c r="CUB3" s="43"/>
      <c r="CUC3" s="43"/>
      <c r="CUD3" s="43"/>
      <c r="CUE3" s="43"/>
      <c r="CUF3" s="43"/>
      <c r="CUG3" s="43"/>
      <c r="CUH3" s="43"/>
      <c r="CUI3" s="43"/>
      <c r="CUJ3" s="43"/>
      <c r="CUK3" s="43"/>
      <c r="CUL3" s="43"/>
      <c r="CUM3" s="43"/>
      <c r="CUN3" s="43"/>
      <c r="CUO3" s="43"/>
      <c r="CUP3" s="43"/>
      <c r="CUQ3" s="43"/>
      <c r="CUR3" s="43"/>
      <c r="CUS3" s="43"/>
      <c r="CUT3" s="43"/>
      <c r="CUU3" s="43"/>
      <c r="CUV3" s="43"/>
      <c r="CUW3" s="43"/>
      <c r="CUX3" s="43"/>
      <c r="CUY3" s="43"/>
      <c r="CUZ3" s="43"/>
      <c r="CVA3" s="43"/>
      <c r="CVB3" s="43"/>
      <c r="CVC3" s="43"/>
      <c r="CVD3" s="43"/>
      <c r="CVE3" s="43"/>
      <c r="CVF3" s="43"/>
      <c r="CVG3" s="43"/>
      <c r="CVH3" s="43"/>
      <c r="CVI3" s="43"/>
      <c r="CVJ3" s="43"/>
      <c r="CVK3" s="43"/>
      <c r="CVL3" s="43"/>
      <c r="CVM3" s="43"/>
      <c r="CVN3" s="43"/>
      <c r="CVO3" s="43"/>
      <c r="CVP3" s="43"/>
      <c r="CVQ3" s="43"/>
      <c r="CVR3" s="43"/>
      <c r="CVS3" s="43"/>
      <c r="CVT3" s="43"/>
      <c r="CVU3" s="43"/>
      <c r="CVV3" s="43"/>
      <c r="CVW3" s="43"/>
      <c r="CVX3" s="43"/>
      <c r="CVY3" s="43"/>
      <c r="CVZ3" s="43"/>
      <c r="CWA3" s="43"/>
      <c r="CWB3" s="43"/>
      <c r="CWC3" s="43"/>
      <c r="CWD3" s="43"/>
      <c r="CWE3" s="43"/>
      <c r="CWF3" s="43"/>
      <c r="CWG3" s="43"/>
      <c r="CWH3" s="43"/>
      <c r="CWI3" s="43"/>
      <c r="CWJ3" s="43"/>
      <c r="CWK3" s="43"/>
      <c r="CWL3" s="43"/>
      <c r="CWM3" s="43"/>
      <c r="CWN3" s="43"/>
      <c r="CWO3" s="43"/>
      <c r="CWP3" s="43"/>
      <c r="CWQ3" s="43"/>
      <c r="CWR3" s="43"/>
      <c r="CWS3" s="43"/>
      <c r="CWT3" s="43"/>
      <c r="CWU3" s="43"/>
      <c r="CWV3" s="43"/>
      <c r="CWW3" s="43"/>
      <c r="CWX3" s="43"/>
      <c r="CWY3" s="43"/>
      <c r="CWZ3" s="43"/>
      <c r="CXA3" s="43"/>
      <c r="CXB3" s="43"/>
      <c r="CXC3" s="43"/>
      <c r="CXD3" s="43"/>
      <c r="CXE3" s="43"/>
      <c r="CXF3" s="43"/>
      <c r="CXG3" s="43"/>
      <c r="CXH3" s="43"/>
      <c r="CXI3" s="43"/>
      <c r="CXJ3" s="43"/>
      <c r="CXK3" s="43"/>
      <c r="CXL3" s="43"/>
      <c r="CXM3" s="43"/>
      <c r="CXN3" s="43"/>
      <c r="CXO3" s="43"/>
      <c r="CXP3" s="43"/>
      <c r="CXQ3" s="43"/>
      <c r="CXR3" s="43"/>
      <c r="CXS3" s="43"/>
      <c r="CXT3" s="43"/>
      <c r="CXU3" s="43"/>
      <c r="CXV3" s="43"/>
      <c r="CXW3" s="43"/>
      <c r="CXX3" s="43"/>
      <c r="CXY3" s="43"/>
      <c r="CXZ3" s="43"/>
      <c r="CYA3" s="43"/>
      <c r="CYB3" s="43"/>
      <c r="CYC3" s="43"/>
      <c r="CYD3" s="43"/>
      <c r="CYE3" s="43"/>
      <c r="CYF3" s="43"/>
      <c r="CYG3" s="43"/>
      <c r="CYH3" s="43"/>
      <c r="CYI3" s="43"/>
      <c r="CYJ3" s="43"/>
      <c r="CYK3" s="43"/>
      <c r="CYL3" s="43"/>
      <c r="CYM3" s="43"/>
      <c r="CYN3" s="43"/>
      <c r="CYO3" s="43"/>
      <c r="CYP3" s="43"/>
      <c r="CYQ3" s="43"/>
      <c r="CYR3" s="43"/>
      <c r="CYS3" s="43"/>
      <c r="CYT3" s="43"/>
      <c r="CYU3" s="43"/>
      <c r="CYV3" s="43"/>
      <c r="CYW3" s="43"/>
      <c r="CYX3" s="43"/>
      <c r="CYY3" s="43"/>
      <c r="CYZ3" s="43"/>
      <c r="CZA3" s="43"/>
      <c r="CZB3" s="43"/>
      <c r="CZC3" s="43"/>
      <c r="CZD3" s="43"/>
      <c r="CZE3" s="43"/>
      <c r="CZF3" s="43"/>
      <c r="CZG3" s="43"/>
      <c r="CZH3" s="43"/>
      <c r="CZI3" s="43"/>
      <c r="CZJ3" s="43"/>
      <c r="CZK3" s="43"/>
      <c r="CZL3" s="43"/>
      <c r="CZM3" s="43"/>
      <c r="CZN3" s="43"/>
      <c r="CZO3" s="43"/>
      <c r="CZP3" s="43"/>
      <c r="CZQ3" s="43"/>
      <c r="CZR3" s="43"/>
      <c r="CZS3" s="43"/>
      <c r="CZT3" s="43"/>
      <c r="CZU3" s="43"/>
      <c r="CZV3" s="43"/>
      <c r="CZW3" s="43"/>
      <c r="CZX3" s="43"/>
      <c r="CZY3" s="43"/>
      <c r="CZZ3" s="43"/>
      <c r="DAA3" s="43"/>
      <c r="DAB3" s="43"/>
      <c r="DAC3" s="43"/>
      <c r="DAD3" s="43"/>
      <c r="DAE3" s="43"/>
      <c r="DAF3" s="43"/>
      <c r="DAG3" s="43"/>
      <c r="DAH3" s="43"/>
      <c r="DAI3" s="43"/>
      <c r="DAJ3" s="43"/>
      <c r="DAK3" s="43"/>
      <c r="DAL3" s="43"/>
      <c r="DAM3" s="43"/>
      <c r="DAN3" s="43"/>
      <c r="DAO3" s="43"/>
      <c r="DAP3" s="43"/>
      <c r="DAQ3" s="43"/>
      <c r="DAR3" s="43"/>
      <c r="DAS3" s="43"/>
      <c r="DAT3" s="43"/>
      <c r="DAU3" s="43"/>
      <c r="DAV3" s="43"/>
      <c r="DAW3" s="43"/>
      <c r="DAX3" s="43"/>
      <c r="DAY3" s="43"/>
      <c r="DAZ3" s="43"/>
      <c r="DBA3" s="43"/>
      <c r="DBB3" s="43"/>
      <c r="DBC3" s="43"/>
      <c r="DBD3" s="43"/>
      <c r="DBE3" s="43"/>
      <c r="DBF3" s="43"/>
      <c r="DBG3" s="43"/>
      <c r="DBH3" s="43"/>
      <c r="DBI3" s="43"/>
      <c r="DBJ3" s="43"/>
      <c r="DBK3" s="43"/>
      <c r="DBL3" s="43"/>
      <c r="DBM3" s="43"/>
      <c r="DBN3" s="43"/>
      <c r="DBO3" s="43"/>
      <c r="DBP3" s="43"/>
      <c r="DBQ3" s="43"/>
      <c r="DBR3" s="43"/>
      <c r="DBS3" s="43"/>
      <c r="DBT3" s="43"/>
      <c r="DBU3" s="43"/>
      <c r="DBV3" s="43"/>
      <c r="DBW3" s="43"/>
      <c r="DBX3" s="43"/>
      <c r="DBY3" s="43"/>
      <c r="DBZ3" s="43"/>
      <c r="DCA3" s="43"/>
      <c r="DCB3" s="43"/>
      <c r="DCC3" s="43"/>
      <c r="DCD3" s="43"/>
      <c r="DCE3" s="43"/>
      <c r="DCF3" s="43"/>
      <c r="DCG3" s="43"/>
      <c r="DCH3" s="43"/>
      <c r="DCI3" s="43"/>
      <c r="DCJ3" s="43"/>
      <c r="DCK3" s="43"/>
      <c r="DCL3" s="43"/>
      <c r="DCM3" s="43"/>
      <c r="DCN3" s="43"/>
      <c r="DCO3" s="43"/>
      <c r="DCP3" s="43"/>
      <c r="DCQ3" s="43"/>
      <c r="DCR3" s="43"/>
      <c r="DCS3" s="43"/>
      <c r="DCT3" s="43"/>
      <c r="DCU3" s="43"/>
      <c r="DCV3" s="43"/>
      <c r="DCW3" s="43"/>
      <c r="DCX3" s="43"/>
      <c r="DCY3" s="43"/>
      <c r="DCZ3" s="43"/>
      <c r="DDA3" s="43"/>
      <c r="DDB3" s="43"/>
      <c r="DDC3" s="43"/>
      <c r="DDD3" s="43"/>
      <c r="DDE3" s="43"/>
      <c r="DDF3" s="43"/>
      <c r="DDG3" s="43"/>
      <c r="DDH3" s="43"/>
      <c r="DDI3" s="43"/>
      <c r="DDJ3" s="43"/>
      <c r="DDK3" s="43"/>
      <c r="DDL3" s="43"/>
      <c r="DDM3" s="43"/>
      <c r="DDN3" s="43"/>
      <c r="DDO3" s="43"/>
      <c r="DDP3" s="43"/>
      <c r="DDQ3" s="43"/>
      <c r="DDR3" s="43"/>
      <c r="DDS3" s="43"/>
      <c r="DDT3" s="43"/>
      <c r="DDU3" s="43"/>
      <c r="DDV3" s="43"/>
      <c r="DDW3" s="43"/>
      <c r="DDX3" s="43"/>
      <c r="DDY3" s="43"/>
      <c r="DDZ3" s="43"/>
      <c r="DEA3" s="43"/>
      <c r="DEB3" s="43"/>
      <c r="DEC3" s="43"/>
      <c r="DED3" s="43"/>
      <c r="DEE3" s="43"/>
      <c r="DEF3" s="43"/>
      <c r="DEG3" s="43"/>
      <c r="DEH3" s="43"/>
      <c r="DEI3" s="43"/>
      <c r="DEJ3" s="43"/>
      <c r="DEK3" s="43"/>
      <c r="DEL3" s="43"/>
      <c r="DEM3" s="43"/>
      <c r="DEN3" s="43"/>
      <c r="DEO3" s="43"/>
      <c r="DEP3" s="43"/>
      <c r="DEQ3" s="43"/>
      <c r="DER3" s="43"/>
      <c r="DES3" s="43"/>
      <c r="DET3" s="43"/>
      <c r="DEU3" s="43"/>
      <c r="DEV3" s="43"/>
      <c r="DEW3" s="43"/>
      <c r="DEX3" s="43"/>
      <c r="DEY3" s="43"/>
      <c r="DEZ3" s="43"/>
      <c r="DFA3" s="43"/>
      <c r="DFB3" s="43"/>
      <c r="DFC3" s="43"/>
      <c r="DFD3" s="43"/>
      <c r="DFE3" s="43"/>
      <c r="DFF3" s="43"/>
      <c r="DFG3" s="43"/>
      <c r="DFH3" s="43"/>
      <c r="DFI3" s="43"/>
      <c r="DFJ3" s="43"/>
      <c r="DFK3" s="43"/>
      <c r="DFL3" s="43"/>
      <c r="DFM3" s="43"/>
      <c r="DFN3" s="43"/>
      <c r="DFO3" s="43"/>
      <c r="DFP3" s="43"/>
      <c r="DFQ3" s="43"/>
      <c r="DFR3" s="43"/>
      <c r="DFS3" s="43"/>
      <c r="DFT3" s="43"/>
      <c r="DFU3" s="43"/>
      <c r="DFV3" s="43"/>
      <c r="DFW3" s="43"/>
      <c r="DFX3" s="43"/>
      <c r="DFY3" s="43"/>
      <c r="DFZ3" s="43"/>
      <c r="DGA3" s="43"/>
      <c r="DGB3" s="43"/>
      <c r="DGC3" s="43"/>
      <c r="DGD3" s="43"/>
      <c r="DGE3" s="43"/>
      <c r="DGF3" s="43"/>
      <c r="DGG3" s="43"/>
      <c r="DGH3" s="43"/>
      <c r="DGI3" s="43"/>
      <c r="DGJ3" s="43"/>
      <c r="DGK3" s="43"/>
      <c r="DGL3" s="43"/>
      <c r="DGM3" s="43"/>
      <c r="DGN3" s="43"/>
      <c r="DGO3" s="43"/>
      <c r="DGP3" s="43"/>
      <c r="DGQ3" s="43"/>
      <c r="DGR3" s="43"/>
      <c r="DGS3" s="43"/>
      <c r="DGT3" s="43"/>
      <c r="DGU3" s="43"/>
      <c r="DGV3" s="43"/>
      <c r="DGW3" s="43"/>
      <c r="DGX3" s="43"/>
      <c r="DGY3" s="43"/>
      <c r="DGZ3" s="43"/>
      <c r="DHA3" s="43"/>
      <c r="DHB3" s="43"/>
      <c r="DHC3" s="43"/>
      <c r="DHD3" s="43"/>
      <c r="DHE3" s="43"/>
      <c r="DHF3" s="43"/>
      <c r="DHG3" s="43"/>
      <c r="DHH3" s="43"/>
      <c r="DHI3" s="43"/>
      <c r="DHJ3" s="43"/>
      <c r="DHK3" s="43"/>
      <c r="DHL3" s="43"/>
      <c r="DHM3" s="43"/>
      <c r="DHN3" s="43"/>
      <c r="DHO3" s="43"/>
      <c r="DHP3" s="43"/>
      <c r="DHQ3" s="43"/>
      <c r="DHR3" s="43"/>
      <c r="DHS3" s="43"/>
      <c r="DHT3" s="43"/>
      <c r="DHU3" s="43"/>
      <c r="DHV3" s="43"/>
      <c r="DHW3" s="43"/>
      <c r="DHX3" s="43"/>
      <c r="DHY3" s="43"/>
      <c r="DHZ3" s="43"/>
      <c r="DIA3" s="43"/>
      <c r="DIB3" s="43"/>
      <c r="DIC3" s="43"/>
      <c r="DID3" s="43"/>
      <c r="DIE3" s="43"/>
      <c r="DIF3" s="43"/>
      <c r="DIG3" s="43"/>
      <c r="DIH3" s="43"/>
      <c r="DII3" s="43"/>
      <c r="DIJ3" s="43"/>
      <c r="DIK3" s="43"/>
      <c r="DIL3" s="43"/>
      <c r="DIM3" s="43"/>
      <c r="DIN3" s="43"/>
      <c r="DIO3" s="43"/>
      <c r="DIP3" s="43"/>
      <c r="DIQ3" s="43"/>
      <c r="DIR3" s="43"/>
      <c r="DIS3" s="43"/>
      <c r="DIT3" s="43"/>
      <c r="DIU3" s="43"/>
      <c r="DIV3" s="43"/>
      <c r="DIW3" s="43"/>
      <c r="DIX3" s="43"/>
      <c r="DIY3" s="43"/>
      <c r="DIZ3" s="43"/>
      <c r="DJA3" s="43"/>
      <c r="DJB3" s="43"/>
      <c r="DJC3" s="43"/>
      <c r="DJD3" s="43"/>
      <c r="DJE3" s="43"/>
      <c r="DJF3" s="43"/>
      <c r="DJG3" s="43"/>
      <c r="DJH3" s="43"/>
      <c r="DJI3" s="43"/>
      <c r="DJJ3" s="43"/>
      <c r="DJK3" s="43"/>
      <c r="DJL3" s="43"/>
      <c r="DJM3" s="43"/>
      <c r="DJN3" s="43"/>
      <c r="DJO3" s="43"/>
      <c r="DJP3" s="43"/>
      <c r="DJQ3" s="43"/>
      <c r="DJR3" s="43"/>
      <c r="DJS3" s="43"/>
      <c r="DJT3" s="43"/>
      <c r="DJU3" s="43"/>
      <c r="DJV3" s="43"/>
      <c r="DJW3" s="43"/>
      <c r="DJX3" s="43"/>
      <c r="DJY3" s="43"/>
      <c r="DJZ3" s="43"/>
      <c r="DKA3" s="43"/>
      <c r="DKB3" s="43"/>
      <c r="DKC3" s="43"/>
      <c r="DKD3" s="43"/>
      <c r="DKE3" s="43"/>
      <c r="DKF3" s="43"/>
      <c r="DKG3" s="43"/>
      <c r="DKH3" s="43"/>
      <c r="DKI3" s="43"/>
      <c r="DKJ3" s="43"/>
      <c r="DKK3" s="43"/>
      <c r="DKL3" s="43"/>
      <c r="DKM3" s="43"/>
      <c r="DKN3" s="43"/>
      <c r="DKO3" s="43"/>
      <c r="DKP3" s="43"/>
      <c r="DKQ3" s="43"/>
      <c r="DKR3" s="43"/>
      <c r="DKS3" s="43"/>
      <c r="DKT3" s="43"/>
      <c r="DKU3" s="43"/>
      <c r="DKV3" s="43"/>
      <c r="DKW3" s="43"/>
      <c r="DKX3" s="43"/>
      <c r="DKY3" s="43"/>
      <c r="DKZ3" s="43"/>
      <c r="DLA3" s="43"/>
      <c r="DLB3" s="43"/>
      <c r="DLC3" s="43"/>
      <c r="DLD3" s="43"/>
      <c r="DLE3" s="43"/>
      <c r="DLF3" s="43"/>
      <c r="DLG3" s="43"/>
      <c r="DLH3" s="43"/>
      <c r="DLI3" s="43"/>
      <c r="DLJ3" s="43"/>
      <c r="DLK3" s="43"/>
      <c r="DLL3" s="43"/>
      <c r="DLM3" s="43"/>
      <c r="DLN3" s="43"/>
      <c r="DLO3" s="43"/>
      <c r="DLP3" s="43"/>
      <c r="DLQ3" s="43"/>
      <c r="DLR3" s="43"/>
      <c r="DLS3" s="43"/>
      <c r="DLT3" s="43"/>
      <c r="DLU3" s="43"/>
      <c r="DLV3" s="43"/>
      <c r="DLW3" s="43"/>
      <c r="DLX3" s="43"/>
      <c r="DLY3" s="43"/>
      <c r="DLZ3" s="43"/>
      <c r="DMA3" s="43"/>
      <c r="DMB3" s="43"/>
      <c r="DMC3" s="43"/>
      <c r="DMD3" s="43"/>
      <c r="DME3" s="43"/>
      <c r="DMF3" s="43"/>
      <c r="DMG3" s="43"/>
      <c r="DMH3" s="43"/>
      <c r="DMI3" s="43"/>
      <c r="DMJ3" s="43"/>
      <c r="DMK3" s="43"/>
      <c r="DML3" s="43"/>
      <c r="DMM3" s="43"/>
      <c r="DMN3" s="43"/>
      <c r="DMO3" s="43"/>
      <c r="DMP3" s="43"/>
      <c r="DMQ3" s="43"/>
      <c r="DMR3" s="43"/>
      <c r="DMS3" s="43"/>
      <c r="DMT3" s="43"/>
      <c r="DMU3" s="43"/>
      <c r="DMV3" s="43"/>
      <c r="DMW3" s="43"/>
      <c r="DMX3" s="43"/>
      <c r="DMY3" s="43"/>
      <c r="DMZ3" s="43"/>
      <c r="DNA3" s="43"/>
      <c r="DNB3" s="43"/>
      <c r="DNC3" s="43"/>
      <c r="DND3" s="43"/>
      <c r="DNE3" s="43"/>
      <c r="DNF3" s="43"/>
      <c r="DNG3" s="43"/>
      <c r="DNH3" s="43"/>
      <c r="DNI3" s="43"/>
      <c r="DNJ3" s="43"/>
      <c r="DNK3" s="43"/>
      <c r="DNL3" s="43"/>
      <c r="DNM3" s="43"/>
      <c r="DNN3" s="43"/>
      <c r="DNO3" s="43"/>
      <c r="DNP3" s="43"/>
      <c r="DNQ3" s="43"/>
      <c r="DNR3" s="43"/>
      <c r="DNS3" s="43"/>
      <c r="DNT3" s="43"/>
      <c r="DNU3" s="43"/>
      <c r="DNV3" s="43"/>
      <c r="DNW3" s="43"/>
      <c r="DNX3" s="43"/>
      <c r="DNY3" s="43"/>
      <c r="DNZ3" s="43"/>
      <c r="DOA3" s="43"/>
      <c r="DOB3" s="43"/>
      <c r="DOC3" s="43"/>
      <c r="DOD3" s="43"/>
      <c r="DOE3" s="43"/>
      <c r="DOF3" s="43"/>
      <c r="DOG3" s="43"/>
      <c r="DOH3" s="43"/>
      <c r="DOI3" s="43"/>
      <c r="DOJ3" s="43"/>
      <c r="DOK3" s="43"/>
      <c r="DOL3" s="43"/>
      <c r="DOM3" s="43"/>
      <c r="DON3" s="43"/>
      <c r="DOO3" s="43"/>
      <c r="DOP3" s="43"/>
      <c r="DOQ3" s="43"/>
      <c r="DOR3" s="43"/>
      <c r="DOS3" s="43"/>
      <c r="DOT3" s="43"/>
      <c r="DOU3" s="43"/>
      <c r="DOV3" s="43"/>
      <c r="DOW3" s="43"/>
      <c r="DOX3" s="43"/>
      <c r="DOY3" s="43"/>
      <c r="DOZ3" s="43"/>
      <c r="DPA3" s="43"/>
      <c r="DPB3" s="43"/>
      <c r="DPC3" s="43"/>
      <c r="DPD3" s="43"/>
      <c r="DPE3" s="43"/>
      <c r="DPF3" s="43"/>
      <c r="DPG3" s="43"/>
      <c r="DPH3" s="43"/>
      <c r="DPI3" s="43"/>
      <c r="DPJ3" s="43"/>
      <c r="DPK3" s="43"/>
      <c r="DPL3" s="43"/>
      <c r="DPM3" s="43"/>
      <c r="DPN3" s="43"/>
      <c r="DPO3" s="43"/>
      <c r="DPP3" s="43"/>
      <c r="DPQ3" s="43"/>
      <c r="DPR3" s="43"/>
      <c r="DPS3" s="43"/>
      <c r="DPT3" s="43"/>
      <c r="DPU3" s="43"/>
      <c r="DPV3" s="43"/>
      <c r="DPW3" s="43"/>
      <c r="DPX3" s="43"/>
      <c r="DPY3" s="43"/>
      <c r="DPZ3" s="43"/>
      <c r="DQA3" s="43"/>
      <c r="DQB3" s="43"/>
      <c r="DQC3" s="43"/>
      <c r="DQD3" s="43"/>
      <c r="DQE3" s="43"/>
      <c r="DQF3" s="43"/>
      <c r="DQG3" s="43"/>
      <c r="DQH3" s="43"/>
      <c r="DQI3" s="43"/>
      <c r="DQJ3" s="43"/>
      <c r="DQK3" s="43"/>
      <c r="DQL3" s="43"/>
      <c r="DQM3" s="43"/>
      <c r="DQN3" s="43"/>
      <c r="DQO3" s="43"/>
      <c r="DQP3" s="43"/>
      <c r="DQQ3" s="43"/>
      <c r="DQR3" s="43"/>
      <c r="DQS3" s="43"/>
      <c r="DQT3" s="43"/>
      <c r="DQU3" s="43"/>
      <c r="DQV3" s="43"/>
      <c r="DQW3" s="43"/>
      <c r="DQX3" s="43"/>
      <c r="DQY3" s="43"/>
      <c r="DQZ3" s="43"/>
      <c r="DRA3" s="43"/>
      <c r="DRB3" s="43"/>
      <c r="DRC3" s="43"/>
      <c r="DRD3" s="43"/>
      <c r="DRE3" s="43"/>
      <c r="DRF3" s="43"/>
      <c r="DRG3" s="43"/>
      <c r="DRH3" s="43"/>
      <c r="DRI3" s="43"/>
      <c r="DRJ3" s="43"/>
      <c r="DRK3" s="43"/>
      <c r="DRL3" s="43"/>
      <c r="DRM3" s="43"/>
      <c r="DRN3" s="43"/>
      <c r="DRO3" s="43"/>
      <c r="DRP3" s="43"/>
      <c r="DRQ3" s="43"/>
      <c r="DRR3" s="43"/>
      <c r="DRS3" s="43"/>
      <c r="DRT3" s="43"/>
      <c r="DRU3" s="43"/>
      <c r="DRV3" s="43"/>
      <c r="DRW3" s="43"/>
      <c r="DRX3" s="43"/>
      <c r="DRY3" s="43"/>
      <c r="DRZ3" s="43"/>
      <c r="DSA3" s="43"/>
      <c r="DSB3" s="43"/>
      <c r="DSC3" s="43"/>
      <c r="DSD3" s="43"/>
      <c r="DSE3" s="43"/>
      <c r="DSF3" s="43"/>
      <c r="DSG3" s="43"/>
      <c r="DSH3" s="43"/>
      <c r="DSI3" s="43"/>
      <c r="DSJ3" s="43"/>
      <c r="DSK3" s="43"/>
      <c r="DSL3" s="43"/>
      <c r="DSM3" s="43"/>
      <c r="DSN3" s="43"/>
      <c r="DSO3" s="43"/>
      <c r="DSP3" s="43"/>
      <c r="DSQ3" s="43"/>
      <c r="DSR3" s="43"/>
      <c r="DSS3" s="43"/>
      <c r="DST3" s="43"/>
      <c r="DSU3" s="43"/>
      <c r="DSV3" s="43"/>
      <c r="DSW3" s="43"/>
      <c r="DSX3" s="43"/>
      <c r="DSY3" s="43"/>
      <c r="DSZ3" s="43"/>
      <c r="DTA3" s="43"/>
      <c r="DTB3" s="43"/>
      <c r="DTC3" s="43"/>
      <c r="DTD3" s="43"/>
      <c r="DTE3" s="43"/>
      <c r="DTF3" s="43"/>
      <c r="DTG3" s="43"/>
      <c r="DTH3" s="43"/>
      <c r="DTI3" s="43"/>
      <c r="DTJ3" s="43"/>
      <c r="DTK3" s="43"/>
      <c r="DTL3" s="43"/>
      <c r="DTM3" s="43"/>
      <c r="DTN3" s="43"/>
      <c r="DTO3" s="43"/>
      <c r="DTP3" s="43"/>
      <c r="DTQ3" s="43"/>
      <c r="DTR3" s="43"/>
      <c r="DTS3" s="43"/>
      <c r="DTT3" s="43"/>
      <c r="DTU3" s="43"/>
      <c r="DTV3" s="43"/>
      <c r="DTW3" s="43"/>
      <c r="DTX3" s="43"/>
      <c r="DTY3" s="43"/>
      <c r="DTZ3" s="43"/>
      <c r="DUA3" s="43"/>
      <c r="DUB3" s="43"/>
      <c r="DUC3" s="43"/>
      <c r="DUD3" s="43"/>
      <c r="DUE3" s="43"/>
      <c r="DUF3" s="43"/>
      <c r="DUG3" s="43"/>
      <c r="DUH3" s="43"/>
      <c r="DUI3" s="43"/>
      <c r="DUJ3" s="43"/>
      <c r="DUK3" s="43"/>
      <c r="DUL3" s="43"/>
      <c r="DUM3" s="43"/>
      <c r="DUN3" s="43"/>
      <c r="DUO3" s="43"/>
      <c r="DUP3" s="43"/>
      <c r="DUQ3" s="43"/>
      <c r="DUR3" s="43"/>
      <c r="DUS3" s="43"/>
      <c r="DUT3" s="43"/>
      <c r="DUU3" s="43"/>
      <c r="DUV3" s="43"/>
      <c r="DUW3" s="43"/>
      <c r="DUX3" s="43"/>
      <c r="DUY3" s="43"/>
      <c r="DUZ3" s="43"/>
      <c r="DVA3" s="43"/>
      <c r="DVB3" s="43"/>
      <c r="DVC3" s="43"/>
      <c r="DVD3" s="43"/>
      <c r="DVE3" s="43"/>
      <c r="DVF3" s="43"/>
      <c r="DVG3" s="43"/>
      <c r="DVH3" s="43"/>
      <c r="DVI3" s="43"/>
      <c r="DVJ3" s="43"/>
      <c r="DVK3" s="43"/>
      <c r="DVL3" s="43"/>
      <c r="DVM3" s="43"/>
      <c r="DVN3" s="43"/>
      <c r="DVO3" s="43"/>
      <c r="DVP3" s="43"/>
      <c r="DVQ3" s="43"/>
      <c r="DVR3" s="43"/>
      <c r="DVS3" s="43"/>
      <c r="DVT3" s="43"/>
      <c r="DVU3" s="43"/>
      <c r="DVV3" s="43"/>
      <c r="DVW3" s="43"/>
      <c r="DVX3" s="43"/>
      <c r="DVY3" s="43"/>
      <c r="DVZ3" s="43"/>
      <c r="DWA3" s="43"/>
      <c r="DWB3" s="43"/>
      <c r="DWC3" s="43"/>
      <c r="DWD3" s="43"/>
      <c r="DWE3" s="43"/>
      <c r="DWF3" s="43"/>
      <c r="DWG3" s="43"/>
      <c r="DWH3" s="43"/>
      <c r="DWI3" s="43"/>
      <c r="DWJ3" s="43"/>
      <c r="DWK3" s="43"/>
      <c r="DWL3" s="43"/>
      <c r="DWM3" s="43"/>
      <c r="DWN3" s="43"/>
      <c r="DWO3" s="43"/>
      <c r="DWP3" s="43"/>
      <c r="DWQ3" s="43"/>
      <c r="DWR3" s="43"/>
      <c r="DWS3" s="43"/>
      <c r="DWT3" s="43"/>
      <c r="DWU3" s="43"/>
      <c r="DWV3" s="43"/>
      <c r="DWW3" s="43"/>
      <c r="DWX3" s="43"/>
      <c r="DWY3" s="43"/>
      <c r="DWZ3" s="43"/>
      <c r="DXA3" s="43"/>
      <c r="DXB3" s="43"/>
      <c r="DXC3" s="43"/>
      <c r="DXD3" s="43"/>
      <c r="DXE3" s="43"/>
      <c r="DXF3" s="43"/>
      <c r="DXG3" s="43"/>
      <c r="DXH3" s="43"/>
      <c r="DXI3" s="43"/>
      <c r="DXJ3" s="43"/>
      <c r="DXK3" s="43"/>
      <c r="DXL3" s="43"/>
      <c r="DXM3" s="43"/>
      <c r="DXN3" s="43"/>
      <c r="DXO3" s="43"/>
      <c r="DXP3" s="43"/>
      <c r="DXQ3" s="43"/>
      <c r="DXR3" s="43"/>
      <c r="DXS3" s="43"/>
      <c r="DXT3" s="43"/>
      <c r="DXU3" s="43"/>
      <c r="DXV3" s="43"/>
      <c r="DXW3" s="43"/>
      <c r="DXX3" s="43"/>
      <c r="DXY3" s="43"/>
      <c r="DXZ3" s="43"/>
      <c r="DYA3" s="43"/>
      <c r="DYB3" s="43"/>
      <c r="DYC3" s="43"/>
      <c r="DYD3" s="43"/>
      <c r="DYE3" s="43"/>
      <c r="DYF3" s="43"/>
      <c r="DYG3" s="43"/>
      <c r="DYH3" s="43"/>
      <c r="DYI3" s="43"/>
      <c r="DYJ3" s="43"/>
      <c r="DYK3" s="43"/>
      <c r="DYL3" s="43"/>
      <c r="DYM3" s="43"/>
      <c r="DYN3" s="43"/>
      <c r="DYO3" s="43"/>
      <c r="DYP3" s="43"/>
      <c r="DYQ3" s="43"/>
      <c r="DYR3" s="43"/>
      <c r="DYS3" s="43"/>
      <c r="DYT3" s="43"/>
      <c r="DYU3" s="43"/>
      <c r="DYV3" s="43"/>
      <c r="DYW3" s="43"/>
      <c r="DYX3" s="43"/>
      <c r="DYY3" s="43"/>
      <c r="DYZ3" s="43"/>
      <c r="DZA3" s="43"/>
      <c r="DZB3" s="43"/>
      <c r="DZC3" s="43"/>
      <c r="DZD3" s="43"/>
      <c r="DZE3" s="43"/>
      <c r="DZF3" s="43"/>
      <c r="DZG3" s="43"/>
      <c r="DZH3" s="43"/>
      <c r="DZI3" s="43"/>
      <c r="DZJ3" s="43"/>
      <c r="DZK3" s="43"/>
      <c r="DZL3" s="43"/>
      <c r="DZM3" s="43"/>
      <c r="DZN3" s="43"/>
      <c r="DZO3" s="43"/>
      <c r="DZP3" s="43"/>
      <c r="DZQ3" s="43"/>
      <c r="DZR3" s="43"/>
      <c r="DZS3" s="43"/>
      <c r="DZT3" s="43"/>
      <c r="DZU3" s="43"/>
      <c r="DZV3" s="43"/>
      <c r="DZW3" s="43"/>
      <c r="DZX3" s="43"/>
      <c r="DZY3" s="43"/>
      <c r="DZZ3" s="43"/>
      <c r="EAA3" s="43"/>
      <c r="EAB3" s="43"/>
      <c r="EAC3" s="43"/>
      <c r="EAD3" s="43"/>
      <c r="EAE3" s="43"/>
      <c r="EAF3" s="43"/>
      <c r="EAG3" s="43"/>
      <c r="EAH3" s="43"/>
      <c r="EAI3" s="43"/>
      <c r="EAJ3" s="43"/>
      <c r="EAK3" s="43"/>
      <c r="EAL3" s="43"/>
      <c r="EAM3" s="43"/>
      <c r="EAN3" s="43"/>
      <c r="EAO3" s="43"/>
      <c r="EAP3" s="43"/>
      <c r="EAQ3" s="43"/>
      <c r="EAR3" s="43"/>
      <c r="EAS3" s="43"/>
      <c r="EAT3" s="43"/>
      <c r="EAU3" s="43"/>
      <c r="EAV3" s="43"/>
      <c r="EAW3" s="43"/>
      <c r="EAX3" s="43"/>
      <c r="EAY3" s="43"/>
      <c r="EAZ3" s="43"/>
      <c r="EBA3" s="43"/>
      <c r="EBB3" s="43"/>
      <c r="EBC3" s="43"/>
      <c r="EBD3" s="43"/>
      <c r="EBE3" s="43"/>
      <c r="EBF3" s="43"/>
      <c r="EBG3" s="43"/>
      <c r="EBH3" s="43"/>
      <c r="EBI3" s="43"/>
      <c r="EBJ3" s="43"/>
      <c r="EBK3" s="43"/>
      <c r="EBL3" s="43"/>
      <c r="EBM3" s="43"/>
      <c r="EBN3" s="43"/>
      <c r="EBO3" s="43"/>
      <c r="EBP3" s="43"/>
      <c r="EBQ3" s="43"/>
      <c r="EBR3" s="43"/>
      <c r="EBS3" s="43"/>
      <c r="EBT3" s="43"/>
      <c r="EBU3" s="43"/>
      <c r="EBV3" s="43"/>
      <c r="EBW3" s="43"/>
      <c r="EBX3" s="43"/>
      <c r="EBY3" s="43"/>
      <c r="EBZ3" s="43"/>
      <c r="ECA3" s="43"/>
      <c r="ECB3" s="43"/>
      <c r="ECC3" s="43"/>
      <c r="ECD3" s="43"/>
      <c r="ECE3" s="43"/>
      <c r="ECF3" s="43"/>
      <c r="ECG3" s="43"/>
      <c r="ECH3" s="43"/>
      <c r="ECI3" s="43"/>
      <c r="ECJ3" s="43"/>
      <c r="ECK3" s="43"/>
      <c r="ECL3" s="43"/>
      <c r="ECM3" s="43"/>
      <c r="ECN3" s="43"/>
      <c r="ECO3" s="43"/>
      <c r="ECP3" s="43"/>
      <c r="ECQ3" s="43"/>
      <c r="ECR3" s="43"/>
      <c r="ECS3" s="43"/>
      <c r="ECT3" s="43"/>
      <c r="ECU3" s="43"/>
      <c r="ECV3" s="43"/>
      <c r="ECW3" s="43"/>
      <c r="ECX3" s="43"/>
      <c r="ECY3" s="43"/>
      <c r="ECZ3" s="43"/>
      <c r="EDA3" s="43"/>
      <c r="EDB3" s="43"/>
      <c r="EDC3" s="43"/>
      <c r="EDD3" s="43"/>
      <c r="EDE3" s="43"/>
      <c r="EDF3" s="43"/>
      <c r="EDG3" s="43"/>
      <c r="EDH3" s="43"/>
      <c r="EDI3" s="43"/>
      <c r="EDJ3" s="43"/>
      <c r="EDK3" s="43"/>
      <c r="EDL3" s="43"/>
      <c r="EDM3" s="43"/>
      <c r="EDN3" s="43"/>
      <c r="EDO3" s="43"/>
      <c r="EDP3" s="43"/>
      <c r="EDQ3" s="43"/>
      <c r="EDR3" s="43"/>
      <c r="EDS3" s="43"/>
      <c r="EDT3" s="43"/>
      <c r="EDU3" s="43"/>
      <c r="EDV3" s="43"/>
      <c r="EDW3" s="43"/>
      <c r="EDX3" s="43"/>
      <c r="EDY3" s="43"/>
      <c r="EDZ3" s="43"/>
      <c r="EEA3" s="43"/>
      <c r="EEB3" s="43"/>
      <c r="EEC3" s="43"/>
      <c r="EED3" s="43"/>
      <c r="EEE3" s="43"/>
      <c r="EEF3" s="43"/>
      <c r="EEG3" s="43"/>
      <c r="EEH3" s="43"/>
      <c r="EEI3" s="43"/>
      <c r="EEJ3" s="43"/>
      <c r="EEK3" s="43"/>
      <c r="EEL3" s="43"/>
      <c r="EEM3" s="43"/>
      <c r="EEN3" s="43"/>
      <c r="EEO3" s="43"/>
      <c r="EEP3" s="43"/>
      <c r="EEQ3" s="43"/>
      <c r="EER3" s="43"/>
      <c r="EES3" s="43"/>
      <c r="EET3" s="43"/>
      <c r="EEU3" s="43"/>
      <c r="EEV3" s="43"/>
      <c r="EEW3" s="43"/>
      <c r="EEX3" s="43"/>
      <c r="EEY3" s="43"/>
      <c r="EEZ3" s="43"/>
      <c r="EFA3" s="43"/>
      <c r="EFB3" s="43"/>
      <c r="EFC3" s="43"/>
      <c r="EFD3" s="43"/>
      <c r="EFE3" s="43"/>
      <c r="EFF3" s="43"/>
      <c r="EFG3" s="43"/>
      <c r="EFH3" s="43"/>
      <c r="EFI3" s="43"/>
      <c r="EFJ3" s="43"/>
      <c r="EFK3" s="43"/>
      <c r="EFL3" s="43"/>
      <c r="EFM3" s="43"/>
      <c r="EFN3" s="43"/>
      <c r="EFO3" s="43"/>
      <c r="EFP3" s="43"/>
      <c r="EFQ3" s="43"/>
      <c r="EFR3" s="43"/>
      <c r="EFS3" s="43"/>
      <c r="EFT3" s="43"/>
      <c r="EFU3" s="43"/>
      <c r="EFV3" s="43"/>
      <c r="EFW3" s="43"/>
      <c r="EFX3" s="43"/>
      <c r="EFY3" s="43"/>
      <c r="EFZ3" s="43"/>
      <c r="EGA3" s="43"/>
      <c r="EGB3" s="43"/>
      <c r="EGC3" s="43"/>
      <c r="EGD3" s="43"/>
      <c r="EGE3" s="43"/>
      <c r="EGF3" s="43"/>
      <c r="EGG3" s="43"/>
      <c r="EGH3" s="43"/>
      <c r="EGI3" s="43"/>
      <c r="EGJ3" s="43"/>
      <c r="EGK3" s="43"/>
      <c r="EGL3" s="43"/>
      <c r="EGM3" s="43"/>
      <c r="EGN3" s="43"/>
      <c r="EGO3" s="43"/>
      <c r="EGP3" s="43"/>
      <c r="EGQ3" s="43"/>
      <c r="EGR3" s="43"/>
      <c r="EGS3" s="43"/>
      <c r="EGT3" s="43"/>
      <c r="EGU3" s="43"/>
      <c r="EGV3" s="43"/>
      <c r="EGW3" s="43"/>
      <c r="EGX3" s="43"/>
      <c r="EGY3" s="43"/>
      <c r="EGZ3" s="43"/>
      <c r="EHA3" s="43"/>
      <c r="EHB3" s="43"/>
      <c r="EHC3" s="43"/>
      <c r="EHD3" s="43"/>
      <c r="EHE3" s="43"/>
      <c r="EHF3" s="43"/>
      <c r="EHG3" s="43"/>
      <c r="EHH3" s="43"/>
      <c r="EHI3" s="43"/>
      <c r="EHJ3" s="43"/>
      <c r="EHK3" s="43"/>
      <c r="EHL3" s="43"/>
      <c r="EHM3" s="43"/>
      <c r="EHN3" s="43"/>
      <c r="EHO3" s="43"/>
      <c r="EHP3" s="43"/>
      <c r="EHQ3" s="43"/>
      <c r="EHR3" s="43"/>
      <c r="EHS3" s="43"/>
      <c r="EHT3" s="43"/>
      <c r="EHU3" s="43"/>
      <c r="EHV3" s="43"/>
      <c r="EHW3" s="43"/>
      <c r="EHX3" s="43"/>
      <c r="EHY3" s="43"/>
      <c r="EHZ3" s="43"/>
      <c r="EIA3" s="43"/>
      <c r="EIB3" s="43"/>
      <c r="EIC3" s="43"/>
      <c r="EID3" s="43"/>
      <c r="EIE3" s="43"/>
      <c r="EIF3" s="43"/>
      <c r="EIG3" s="43"/>
      <c r="EIH3" s="43"/>
      <c r="EII3" s="43"/>
      <c r="EIJ3" s="43"/>
      <c r="EIK3" s="43"/>
      <c r="EIL3" s="43"/>
      <c r="EIM3" s="43"/>
      <c r="EIN3" s="43"/>
      <c r="EIO3" s="43"/>
      <c r="EIP3" s="43"/>
      <c r="EIQ3" s="43"/>
      <c r="EIR3" s="43"/>
      <c r="EIS3" s="43"/>
      <c r="EIT3" s="43"/>
      <c r="EIU3" s="43"/>
      <c r="EIV3" s="43"/>
      <c r="EIW3" s="43"/>
      <c r="EIX3" s="43"/>
      <c r="EIY3" s="43"/>
      <c r="EIZ3" s="43"/>
      <c r="EJA3" s="43"/>
      <c r="EJB3" s="43"/>
      <c r="EJC3" s="43"/>
      <c r="EJD3" s="43"/>
      <c r="EJE3" s="43"/>
      <c r="EJF3" s="43"/>
      <c r="EJG3" s="43"/>
      <c r="EJH3" s="43"/>
      <c r="EJI3" s="43"/>
      <c r="EJJ3" s="43"/>
      <c r="EJK3" s="43"/>
      <c r="EJL3" s="43"/>
      <c r="EJM3" s="43"/>
      <c r="EJN3" s="43"/>
      <c r="EJO3" s="43"/>
      <c r="EJP3" s="43"/>
      <c r="EJQ3" s="43"/>
      <c r="EJR3" s="43"/>
      <c r="EJS3" s="43"/>
      <c r="EJT3" s="43"/>
      <c r="EJU3" s="43"/>
      <c r="EJV3" s="43"/>
      <c r="EJW3" s="43"/>
      <c r="EJX3" s="43"/>
      <c r="EJY3" s="43"/>
      <c r="EJZ3" s="43"/>
      <c r="EKA3" s="43"/>
      <c r="EKB3" s="43"/>
      <c r="EKC3" s="43"/>
      <c r="EKD3" s="43"/>
      <c r="EKE3" s="43"/>
      <c r="EKF3" s="43"/>
      <c r="EKG3" s="43"/>
      <c r="EKH3" s="43"/>
      <c r="EKI3" s="43"/>
      <c r="EKJ3" s="43"/>
      <c r="EKK3" s="43"/>
      <c r="EKL3" s="43"/>
      <c r="EKM3" s="43"/>
      <c r="EKN3" s="43"/>
      <c r="EKO3" s="43"/>
      <c r="EKP3" s="43"/>
      <c r="EKQ3" s="43"/>
      <c r="EKR3" s="43"/>
      <c r="EKS3" s="43"/>
      <c r="EKT3" s="43"/>
      <c r="EKU3" s="43"/>
      <c r="EKV3" s="43"/>
      <c r="EKW3" s="43"/>
      <c r="EKX3" s="43"/>
      <c r="EKY3" s="43"/>
      <c r="EKZ3" s="43"/>
      <c r="ELA3" s="43"/>
      <c r="ELB3" s="43"/>
      <c r="ELC3" s="43"/>
      <c r="ELD3" s="43"/>
      <c r="ELE3" s="43"/>
      <c r="ELF3" s="43"/>
      <c r="ELG3" s="43"/>
      <c r="ELH3" s="43"/>
      <c r="ELI3" s="43"/>
      <c r="ELJ3" s="43"/>
      <c r="ELK3" s="43"/>
      <c r="ELL3" s="43"/>
      <c r="ELM3" s="43"/>
      <c r="ELN3" s="43"/>
      <c r="ELO3" s="43"/>
      <c r="ELP3" s="43"/>
      <c r="ELQ3" s="43"/>
      <c r="ELR3" s="43"/>
      <c r="ELS3" s="43"/>
      <c r="ELT3" s="43"/>
      <c r="ELU3" s="43"/>
      <c r="ELV3" s="43"/>
      <c r="ELW3" s="43"/>
      <c r="ELX3" s="43"/>
      <c r="ELY3" s="43"/>
      <c r="ELZ3" s="43"/>
      <c r="EMA3" s="43"/>
      <c r="EMB3" s="43"/>
      <c r="EMC3" s="43"/>
      <c r="EMD3" s="43"/>
      <c r="EME3" s="43"/>
      <c r="EMF3" s="43"/>
      <c r="EMG3" s="43"/>
      <c r="EMH3" s="43"/>
      <c r="EMI3" s="43"/>
      <c r="EMJ3" s="43"/>
      <c r="EMK3" s="43"/>
      <c r="EML3" s="43"/>
      <c r="EMM3" s="43"/>
      <c r="EMN3" s="43"/>
      <c r="EMO3" s="43"/>
      <c r="EMP3" s="43"/>
      <c r="EMQ3" s="43"/>
      <c r="EMR3" s="43"/>
      <c r="EMS3" s="43"/>
      <c r="EMT3" s="43"/>
      <c r="EMU3" s="43"/>
      <c r="EMV3" s="43"/>
      <c r="EMW3" s="43"/>
      <c r="EMX3" s="43"/>
      <c r="EMY3" s="43"/>
      <c r="EMZ3" s="43"/>
      <c r="ENA3" s="43"/>
      <c r="ENB3" s="43"/>
      <c r="ENC3" s="43"/>
      <c r="END3" s="43"/>
      <c r="ENE3" s="43"/>
      <c r="ENF3" s="43"/>
      <c r="ENG3" s="43"/>
      <c r="ENH3" s="43"/>
      <c r="ENI3" s="43"/>
      <c r="ENJ3" s="43"/>
      <c r="ENK3" s="43"/>
      <c r="ENL3" s="43"/>
      <c r="ENM3" s="43"/>
      <c r="ENN3" s="43"/>
      <c r="ENO3" s="43"/>
      <c r="ENP3" s="43"/>
      <c r="ENQ3" s="43"/>
      <c r="ENR3" s="43"/>
      <c r="ENS3" s="43"/>
      <c r="ENT3" s="43"/>
      <c r="ENU3" s="43"/>
      <c r="ENV3" s="43"/>
      <c r="ENW3" s="43"/>
      <c r="ENX3" s="43"/>
      <c r="ENY3" s="43"/>
      <c r="ENZ3" s="43"/>
      <c r="EOA3" s="43"/>
      <c r="EOB3" s="43"/>
      <c r="EOC3" s="43"/>
      <c r="EOD3" s="43"/>
      <c r="EOE3" s="43"/>
      <c r="EOF3" s="43"/>
      <c r="EOG3" s="43"/>
      <c r="EOH3" s="43"/>
      <c r="EOI3" s="43"/>
      <c r="EOJ3" s="43"/>
      <c r="EOK3" s="43"/>
      <c r="EOL3" s="43"/>
      <c r="EOM3" s="43"/>
      <c r="EON3" s="43"/>
      <c r="EOO3" s="43"/>
      <c r="EOP3" s="43"/>
      <c r="EOQ3" s="43"/>
      <c r="EOR3" s="43"/>
      <c r="EOS3" s="43"/>
      <c r="EOT3" s="43"/>
      <c r="EOU3" s="43"/>
      <c r="EOV3" s="43"/>
      <c r="EOW3" s="43"/>
      <c r="EOX3" s="43"/>
      <c r="EOY3" s="43"/>
      <c r="EOZ3" s="43"/>
      <c r="EPA3" s="43"/>
      <c r="EPB3" s="43"/>
      <c r="EPC3" s="43"/>
      <c r="EPD3" s="43"/>
      <c r="EPE3" s="43"/>
      <c r="EPF3" s="43"/>
      <c r="EPG3" s="43"/>
      <c r="EPH3" s="43"/>
      <c r="EPI3" s="43"/>
      <c r="EPJ3" s="43"/>
      <c r="EPK3" s="43"/>
      <c r="EPL3" s="43"/>
      <c r="EPM3" s="43"/>
      <c r="EPN3" s="43"/>
      <c r="EPO3" s="43"/>
      <c r="EPP3" s="43"/>
      <c r="EPQ3" s="43"/>
      <c r="EPR3" s="43"/>
      <c r="EPS3" s="43"/>
      <c r="EPT3" s="43"/>
      <c r="EPU3" s="43"/>
      <c r="EPV3" s="43"/>
      <c r="EPW3" s="43"/>
      <c r="EPX3" s="43"/>
      <c r="EPY3" s="43"/>
      <c r="EPZ3" s="43"/>
      <c r="EQA3" s="43"/>
      <c r="EQB3" s="43"/>
      <c r="EQC3" s="43"/>
      <c r="EQD3" s="43"/>
      <c r="EQE3" s="43"/>
      <c r="EQF3" s="43"/>
      <c r="EQG3" s="43"/>
      <c r="EQH3" s="43"/>
      <c r="EQI3" s="43"/>
      <c r="EQJ3" s="43"/>
      <c r="EQK3" s="43"/>
      <c r="EQL3" s="43"/>
      <c r="EQM3" s="43"/>
      <c r="EQN3" s="43"/>
      <c r="EQO3" s="43"/>
      <c r="EQP3" s="43"/>
      <c r="EQQ3" s="43"/>
      <c r="EQR3" s="43"/>
      <c r="EQS3" s="43"/>
      <c r="EQT3" s="43"/>
      <c r="EQU3" s="43"/>
      <c r="EQV3" s="43"/>
      <c r="EQW3" s="43"/>
      <c r="EQX3" s="43"/>
      <c r="EQY3" s="43"/>
      <c r="EQZ3" s="43"/>
      <c r="ERA3" s="43"/>
      <c r="ERB3" s="43"/>
      <c r="ERC3" s="43"/>
      <c r="ERD3" s="43"/>
      <c r="ERE3" s="43"/>
      <c r="ERF3" s="43"/>
      <c r="ERG3" s="43"/>
      <c r="ERH3" s="43"/>
      <c r="ERI3" s="43"/>
      <c r="ERJ3" s="43"/>
      <c r="ERK3" s="43"/>
      <c r="ERL3" s="43"/>
      <c r="ERM3" s="43"/>
      <c r="ERN3" s="43"/>
      <c r="ERO3" s="43"/>
      <c r="ERP3" s="43"/>
      <c r="ERQ3" s="43"/>
      <c r="ERR3" s="43"/>
      <c r="ERS3" s="43"/>
      <c r="ERT3" s="43"/>
      <c r="ERU3" s="43"/>
      <c r="ERV3" s="43"/>
      <c r="ERW3" s="43"/>
      <c r="ERX3" s="43"/>
      <c r="ERY3" s="43"/>
      <c r="ERZ3" s="43"/>
      <c r="ESA3" s="43"/>
      <c r="ESB3" s="43"/>
      <c r="ESC3" s="43"/>
      <c r="ESD3" s="43"/>
      <c r="ESE3" s="43"/>
      <c r="ESF3" s="43"/>
      <c r="ESG3" s="43"/>
      <c r="ESH3" s="43"/>
      <c r="ESI3" s="43"/>
      <c r="ESJ3" s="43"/>
      <c r="ESK3" s="43"/>
      <c r="ESL3" s="43"/>
      <c r="ESM3" s="43"/>
      <c r="ESN3" s="43"/>
      <c r="ESO3" s="43"/>
      <c r="ESP3" s="43"/>
      <c r="ESQ3" s="43"/>
      <c r="ESR3" s="43"/>
      <c r="ESS3" s="43"/>
      <c r="EST3" s="43"/>
      <c r="ESU3" s="43"/>
      <c r="ESV3" s="43"/>
      <c r="ESW3" s="43"/>
      <c r="ESX3" s="43"/>
      <c r="ESY3" s="43"/>
      <c r="ESZ3" s="43"/>
      <c r="ETA3" s="43"/>
      <c r="ETB3" s="43"/>
      <c r="ETC3" s="43"/>
      <c r="ETD3" s="43"/>
      <c r="ETE3" s="43"/>
      <c r="ETF3" s="43"/>
      <c r="ETG3" s="43"/>
      <c r="ETH3" s="43"/>
      <c r="ETI3" s="43"/>
      <c r="ETJ3" s="43"/>
      <c r="ETK3" s="43"/>
      <c r="ETL3" s="43"/>
      <c r="ETM3" s="43"/>
      <c r="ETN3" s="43"/>
      <c r="ETO3" s="43"/>
      <c r="ETP3" s="43"/>
      <c r="ETQ3" s="43"/>
      <c r="ETR3" s="43"/>
      <c r="ETS3" s="43"/>
      <c r="ETT3" s="43"/>
      <c r="ETU3" s="43"/>
      <c r="ETV3" s="43"/>
      <c r="ETW3" s="43"/>
      <c r="ETX3" s="43"/>
      <c r="ETY3" s="43"/>
      <c r="ETZ3" s="43"/>
      <c r="EUA3" s="43"/>
      <c r="EUB3" s="43"/>
      <c r="EUC3" s="43"/>
      <c r="EUD3" s="43"/>
      <c r="EUE3" s="43"/>
      <c r="EUF3" s="43"/>
      <c r="EUG3" s="43"/>
      <c r="EUH3" s="43"/>
      <c r="EUI3" s="43"/>
      <c r="EUJ3" s="43"/>
      <c r="EUK3" s="43"/>
      <c r="EUL3" s="43"/>
      <c r="EUM3" s="43"/>
      <c r="EUN3" s="43"/>
      <c r="EUO3" s="43"/>
      <c r="EUP3" s="43"/>
      <c r="EUQ3" s="43"/>
      <c r="EUR3" s="43"/>
      <c r="EUS3" s="43"/>
      <c r="EUT3" s="43"/>
      <c r="EUU3" s="43"/>
      <c r="EUV3" s="43"/>
      <c r="EUW3" s="43"/>
      <c r="EUX3" s="43"/>
      <c r="EUY3" s="43"/>
      <c r="EUZ3" s="43"/>
      <c r="EVA3" s="43"/>
      <c r="EVB3" s="43"/>
      <c r="EVC3" s="43"/>
      <c r="EVD3" s="43"/>
      <c r="EVE3" s="43"/>
      <c r="EVF3" s="43"/>
      <c r="EVG3" s="43"/>
      <c r="EVH3" s="43"/>
      <c r="EVI3" s="43"/>
      <c r="EVJ3" s="43"/>
      <c r="EVK3" s="43"/>
      <c r="EVL3" s="43"/>
      <c r="EVM3" s="43"/>
      <c r="EVN3" s="43"/>
      <c r="EVO3" s="43"/>
      <c r="EVP3" s="43"/>
      <c r="EVQ3" s="43"/>
      <c r="EVR3" s="43"/>
      <c r="EVS3" s="43"/>
      <c r="EVT3" s="43"/>
      <c r="EVU3" s="43"/>
      <c r="EVV3" s="43"/>
      <c r="EVW3" s="43"/>
      <c r="EVX3" s="43"/>
      <c r="EVY3" s="43"/>
      <c r="EVZ3" s="43"/>
      <c r="EWA3" s="43"/>
      <c r="EWB3" s="43"/>
      <c r="EWC3" s="43"/>
      <c r="EWD3" s="43"/>
      <c r="EWE3" s="43"/>
      <c r="EWF3" s="43"/>
      <c r="EWG3" s="43"/>
      <c r="EWH3" s="43"/>
      <c r="EWI3" s="43"/>
      <c r="EWJ3" s="43"/>
      <c r="EWK3" s="43"/>
      <c r="EWL3" s="43"/>
      <c r="EWM3" s="43"/>
      <c r="EWN3" s="43"/>
      <c r="EWO3" s="43"/>
      <c r="EWP3" s="43"/>
      <c r="EWQ3" s="43"/>
      <c r="EWR3" s="43"/>
      <c r="EWS3" s="43"/>
      <c r="EWT3" s="43"/>
      <c r="EWU3" s="43"/>
      <c r="EWV3" s="43"/>
      <c r="EWW3" s="43"/>
      <c r="EWX3" s="43"/>
      <c r="EWY3" s="43"/>
      <c r="EWZ3" s="43"/>
      <c r="EXA3" s="43"/>
      <c r="EXB3" s="43"/>
      <c r="EXC3" s="43"/>
      <c r="EXD3" s="43"/>
      <c r="EXE3" s="43"/>
      <c r="EXF3" s="43"/>
      <c r="EXG3" s="43"/>
      <c r="EXH3" s="43"/>
      <c r="EXI3" s="43"/>
      <c r="EXJ3" s="43"/>
      <c r="EXK3" s="43"/>
      <c r="EXL3" s="43"/>
      <c r="EXM3" s="43"/>
      <c r="EXN3" s="43"/>
      <c r="EXO3" s="43"/>
      <c r="EXP3" s="43"/>
      <c r="EXQ3" s="43"/>
      <c r="EXR3" s="43"/>
      <c r="EXS3" s="43"/>
      <c r="EXT3" s="43"/>
      <c r="EXU3" s="43"/>
      <c r="EXV3" s="43"/>
      <c r="EXW3" s="43"/>
      <c r="EXX3" s="43"/>
      <c r="EXY3" s="43"/>
      <c r="EXZ3" s="43"/>
      <c r="EYA3" s="43"/>
      <c r="EYB3" s="43"/>
      <c r="EYC3" s="43"/>
      <c r="EYD3" s="43"/>
      <c r="EYE3" s="43"/>
      <c r="EYF3" s="43"/>
      <c r="EYG3" s="43"/>
      <c r="EYH3" s="43"/>
      <c r="EYI3" s="43"/>
      <c r="EYJ3" s="43"/>
      <c r="EYK3" s="43"/>
      <c r="EYL3" s="43"/>
      <c r="EYM3" s="43"/>
      <c r="EYN3" s="43"/>
      <c r="EYO3" s="43"/>
      <c r="EYP3" s="43"/>
      <c r="EYQ3" s="43"/>
      <c r="EYR3" s="43"/>
      <c r="EYS3" s="43"/>
      <c r="EYT3" s="43"/>
      <c r="EYU3" s="43"/>
      <c r="EYV3" s="43"/>
      <c r="EYW3" s="43"/>
      <c r="EYX3" s="43"/>
      <c r="EYY3" s="43"/>
      <c r="EYZ3" s="43"/>
      <c r="EZA3" s="43"/>
      <c r="EZB3" s="43"/>
      <c r="EZC3" s="43"/>
      <c r="EZD3" s="43"/>
      <c r="EZE3" s="43"/>
      <c r="EZF3" s="43"/>
      <c r="EZG3" s="43"/>
      <c r="EZH3" s="43"/>
      <c r="EZI3" s="43"/>
      <c r="EZJ3" s="43"/>
      <c r="EZK3" s="43"/>
      <c r="EZL3" s="43"/>
      <c r="EZM3" s="43"/>
      <c r="EZN3" s="43"/>
      <c r="EZO3" s="43"/>
      <c r="EZP3" s="43"/>
      <c r="EZQ3" s="43"/>
      <c r="EZR3" s="43"/>
      <c r="EZS3" s="43"/>
      <c r="EZT3" s="43"/>
      <c r="EZU3" s="43"/>
      <c r="EZV3" s="43"/>
      <c r="EZW3" s="43"/>
      <c r="EZX3" s="43"/>
      <c r="EZY3" s="43"/>
      <c r="EZZ3" s="43"/>
      <c r="FAA3" s="43"/>
      <c r="FAB3" s="43"/>
      <c r="FAC3" s="43"/>
      <c r="FAD3" s="43"/>
      <c r="FAE3" s="43"/>
      <c r="FAF3" s="43"/>
      <c r="FAG3" s="43"/>
      <c r="FAH3" s="43"/>
      <c r="FAI3" s="43"/>
      <c r="FAJ3" s="43"/>
      <c r="FAK3" s="43"/>
      <c r="FAL3" s="43"/>
      <c r="FAM3" s="43"/>
      <c r="FAN3" s="43"/>
      <c r="FAO3" s="43"/>
      <c r="FAP3" s="43"/>
      <c r="FAQ3" s="43"/>
      <c r="FAR3" s="43"/>
      <c r="FAS3" s="43"/>
      <c r="FAT3" s="43"/>
      <c r="FAU3" s="43"/>
      <c r="FAV3" s="43"/>
      <c r="FAW3" s="43"/>
      <c r="FAX3" s="43"/>
      <c r="FAY3" s="43"/>
      <c r="FAZ3" s="43"/>
      <c r="FBA3" s="43"/>
      <c r="FBB3" s="43"/>
      <c r="FBC3" s="43"/>
      <c r="FBD3" s="43"/>
      <c r="FBE3" s="43"/>
      <c r="FBF3" s="43"/>
      <c r="FBG3" s="43"/>
      <c r="FBH3" s="43"/>
      <c r="FBI3" s="43"/>
      <c r="FBJ3" s="43"/>
      <c r="FBK3" s="43"/>
      <c r="FBL3" s="43"/>
      <c r="FBM3" s="43"/>
      <c r="FBN3" s="43"/>
      <c r="FBO3" s="43"/>
      <c r="FBP3" s="43"/>
      <c r="FBQ3" s="43"/>
      <c r="FBR3" s="43"/>
      <c r="FBS3" s="43"/>
      <c r="FBT3" s="43"/>
      <c r="FBU3" s="43"/>
      <c r="FBV3" s="43"/>
      <c r="FBW3" s="43"/>
      <c r="FBX3" s="43"/>
      <c r="FBY3" s="43"/>
      <c r="FBZ3" s="43"/>
      <c r="FCA3" s="43"/>
      <c r="FCB3" s="43"/>
      <c r="FCC3" s="43"/>
      <c r="FCD3" s="43"/>
      <c r="FCE3" s="43"/>
      <c r="FCF3" s="43"/>
      <c r="FCG3" s="43"/>
      <c r="FCH3" s="43"/>
      <c r="FCI3" s="43"/>
      <c r="FCJ3" s="43"/>
      <c r="FCK3" s="43"/>
      <c r="FCL3" s="43"/>
      <c r="FCM3" s="43"/>
      <c r="FCN3" s="43"/>
      <c r="FCO3" s="43"/>
      <c r="FCP3" s="43"/>
      <c r="FCQ3" s="43"/>
      <c r="FCR3" s="43"/>
      <c r="FCS3" s="43"/>
      <c r="FCT3" s="43"/>
      <c r="FCU3" s="43"/>
      <c r="FCV3" s="43"/>
      <c r="FCW3" s="43"/>
      <c r="FCX3" s="43"/>
      <c r="FCY3" s="43"/>
      <c r="FCZ3" s="43"/>
      <c r="FDA3" s="43"/>
      <c r="FDB3" s="43"/>
      <c r="FDC3" s="43"/>
      <c r="FDD3" s="43"/>
      <c r="FDE3" s="43"/>
      <c r="FDF3" s="43"/>
      <c r="FDG3" s="43"/>
      <c r="FDH3" s="43"/>
      <c r="FDI3" s="43"/>
      <c r="FDJ3" s="43"/>
      <c r="FDK3" s="43"/>
      <c r="FDL3" s="43"/>
      <c r="FDM3" s="43"/>
      <c r="FDN3" s="43"/>
      <c r="FDO3" s="43"/>
      <c r="FDP3" s="43"/>
      <c r="FDQ3" s="43"/>
      <c r="FDR3" s="43"/>
      <c r="FDS3" s="43"/>
      <c r="FDT3" s="43"/>
      <c r="FDU3" s="43"/>
      <c r="FDV3" s="43"/>
      <c r="FDW3" s="43"/>
      <c r="FDX3" s="43"/>
      <c r="FDY3" s="43"/>
      <c r="FDZ3" s="43"/>
      <c r="FEA3" s="43"/>
      <c r="FEB3" s="43"/>
      <c r="FEC3" s="43"/>
      <c r="FED3" s="43"/>
      <c r="FEE3" s="43"/>
      <c r="FEF3" s="43"/>
      <c r="FEG3" s="43"/>
      <c r="FEH3" s="43"/>
      <c r="FEI3" s="43"/>
      <c r="FEJ3" s="43"/>
      <c r="FEK3" s="43"/>
      <c r="FEL3" s="43"/>
      <c r="FEM3" s="43"/>
      <c r="FEN3" s="43"/>
      <c r="FEO3" s="43"/>
      <c r="FEP3" s="43"/>
      <c r="FEQ3" s="43"/>
      <c r="FER3" s="43"/>
      <c r="FES3" s="43"/>
      <c r="FET3" s="43"/>
      <c r="FEU3" s="43"/>
      <c r="FEV3" s="43"/>
      <c r="FEW3" s="43"/>
      <c r="FEX3" s="43"/>
      <c r="FEY3" s="43"/>
      <c r="FEZ3" s="43"/>
      <c r="FFA3" s="43"/>
      <c r="FFB3" s="43"/>
      <c r="FFC3" s="43"/>
      <c r="FFD3" s="43"/>
      <c r="FFE3" s="43"/>
      <c r="FFF3" s="43"/>
      <c r="FFG3" s="43"/>
      <c r="FFH3" s="43"/>
      <c r="FFI3" s="43"/>
      <c r="FFJ3" s="43"/>
      <c r="FFK3" s="43"/>
      <c r="FFL3" s="43"/>
      <c r="FFM3" s="43"/>
      <c r="FFN3" s="43"/>
      <c r="FFO3" s="43"/>
      <c r="FFP3" s="43"/>
      <c r="FFQ3" s="43"/>
      <c r="FFR3" s="43"/>
      <c r="FFS3" s="43"/>
      <c r="FFT3" s="43"/>
      <c r="FFU3" s="43"/>
      <c r="FFV3" s="43"/>
      <c r="FFW3" s="43"/>
      <c r="FFX3" s="43"/>
      <c r="FFY3" s="43"/>
      <c r="FFZ3" s="43"/>
      <c r="FGA3" s="43"/>
      <c r="FGB3" s="43"/>
      <c r="FGC3" s="43"/>
      <c r="FGD3" s="43"/>
      <c r="FGE3" s="43"/>
      <c r="FGF3" s="43"/>
      <c r="FGG3" s="43"/>
      <c r="FGH3" s="43"/>
      <c r="FGI3" s="43"/>
      <c r="FGJ3" s="43"/>
      <c r="FGK3" s="43"/>
      <c r="FGL3" s="43"/>
      <c r="FGM3" s="43"/>
      <c r="FGN3" s="43"/>
      <c r="FGO3" s="43"/>
      <c r="FGP3" s="43"/>
      <c r="FGQ3" s="43"/>
      <c r="FGR3" s="43"/>
      <c r="FGS3" s="43"/>
      <c r="FGT3" s="43"/>
      <c r="FGU3" s="43"/>
      <c r="FGV3" s="43"/>
      <c r="FGW3" s="43"/>
      <c r="FGX3" s="43"/>
      <c r="FGY3" s="43"/>
      <c r="FGZ3" s="43"/>
      <c r="FHA3" s="43"/>
      <c r="FHB3" s="43"/>
      <c r="FHC3" s="43"/>
      <c r="FHD3" s="43"/>
      <c r="FHE3" s="43"/>
      <c r="FHF3" s="43"/>
      <c r="FHG3" s="43"/>
      <c r="FHH3" s="43"/>
      <c r="FHI3" s="43"/>
      <c r="FHJ3" s="43"/>
      <c r="FHK3" s="43"/>
      <c r="FHL3" s="43"/>
      <c r="FHM3" s="43"/>
      <c r="FHN3" s="43"/>
      <c r="FHO3" s="43"/>
      <c r="FHP3" s="43"/>
      <c r="FHQ3" s="43"/>
      <c r="FHR3" s="43"/>
      <c r="FHS3" s="43"/>
      <c r="FHT3" s="43"/>
      <c r="FHU3" s="43"/>
      <c r="FHV3" s="43"/>
      <c r="FHW3" s="43"/>
      <c r="FHX3" s="43"/>
      <c r="FHY3" s="43"/>
      <c r="FHZ3" s="43"/>
      <c r="FIA3" s="43"/>
      <c r="FIB3" s="43"/>
      <c r="FIC3" s="43"/>
      <c r="FID3" s="43"/>
      <c r="FIE3" s="43"/>
      <c r="FIF3" s="43"/>
      <c r="FIG3" s="43"/>
      <c r="FIH3" s="43"/>
      <c r="FII3" s="43"/>
      <c r="FIJ3" s="43"/>
      <c r="FIK3" s="43"/>
      <c r="FIL3" s="43"/>
      <c r="FIM3" s="43"/>
      <c r="FIN3" s="43"/>
      <c r="FIO3" s="43"/>
      <c r="FIP3" s="43"/>
      <c r="FIQ3" s="43"/>
      <c r="FIR3" s="43"/>
      <c r="FIS3" s="43"/>
      <c r="FIT3" s="43"/>
      <c r="FIU3" s="43"/>
      <c r="FIV3" s="43"/>
      <c r="FIW3" s="43"/>
      <c r="FIX3" s="43"/>
      <c r="FIY3" s="43"/>
      <c r="FIZ3" s="43"/>
      <c r="FJA3" s="43"/>
      <c r="FJB3" s="43"/>
      <c r="FJC3" s="43"/>
      <c r="FJD3" s="43"/>
      <c r="FJE3" s="43"/>
      <c r="FJF3" s="43"/>
      <c r="FJG3" s="43"/>
      <c r="FJH3" s="43"/>
      <c r="FJI3" s="43"/>
      <c r="FJJ3" s="43"/>
      <c r="FJK3" s="43"/>
      <c r="FJL3" s="43"/>
      <c r="FJM3" s="43"/>
      <c r="FJN3" s="43"/>
      <c r="FJO3" s="43"/>
      <c r="FJP3" s="43"/>
      <c r="FJQ3" s="43"/>
      <c r="FJR3" s="43"/>
      <c r="FJS3" s="43"/>
      <c r="FJT3" s="43"/>
      <c r="FJU3" s="43"/>
      <c r="FJV3" s="43"/>
      <c r="FJW3" s="43"/>
      <c r="FJX3" s="43"/>
      <c r="FJY3" s="43"/>
      <c r="FJZ3" s="43"/>
      <c r="FKA3" s="43"/>
      <c r="FKB3" s="43"/>
      <c r="FKC3" s="43"/>
      <c r="FKD3" s="43"/>
      <c r="FKE3" s="43"/>
      <c r="FKF3" s="43"/>
      <c r="FKG3" s="43"/>
      <c r="FKH3" s="43"/>
      <c r="FKI3" s="43"/>
      <c r="FKJ3" s="43"/>
      <c r="FKK3" s="43"/>
      <c r="FKL3" s="43"/>
      <c r="FKM3" s="43"/>
      <c r="FKN3" s="43"/>
      <c r="FKO3" s="43"/>
      <c r="FKP3" s="43"/>
      <c r="FKQ3" s="43"/>
      <c r="FKR3" s="43"/>
      <c r="FKS3" s="43"/>
      <c r="FKT3" s="43"/>
      <c r="FKU3" s="43"/>
      <c r="FKV3" s="43"/>
      <c r="FKW3" s="43"/>
      <c r="FKX3" s="43"/>
      <c r="FKY3" s="43"/>
      <c r="FKZ3" s="43"/>
      <c r="FLA3" s="43"/>
      <c r="FLB3" s="43"/>
      <c r="FLC3" s="43"/>
      <c r="FLD3" s="43"/>
      <c r="FLE3" s="43"/>
      <c r="FLF3" s="43"/>
      <c r="FLG3" s="43"/>
      <c r="FLH3" s="43"/>
      <c r="FLI3" s="43"/>
      <c r="FLJ3" s="43"/>
      <c r="FLK3" s="43"/>
      <c r="FLL3" s="43"/>
      <c r="FLM3" s="43"/>
      <c r="FLN3" s="43"/>
      <c r="FLO3" s="43"/>
      <c r="FLP3" s="43"/>
      <c r="FLQ3" s="43"/>
      <c r="FLR3" s="43"/>
      <c r="FLS3" s="43"/>
      <c r="FLT3" s="43"/>
      <c r="FLU3" s="43"/>
      <c r="FLV3" s="43"/>
      <c r="FLW3" s="43"/>
      <c r="FLX3" s="43"/>
      <c r="FLY3" s="43"/>
      <c r="FLZ3" s="43"/>
      <c r="FMA3" s="43"/>
      <c r="FMB3" s="43"/>
      <c r="FMC3" s="43"/>
      <c r="FMD3" s="43"/>
      <c r="FME3" s="43"/>
      <c r="FMF3" s="43"/>
      <c r="FMG3" s="43"/>
      <c r="FMH3" s="43"/>
      <c r="FMI3" s="43"/>
      <c r="FMJ3" s="43"/>
      <c r="FMK3" s="43"/>
      <c r="FML3" s="43"/>
      <c r="FMM3" s="43"/>
      <c r="FMN3" s="43"/>
      <c r="FMO3" s="43"/>
      <c r="FMP3" s="43"/>
      <c r="FMQ3" s="43"/>
      <c r="FMR3" s="43"/>
      <c r="FMS3" s="43"/>
      <c r="FMT3" s="43"/>
      <c r="FMU3" s="43"/>
      <c r="FMV3" s="43"/>
      <c r="FMW3" s="43"/>
      <c r="FMX3" s="43"/>
      <c r="FMY3" s="43"/>
      <c r="FMZ3" s="43"/>
      <c r="FNA3" s="43"/>
      <c r="FNB3" s="43"/>
      <c r="FNC3" s="43"/>
      <c r="FND3" s="43"/>
      <c r="FNE3" s="43"/>
      <c r="FNF3" s="43"/>
      <c r="FNG3" s="43"/>
      <c r="FNH3" s="43"/>
      <c r="FNI3" s="43"/>
      <c r="FNJ3" s="43"/>
      <c r="FNK3" s="43"/>
      <c r="FNL3" s="43"/>
      <c r="FNM3" s="43"/>
      <c r="FNN3" s="43"/>
      <c r="FNO3" s="43"/>
      <c r="FNP3" s="43"/>
      <c r="FNQ3" s="43"/>
      <c r="FNR3" s="43"/>
      <c r="FNS3" s="43"/>
      <c r="FNT3" s="43"/>
      <c r="FNU3" s="43"/>
      <c r="FNV3" s="43"/>
      <c r="FNW3" s="43"/>
      <c r="FNX3" s="43"/>
      <c r="FNY3" s="43"/>
      <c r="FNZ3" s="43"/>
      <c r="FOA3" s="43"/>
      <c r="FOB3" s="43"/>
      <c r="FOC3" s="43"/>
      <c r="FOD3" s="43"/>
      <c r="FOE3" s="43"/>
      <c r="FOF3" s="43"/>
      <c r="FOG3" s="43"/>
      <c r="FOH3" s="43"/>
      <c r="FOI3" s="43"/>
      <c r="FOJ3" s="43"/>
      <c r="FOK3" s="43"/>
      <c r="FOL3" s="43"/>
      <c r="FOM3" s="43"/>
      <c r="FON3" s="43"/>
      <c r="FOO3" s="43"/>
      <c r="FOP3" s="43"/>
      <c r="FOQ3" s="43"/>
      <c r="FOR3" s="43"/>
      <c r="FOS3" s="43"/>
      <c r="FOT3" s="43"/>
      <c r="FOU3" s="43"/>
      <c r="FOV3" s="43"/>
      <c r="FOW3" s="43"/>
      <c r="FOX3" s="43"/>
      <c r="FOY3" s="43"/>
      <c r="FOZ3" s="43"/>
      <c r="FPA3" s="43"/>
      <c r="FPB3" s="43"/>
      <c r="FPC3" s="43"/>
      <c r="FPD3" s="43"/>
      <c r="FPE3" s="43"/>
      <c r="FPF3" s="43"/>
      <c r="FPG3" s="43"/>
      <c r="FPH3" s="43"/>
      <c r="FPI3" s="43"/>
      <c r="FPJ3" s="43"/>
      <c r="FPK3" s="43"/>
      <c r="FPL3" s="43"/>
      <c r="FPM3" s="43"/>
      <c r="FPN3" s="43"/>
      <c r="FPO3" s="43"/>
      <c r="FPP3" s="43"/>
      <c r="FPQ3" s="43"/>
      <c r="FPR3" s="43"/>
      <c r="FPS3" s="43"/>
      <c r="FPT3" s="43"/>
      <c r="FPU3" s="43"/>
      <c r="FPV3" s="43"/>
      <c r="FPW3" s="43"/>
      <c r="FPX3" s="43"/>
      <c r="FPY3" s="43"/>
      <c r="FPZ3" s="43"/>
      <c r="FQA3" s="43"/>
      <c r="FQB3" s="43"/>
      <c r="FQC3" s="43"/>
      <c r="FQD3" s="43"/>
      <c r="FQE3" s="43"/>
      <c r="FQF3" s="43"/>
      <c r="FQG3" s="43"/>
      <c r="FQH3" s="43"/>
      <c r="FQI3" s="43"/>
      <c r="FQJ3" s="43"/>
      <c r="FQK3" s="43"/>
      <c r="FQL3" s="43"/>
      <c r="FQM3" s="43"/>
      <c r="FQN3" s="43"/>
      <c r="FQO3" s="43"/>
      <c r="FQP3" s="43"/>
      <c r="FQQ3" s="43"/>
      <c r="FQR3" s="43"/>
      <c r="FQS3" s="43"/>
      <c r="FQT3" s="43"/>
      <c r="FQU3" s="43"/>
      <c r="FQV3" s="43"/>
      <c r="FQW3" s="43"/>
      <c r="FQX3" s="43"/>
      <c r="FQY3" s="43"/>
      <c r="FQZ3" s="43"/>
      <c r="FRA3" s="43"/>
      <c r="FRB3" s="43"/>
      <c r="FRC3" s="43"/>
      <c r="FRD3" s="43"/>
      <c r="FRE3" s="43"/>
      <c r="FRF3" s="43"/>
      <c r="FRG3" s="43"/>
      <c r="FRH3" s="43"/>
      <c r="FRI3" s="43"/>
      <c r="FRJ3" s="43"/>
      <c r="FRK3" s="43"/>
      <c r="FRL3" s="43"/>
      <c r="FRM3" s="43"/>
      <c r="FRN3" s="43"/>
      <c r="FRO3" s="43"/>
      <c r="FRP3" s="43"/>
      <c r="FRQ3" s="43"/>
      <c r="FRR3" s="43"/>
      <c r="FRS3" s="43"/>
      <c r="FRT3" s="43"/>
      <c r="FRU3" s="43"/>
      <c r="FRV3" s="43"/>
      <c r="FRW3" s="43"/>
      <c r="FRX3" s="43"/>
      <c r="FRY3" s="43"/>
      <c r="FRZ3" s="43"/>
      <c r="FSA3" s="43"/>
      <c r="FSB3" s="43"/>
      <c r="FSC3" s="43"/>
      <c r="FSD3" s="43"/>
      <c r="FSE3" s="43"/>
      <c r="FSF3" s="43"/>
      <c r="FSG3" s="43"/>
      <c r="FSH3" s="43"/>
      <c r="FSI3" s="43"/>
      <c r="FSJ3" s="43"/>
      <c r="FSK3" s="43"/>
      <c r="FSL3" s="43"/>
      <c r="FSM3" s="43"/>
      <c r="FSN3" s="43"/>
      <c r="FSO3" s="43"/>
      <c r="FSP3" s="43"/>
      <c r="FSQ3" s="43"/>
      <c r="FSR3" s="43"/>
      <c r="FSS3" s="43"/>
      <c r="FST3" s="43"/>
      <c r="FSU3" s="43"/>
      <c r="FSV3" s="43"/>
      <c r="FSW3" s="43"/>
      <c r="FSX3" s="43"/>
      <c r="FSY3" s="43"/>
      <c r="FSZ3" s="43"/>
      <c r="FTA3" s="43"/>
      <c r="FTB3" s="43"/>
      <c r="FTC3" s="43"/>
      <c r="FTD3" s="43"/>
      <c r="FTE3" s="43"/>
      <c r="FTF3" s="43"/>
      <c r="FTG3" s="43"/>
      <c r="FTH3" s="43"/>
      <c r="FTI3" s="43"/>
      <c r="FTJ3" s="43"/>
      <c r="FTK3" s="43"/>
      <c r="FTL3" s="43"/>
      <c r="FTM3" s="43"/>
      <c r="FTN3" s="43"/>
      <c r="FTO3" s="43"/>
      <c r="FTP3" s="43"/>
      <c r="FTQ3" s="43"/>
      <c r="FTR3" s="43"/>
      <c r="FTS3" s="43"/>
      <c r="FTT3" s="43"/>
      <c r="FTU3" s="43"/>
      <c r="FTV3" s="43"/>
      <c r="FTW3" s="43"/>
      <c r="FTX3" s="43"/>
      <c r="FTY3" s="43"/>
      <c r="FTZ3" s="43"/>
      <c r="FUA3" s="43"/>
      <c r="FUB3" s="43"/>
      <c r="FUC3" s="43"/>
      <c r="FUD3" s="43"/>
      <c r="FUE3" s="43"/>
      <c r="FUF3" s="43"/>
      <c r="FUG3" s="43"/>
      <c r="FUH3" s="43"/>
      <c r="FUI3" s="43"/>
      <c r="FUJ3" s="43"/>
      <c r="FUK3" s="43"/>
      <c r="FUL3" s="43"/>
      <c r="FUM3" s="43"/>
      <c r="FUN3" s="43"/>
      <c r="FUO3" s="43"/>
      <c r="FUP3" s="43"/>
      <c r="FUQ3" s="43"/>
      <c r="FUR3" s="43"/>
      <c r="FUS3" s="43"/>
      <c r="FUT3" s="43"/>
      <c r="FUU3" s="43"/>
      <c r="FUV3" s="43"/>
      <c r="FUW3" s="43"/>
      <c r="FUX3" s="43"/>
      <c r="FUY3" s="43"/>
      <c r="FUZ3" s="43"/>
      <c r="FVA3" s="43"/>
      <c r="FVB3" s="43"/>
      <c r="FVC3" s="43"/>
      <c r="FVD3" s="43"/>
      <c r="FVE3" s="43"/>
      <c r="FVF3" s="43"/>
      <c r="FVG3" s="43"/>
      <c r="FVH3" s="43"/>
      <c r="FVI3" s="43"/>
      <c r="FVJ3" s="43"/>
      <c r="FVK3" s="43"/>
      <c r="FVL3" s="43"/>
      <c r="FVM3" s="43"/>
      <c r="FVN3" s="43"/>
      <c r="FVO3" s="43"/>
      <c r="FVP3" s="43"/>
      <c r="FVQ3" s="43"/>
      <c r="FVR3" s="43"/>
      <c r="FVS3" s="43"/>
      <c r="FVT3" s="43"/>
      <c r="FVU3" s="43"/>
      <c r="FVV3" s="43"/>
      <c r="FVW3" s="43"/>
      <c r="FVX3" s="43"/>
      <c r="FVY3" s="43"/>
      <c r="FVZ3" s="43"/>
      <c r="FWA3" s="43"/>
      <c r="FWB3" s="43"/>
      <c r="FWC3" s="43"/>
      <c r="FWD3" s="43"/>
      <c r="FWE3" s="43"/>
      <c r="FWF3" s="43"/>
      <c r="FWG3" s="43"/>
      <c r="FWH3" s="43"/>
      <c r="FWI3" s="43"/>
      <c r="FWJ3" s="43"/>
      <c r="FWK3" s="43"/>
      <c r="FWL3" s="43"/>
      <c r="FWM3" s="43"/>
      <c r="FWN3" s="43"/>
      <c r="FWO3" s="43"/>
      <c r="FWP3" s="43"/>
      <c r="FWQ3" s="43"/>
      <c r="FWR3" s="43"/>
      <c r="FWS3" s="43"/>
      <c r="FWT3" s="43"/>
      <c r="FWU3" s="43"/>
      <c r="FWV3" s="43"/>
      <c r="FWW3" s="43"/>
      <c r="FWX3" s="43"/>
      <c r="FWY3" s="43"/>
      <c r="FWZ3" s="43"/>
      <c r="FXA3" s="43"/>
      <c r="FXB3" s="43"/>
      <c r="FXC3" s="43"/>
      <c r="FXD3" s="43"/>
      <c r="FXE3" s="43"/>
      <c r="FXF3" s="43"/>
      <c r="FXG3" s="43"/>
      <c r="FXH3" s="43"/>
      <c r="FXI3" s="43"/>
      <c r="FXJ3" s="43"/>
      <c r="FXK3" s="43"/>
      <c r="FXL3" s="43"/>
      <c r="FXM3" s="43"/>
      <c r="FXN3" s="43"/>
      <c r="FXO3" s="43"/>
      <c r="FXP3" s="43"/>
      <c r="FXQ3" s="43"/>
      <c r="FXR3" s="43"/>
      <c r="FXS3" s="43"/>
      <c r="FXT3" s="43"/>
      <c r="FXU3" s="43"/>
      <c r="FXV3" s="43"/>
      <c r="FXW3" s="43"/>
      <c r="FXX3" s="43"/>
      <c r="FXY3" s="43"/>
      <c r="FXZ3" s="43"/>
      <c r="FYA3" s="43"/>
      <c r="FYB3" s="43"/>
      <c r="FYC3" s="43"/>
      <c r="FYD3" s="43"/>
      <c r="FYE3" s="43"/>
      <c r="FYF3" s="43"/>
      <c r="FYG3" s="43"/>
      <c r="FYH3" s="43"/>
      <c r="FYI3" s="43"/>
      <c r="FYJ3" s="43"/>
      <c r="FYK3" s="43"/>
      <c r="FYL3" s="43"/>
      <c r="FYM3" s="43"/>
      <c r="FYN3" s="43"/>
      <c r="FYO3" s="43"/>
      <c r="FYP3" s="43"/>
      <c r="FYQ3" s="43"/>
      <c r="FYR3" s="43"/>
      <c r="FYS3" s="43"/>
      <c r="FYT3" s="43"/>
      <c r="FYU3" s="43"/>
      <c r="FYV3" s="43"/>
      <c r="FYW3" s="43"/>
      <c r="FYX3" s="43"/>
      <c r="FYY3" s="43"/>
      <c r="FYZ3" s="43"/>
      <c r="FZA3" s="43"/>
      <c r="FZB3" s="43"/>
      <c r="FZC3" s="43"/>
      <c r="FZD3" s="43"/>
      <c r="FZE3" s="43"/>
      <c r="FZF3" s="43"/>
      <c r="FZG3" s="43"/>
      <c r="FZH3" s="43"/>
      <c r="FZI3" s="43"/>
      <c r="FZJ3" s="43"/>
      <c r="FZK3" s="43"/>
      <c r="FZL3" s="43"/>
      <c r="FZM3" s="43"/>
      <c r="FZN3" s="43"/>
      <c r="FZO3" s="43"/>
      <c r="FZP3" s="43"/>
      <c r="FZQ3" s="43"/>
      <c r="FZR3" s="43"/>
      <c r="FZS3" s="43"/>
      <c r="FZT3" s="43"/>
      <c r="FZU3" s="43"/>
      <c r="FZV3" s="43"/>
      <c r="FZW3" s="43"/>
      <c r="FZX3" s="43"/>
      <c r="FZY3" s="43"/>
      <c r="FZZ3" s="43"/>
      <c r="GAA3" s="43"/>
      <c r="GAB3" s="43"/>
      <c r="GAC3" s="43"/>
      <c r="GAD3" s="43"/>
      <c r="GAE3" s="43"/>
      <c r="GAF3" s="43"/>
      <c r="GAG3" s="43"/>
      <c r="GAH3" s="43"/>
      <c r="GAI3" s="43"/>
      <c r="GAJ3" s="43"/>
      <c r="GAK3" s="43"/>
      <c r="GAL3" s="43"/>
      <c r="GAM3" s="43"/>
      <c r="GAN3" s="43"/>
      <c r="GAO3" s="43"/>
      <c r="GAP3" s="43"/>
      <c r="GAQ3" s="43"/>
      <c r="GAR3" s="43"/>
      <c r="GAS3" s="43"/>
      <c r="GAT3" s="43"/>
      <c r="GAU3" s="43"/>
      <c r="GAV3" s="43"/>
      <c r="GAW3" s="43"/>
      <c r="GAX3" s="43"/>
      <c r="GAY3" s="43"/>
      <c r="GAZ3" s="43"/>
      <c r="GBA3" s="43"/>
      <c r="GBB3" s="43"/>
      <c r="GBC3" s="43"/>
      <c r="GBD3" s="43"/>
      <c r="GBE3" s="43"/>
      <c r="GBF3" s="43"/>
      <c r="GBG3" s="43"/>
      <c r="GBH3" s="43"/>
      <c r="GBI3" s="43"/>
      <c r="GBJ3" s="43"/>
      <c r="GBK3" s="43"/>
      <c r="GBL3" s="43"/>
      <c r="GBM3" s="43"/>
      <c r="GBN3" s="43"/>
      <c r="GBO3" s="43"/>
      <c r="GBP3" s="43"/>
      <c r="GBQ3" s="43"/>
      <c r="GBR3" s="43"/>
      <c r="GBS3" s="43"/>
      <c r="GBT3" s="43"/>
      <c r="GBU3" s="43"/>
      <c r="GBV3" s="43"/>
      <c r="GBW3" s="43"/>
      <c r="GBX3" s="43"/>
      <c r="GBY3" s="43"/>
      <c r="GBZ3" s="43"/>
      <c r="GCA3" s="43"/>
      <c r="GCB3" s="43"/>
      <c r="GCC3" s="43"/>
      <c r="GCD3" s="43"/>
      <c r="GCE3" s="43"/>
      <c r="GCF3" s="43"/>
      <c r="GCG3" s="43"/>
      <c r="GCH3" s="43"/>
      <c r="GCI3" s="43"/>
      <c r="GCJ3" s="43"/>
      <c r="GCK3" s="43"/>
      <c r="GCL3" s="43"/>
      <c r="GCM3" s="43"/>
      <c r="GCN3" s="43"/>
      <c r="GCO3" s="43"/>
      <c r="GCP3" s="43"/>
      <c r="GCQ3" s="43"/>
      <c r="GCR3" s="43"/>
      <c r="GCS3" s="43"/>
      <c r="GCT3" s="43"/>
      <c r="GCU3" s="43"/>
      <c r="GCV3" s="43"/>
      <c r="GCW3" s="43"/>
      <c r="GCX3" s="43"/>
      <c r="GCY3" s="43"/>
      <c r="GCZ3" s="43"/>
      <c r="GDA3" s="43"/>
      <c r="GDB3" s="43"/>
      <c r="GDC3" s="43"/>
      <c r="GDD3" s="43"/>
      <c r="GDE3" s="43"/>
      <c r="GDF3" s="43"/>
      <c r="GDG3" s="43"/>
      <c r="GDH3" s="43"/>
      <c r="GDI3" s="43"/>
      <c r="GDJ3" s="43"/>
      <c r="GDK3" s="43"/>
      <c r="GDL3" s="43"/>
      <c r="GDM3" s="43"/>
      <c r="GDN3" s="43"/>
      <c r="GDO3" s="43"/>
      <c r="GDP3" s="43"/>
      <c r="GDQ3" s="43"/>
      <c r="GDR3" s="43"/>
      <c r="GDS3" s="43"/>
      <c r="GDT3" s="43"/>
      <c r="GDU3" s="43"/>
      <c r="GDV3" s="43"/>
      <c r="GDW3" s="43"/>
      <c r="GDX3" s="43"/>
      <c r="GDY3" s="43"/>
      <c r="GDZ3" s="43"/>
      <c r="GEA3" s="43"/>
      <c r="GEB3" s="43"/>
      <c r="GEC3" s="43"/>
      <c r="GED3" s="43"/>
      <c r="GEE3" s="43"/>
      <c r="GEF3" s="43"/>
      <c r="GEG3" s="43"/>
      <c r="GEH3" s="43"/>
      <c r="GEI3" s="43"/>
      <c r="GEJ3" s="43"/>
      <c r="GEK3" s="43"/>
      <c r="GEL3" s="43"/>
      <c r="GEM3" s="43"/>
      <c r="GEN3" s="43"/>
      <c r="GEO3" s="43"/>
      <c r="GEP3" s="43"/>
      <c r="GEQ3" s="43"/>
      <c r="GER3" s="43"/>
      <c r="GES3" s="43"/>
      <c r="GET3" s="43"/>
      <c r="GEU3" s="43"/>
      <c r="GEV3" s="43"/>
      <c r="GEW3" s="43"/>
      <c r="GEX3" s="43"/>
      <c r="GEY3" s="43"/>
      <c r="GEZ3" s="43"/>
      <c r="GFA3" s="43"/>
      <c r="GFB3" s="43"/>
      <c r="GFC3" s="43"/>
      <c r="GFD3" s="43"/>
      <c r="GFE3" s="43"/>
      <c r="GFF3" s="43"/>
      <c r="GFG3" s="43"/>
      <c r="GFH3" s="43"/>
      <c r="GFI3" s="43"/>
      <c r="GFJ3" s="43"/>
      <c r="GFK3" s="43"/>
      <c r="GFL3" s="43"/>
      <c r="GFM3" s="43"/>
      <c r="GFN3" s="43"/>
      <c r="GFO3" s="43"/>
      <c r="GFP3" s="43"/>
      <c r="GFQ3" s="43"/>
      <c r="GFR3" s="43"/>
      <c r="GFS3" s="43"/>
      <c r="GFT3" s="43"/>
      <c r="GFU3" s="43"/>
      <c r="GFV3" s="43"/>
      <c r="GFW3" s="43"/>
      <c r="GFX3" s="43"/>
      <c r="GFY3" s="43"/>
      <c r="GFZ3" s="43"/>
      <c r="GGA3" s="43"/>
      <c r="GGB3" s="43"/>
      <c r="GGC3" s="43"/>
      <c r="GGD3" s="43"/>
      <c r="GGE3" s="43"/>
      <c r="GGF3" s="43"/>
      <c r="GGG3" s="43"/>
      <c r="GGH3" s="43"/>
      <c r="GGI3" s="43"/>
      <c r="GGJ3" s="43"/>
      <c r="GGK3" s="43"/>
      <c r="GGL3" s="43"/>
      <c r="GGM3" s="43"/>
      <c r="GGN3" s="43"/>
      <c r="GGO3" s="43"/>
      <c r="GGP3" s="43"/>
      <c r="GGQ3" s="43"/>
      <c r="GGR3" s="43"/>
      <c r="GGS3" s="43"/>
      <c r="GGT3" s="43"/>
      <c r="GGU3" s="43"/>
      <c r="GGV3" s="43"/>
      <c r="GGW3" s="43"/>
      <c r="GGX3" s="43"/>
      <c r="GGY3" s="43"/>
      <c r="GGZ3" s="43"/>
      <c r="GHA3" s="43"/>
      <c r="GHB3" s="43"/>
      <c r="GHC3" s="43"/>
      <c r="GHD3" s="43"/>
      <c r="GHE3" s="43"/>
      <c r="GHF3" s="43"/>
      <c r="GHG3" s="43"/>
      <c r="GHH3" s="43"/>
      <c r="GHI3" s="43"/>
      <c r="GHJ3" s="43"/>
      <c r="GHK3" s="43"/>
      <c r="GHL3" s="43"/>
      <c r="GHM3" s="43"/>
      <c r="GHN3" s="43"/>
      <c r="GHO3" s="43"/>
      <c r="GHP3" s="43"/>
      <c r="GHQ3" s="43"/>
      <c r="GHR3" s="43"/>
      <c r="GHS3" s="43"/>
      <c r="GHT3" s="43"/>
      <c r="GHU3" s="43"/>
      <c r="GHV3" s="43"/>
      <c r="GHW3" s="43"/>
      <c r="GHX3" s="43"/>
      <c r="GHY3" s="43"/>
      <c r="GHZ3" s="43"/>
      <c r="GIA3" s="43"/>
      <c r="GIB3" s="43"/>
      <c r="GIC3" s="43"/>
      <c r="GID3" s="43"/>
      <c r="GIE3" s="43"/>
      <c r="GIF3" s="43"/>
      <c r="GIG3" s="43"/>
      <c r="GIH3" s="43"/>
      <c r="GII3" s="43"/>
      <c r="GIJ3" s="43"/>
      <c r="GIK3" s="43"/>
      <c r="GIL3" s="43"/>
      <c r="GIM3" s="43"/>
      <c r="GIN3" s="43"/>
      <c r="GIO3" s="43"/>
      <c r="GIP3" s="43"/>
      <c r="GIQ3" s="43"/>
      <c r="GIR3" s="43"/>
      <c r="GIS3" s="43"/>
      <c r="GIT3" s="43"/>
      <c r="GIU3" s="43"/>
      <c r="GIV3" s="43"/>
      <c r="GIW3" s="43"/>
      <c r="GIX3" s="43"/>
      <c r="GIY3" s="43"/>
      <c r="GIZ3" s="43"/>
      <c r="GJA3" s="43"/>
      <c r="GJB3" s="43"/>
      <c r="GJC3" s="43"/>
      <c r="GJD3" s="43"/>
      <c r="GJE3" s="43"/>
      <c r="GJF3" s="43"/>
      <c r="GJG3" s="43"/>
      <c r="GJH3" s="43"/>
      <c r="GJI3" s="43"/>
      <c r="GJJ3" s="43"/>
      <c r="GJK3" s="43"/>
      <c r="GJL3" s="43"/>
      <c r="GJM3" s="43"/>
      <c r="GJN3" s="43"/>
      <c r="GJO3" s="43"/>
      <c r="GJP3" s="43"/>
      <c r="GJQ3" s="43"/>
      <c r="GJR3" s="43"/>
      <c r="GJS3" s="43"/>
      <c r="GJT3" s="43"/>
      <c r="GJU3" s="43"/>
      <c r="GJV3" s="43"/>
      <c r="GJW3" s="43"/>
      <c r="GJX3" s="43"/>
      <c r="GJY3" s="43"/>
      <c r="GJZ3" s="43"/>
      <c r="GKA3" s="43"/>
      <c r="GKB3" s="43"/>
      <c r="GKC3" s="43"/>
      <c r="GKD3" s="43"/>
      <c r="GKE3" s="43"/>
      <c r="GKF3" s="43"/>
      <c r="GKG3" s="43"/>
      <c r="GKH3" s="43"/>
      <c r="GKI3" s="43"/>
      <c r="GKJ3" s="43"/>
      <c r="GKK3" s="43"/>
      <c r="GKL3" s="43"/>
      <c r="GKM3" s="43"/>
      <c r="GKN3" s="43"/>
      <c r="GKO3" s="43"/>
      <c r="GKP3" s="43"/>
      <c r="GKQ3" s="43"/>
      <c r="GKR3" s="43"/>
      <c r="GKS3" s="43"/>
      <c r="GKT3" s="43"/>
      <c r="GKU3" s="43"/>
      <c r="GKV3" s="43"/>
      <c r="GKW3" s="43"/>
      <c r="GKX3" s="43"/>
      <c r="GKY3" s="43"/>
      <c r="GKZ3" s="43"/>
      <c r="GLA3" s="43"/>
      <c r="GLB3" s="43"/>
      <c r="GLC3" s="43"/>
      <c r="GLD3" s="43"/>
      <c r="GLE3" s="43"/>
      <c r="GLF3" s="43"/>
      <c r="GLG3" s="43"/>
      <c r="GLH3" s="43"/>
      <c r="GLI3" s="43"/>
      <c r="GLJ3" s="43"/>
      <c r="GLK3" s="43"/>
      <c r="GLL3" s="43"/>
      <c r="GLM3" s="43"/>
      <c r="GLN3" s="43"/>
      <c r="GLO3" s="43"/>
      <c r="GLP3" s="43"/>
      <c r="GLQ3" s="43"/>
      <c r="GLR3" s="43"/>
      <c r="GLS3" s="43"/>
      <c r="GLT3" s="43"/>
      <c r="GLU3" s="43"/>
      <c r="GLV3" s="43"/>
      <c r="GLW3" s="43"/>
      <c r="GLX3" s="43"/>
      <c r="GLY3" s="43"/>
      <c r="GLZ3" s="43"/>
      <c r="GMA3" s="43"/>
      <c r="GMB3" s="43"/>
      <c r="GMC3" s="43"/>
      <c r="GMD3" s="43"/>
      <c r="GME3" s="43"/>
      <c r="GMF3" s="43"/>
      <c r="GMG3" s="43"/>
      <c r="GMH3" s="43"/>
      <c r="GMI3" s="43"/>
      <c r="GMJ3" s="43"/>
      <c r="GMK3" s="43"/>
      <c r="GML3" s="43"/>
      <c r="GMM3" s="43"/>
      <c r="GMN3" s="43"/>
      <c r="GMO3" s="43"/>
      <c r="GMP3" s="43"/>
      <c r="GMQ3" s="43"/>
      <c r="GMR3" s="43"/>
      <c r="GMS3" s="43"/>
      <c r="GMT3" s="43"/>
      <c r="GMU3" s="43"/>
      <c r="GMV3" s="43"/>
      <c r="GMW3" s="43"/>
      <c r="GMX3" s="43"/>
      <c r="GMY3" s="43"/>
      <c r="GMZ3" s="43"/>
      <c r="GNA3" s="43"/>
      <c r="GNB3" s="43"/>
      <c r="GNC3" s="43"/>
      <c r="GND3" s="43"/>
      <c r="GNE3" s="43"/>
      <c r="GNF3" s="43"/>
      <c r="GNG3" s="43"/>
      <c r="GNH3" s="43"/>
      <c r="GNI3" s="43"/>
      <c r="GNJ3" s="43"/>
      <c r="GNK3" s="43"/>
      <c r="GNL3" s="43"/>
      <c r="GNM3" s="43"/>
      <c r="GNN3" s="43"/>
      <c r="GNO3" s="43"/>
      <c r="GNP3" s="43"/>
      <c r="GNQ3" s="43"/>
      <c r="GNR3" s="43"/>
      <c r="GNS3" s="43"/>
      <c r="GNT3" s="43"/>
      <c r="GNU3" s="43"/>
      <c r="GNV3" s="43"/>
      <c r="GNW3" s="43"/>
      <c r="GNX3" s="43"/>
      <c r="GNY3" s="43"/>
      <c r="GNZ3" s="43"/>
      <c r="GOA3" s="43"/>
      <c r="GOB3" s="43"/>
      <c r="GOC3" s="43"/>
      <c r="GOD3" s="43"/>
      <c r="GOE3" s="43"/>
      <c r="GOF3" s="43"/>
      <c r="GOG3" s="43"/>
      <c r="GOH3" s="43"/>
      <c r="GOI3" s="43"/>
      <c r="GOJ3" s="43"/>
      <c r="GOK3" s="43"/>
      <c r="GOL3" s="43"/>
      <c r="GOM3" s="43"/>
      <c r="GON3" s="43"/>
      <c r="GOO3" s="43"/>
      <c r="GOP3" s="43"/>
      <c r="GOQ3" s="43"/>
      <c r="GOR3" s="43"/>
      <c r="GOS3" s="43"/>
      <c r="GOT3" s="43"/>
      <c r="GOU3" s="43"/>
      <c r="GOV3" s="43"/>
      <c r="GOW3" s="43"/>
      <c r="GOX3" s="43"/>
      <c r="GOY3" s="43"/>
      <c r="GOZ3" s="43"/>
      <c r="GPA3" s="43"/>
      <c r="GPB3" s="43"/>
      <c r="GPC3" s="43"/>
      <c r="GPD3" s="43"/>
      <c r="GPE3" s="43"/>
      <c r="GPF3" s="43"/>
      <c r="GPG3" s="43"/>
      <c r="GPH3" s="43"/>
      <c r="GPI3" s="43"/>
      <c r="GPJ3" s="43"/>
      <c r="GPK3" s="43"/>
      <c r="GPL3" s="43"/>
      <c r="GPM3" s="43"/>
      <c r="GPN3" s="43"/>
      <c r="GPO3" s="43"/>
      <c r="GPP3" s="43"/>
      <c r="GPQ3" s="43"/>
      <c r="GPR3" s="43"/>
      <c r="GPS3" s="43"/>
      <c r="GPT3" s="43"/>
      <c r="GPU3" s="43"/>
      <c r="GPV3" s="43"/>
      <c r="GPW3" s="43"/>
      <c r="GPX3" s="43"/>
      <c r="GPY3" s="43"/>
      <c r="GPZ3" s="43"/>
      <c r="GQA3" s="43"/>
      <c r="GQB3" s="43"/>
      <c r="GQC3" s="43"/>
      <c r="GQD3" s="43"/>
      <c r="GQE3" s="43"/>
      <c r="GQF3" s="43"/>
      <c r="GQG3" s="43"/>
      <c r="GQH3" s="43"/>
      <c r="GQI3" s="43"/>
      <c r="GQJ3" s="43"/>
      <c r="GQK3" s="43"/>
      <c r="GQL3" s="43"/>
      <c r="GQM3" s="43"/>
      <c r="GQN3" s="43"/>
      <c r="GQO3" s="43"/>
      <c r="GQP3" s="43"/>
      <c r="GQQ3" s="43"/>
      <c r="GQR3" s="43"/>
      <c r="GQS3" s="43"/>
      <c r="GQT3" s="43"/>
      <c r="GQU3" s="43"/>
      <c r="GQV3" s="43"/>
      <c r="GQW3" s="43"/>
      <c r="GQX3" s="43"/>
      <c r="GQY3" s="43"/>
      <c r="GQZ3" s="43"/>
      <c r="GRA3" s="43"/>
      <c r="GRB3" s="43"/>
      <c r="GRC3" s="43"/>
      <c r="GRD3" s="43"/>
      <c r="GRE3" s="43"/>
      <c r="GRF3" s="43"/>
      <c r="GRG3" s="43"/>
      <c r="GRH3" s="43"/>
      <c r="GRI3" s="43"/>
      <c r="GRJ3" s="43"/>
      <c r="GRK3" s="43"/>
      <c r="GRL3" s="43"/>
      <c r="GRM3" s="43"/>
      <c r="GRN3" s="43"/>
      <c r="GRO3" s="43"/>
      <c r="GRP3" s="43"/>
      <c r="GRQ3" s="43"/>
      <c r="GRR3" s="43"/>
      <c r="GRS3" s="43"/>
      <c r="GRT3" s="43"/>
      <c r="GRU3" s="43"/>
      <c r="GRV3" s="43"/>
      <c r="GRW3" s="43"/>
      <c r="GRX3" s="43"/>
      <c r="GRY3" s="43"/>
      <c r="GRZ3" s="43"/>
      <c r="GSA3" s="43"/>
      <c r="GSB3" s="43"/>
      <c r="GSC3" s="43"/>
      <c r="GSD3" s="43"/>
      <c r="GSE3" s="43"/>
      <c r="GSF3" s="43"/>
      <c r="GSG3" s="43"/>
      <c r="GSH3" s="43"/>
      <c r="GSI3" s="43"/>
      <c r="GSJ3" s="43"/>
      <c r="GSK3" s="43"/>
      <c r="GSL3" s="43"/>
      <c r="GSM3" s="43"/>
      <c r="GSN3" s="43"/>
      <c r="GSO3" s="43"/>
      <c r="GSP3" s="43"/>
      <c r="GSQ3" s="43"/>
      <c r="GSR3" s="43"/>
      <c r="GSS3" s="43"/>
      <c r="GST3" s="43"/>
      <c r="GSU3" s="43"/>
      <c r="GSV3" s="43"/>
      <c r="GSW3" s="43"/>
      <c r="GSX3" s="43"/>
      <c r="GSY3" s="43"/>
      <c r="GSZ3" s="43"/>
      <c r="GTA3" s="43"/>
      <c r="GTB3" s="43"/>
      <c r="GTC3" s="43"/>
      <c r="GTD3" s="43"/>
      <c r="GTE3" s="43"/>
      <c r="GTF3" s="43"/>
      <c r="GTG3" s="43"/>
      <c r="GTH3" s="43"/>
      <c r="GTI3" s="43"/>
      <c r="GTJ3" s="43"/>
      <c r="GTK3" s="43"/>
      <c r="GTL3" s="43"/>
      <c r="GTM3" s="43"/>
      <c r="GTN3" s="43"/>
      <c r="GTO3" s="43"/>
      <c r="GTP3" s="43"/>
      <c r="GTQ3" s="43"/>
      <c r="GTR3" s="43"/>
      <c r="GTS3" s="43"/>
      <c r="GTT3" s="43"/>
      <c r="GTU3" s="43"/>
      <c r="GTV3" s="43"/>
      <c r="GTW3" s="43"/>
      <c r="GTX3" s="43"/>
      <c r="GTY3" s="43"/>
      <c r="GTZ3" s="43"/>
      <c r="GUA3" s="43"/>
      <c r="GUB3" s="43"/>
      <c r="GUC3" s="43"/>
      <c r="GUD3" s="43"/>
      <c r="GUE3" s="43"/>
      <c r="GUF3" s="43"/>
      <c r="GUG3" s="43"/>
      <c r="GUH3" s="43"/>
      <c r="GUI3" s="43"/>
      <c r="GUJ3" s="43"/>
      <c r="GUK3" s="43"/>
      <c r="GUL3" s="43"/>
      <c r="GUM3" s="43"/>
      <c r="GUN3" s="43"/>
      <c r="GUO3" s="43"/>
      <c r="GUP3" s="43"/>
      <c r="GUQ3" s="43"/>
      <c r="GUR3" s="43"/>
      <c r="GUS3" s="43"/>
      <c r="GUT3" s="43"/>
      <c r="GUU3" s="43"/>
      <c r="GUV3" s="43"/>
      <c r="GUW3" s="43"/>
      <c r="GUX3" s="43"/>
      <c r="GUY3" s="43"/>
      <c r="GUZ3" s="43"/>
      <c r="GVA3" s="43"/>
      <c r="GVB3" s="43"/>
      <c r="GVC3" s="43"/>
      <c r="GVD3" s="43"/>
      <c r="GVE3" s="43"/>
      <c r="GVF3" s="43"/>
      <c r="GVG3" s="43"/>
      <c r="GVH3" s="43"/>
      <c r="GVI3" s="43"/>
      <c r="GVJ3" s="43"/>
      <c r="GVK3" s="43"/>
      <c r="GVL3" s="43"/>
      <c r="GVM3" s="43"/>
      <c r="GVN3" s="43"/>
      <c r="GVO3" s="43"/>
      <c r="GVP3" s="43"/>
      <c r="GVQ3" s="43"/>
      <c r="GVR3" s="43"/>
      <c r="GVS3" s="43"/>
      <c r="GVT3" s="43"/>
      <c r="GVU3" s="43"/>
      <c r="GVV3" s="43"/>
      <c r="GVW3" s="43"/>
      <c r="GVX3" s="43"/>
      <c r="GVY3" s="43"/>
      <c r="GVZ3" s="43"/>
      <c r="GWA3" s="43"/>
      <c r="GWB3" s="43"/>
      <c r="GWC3" s="43"/>
      <c r="GWD3" s="43"/>
      <c r="GWE3" s="43"/>
      <c r="GWF3" s="43"/>
      <c r="GWG3" s="43"/>
      <c r="GWH3" s="43"/>
      <c r="GWI3" s="43"/>
      <c r="GWJ3" s="43"/>
      <c r="GWK3" s="43"/>
      <c r="GWL3" s="43"/>
      <c r="GWM3" s="43"/>
      <c r="GWN3" s="43"/>
      <c r="GWO3" s="43"/>
      <c r="GWP3" s="43"/>
      <c r="GWQ3" s="43"/>
      <c r="GWR3" s="43"/>
      <c r="GWS3" s="43"/>
      <c r="GWT3" s="43"/>
      <c r="GWU3" s="43"/>
      <c r="GWV3" s="43"/>
      <c r="GWW3" s="43"/>
      <c r="GWX3" s="43"/>
      <c r="GWY3" s="43"/>
      <c r="GWZ3" s="43"/>
      <c r="GXA3" s="43"/>
      <c r="GXB3" s="43"/>
      <c r="GXC3" s="43"/>
      <c r="GXD3" s="43"/>
      <c r="GXE3" s="43"/>
      <c r="GXF3" s="43"/>
      <c r="GXG3" s="43"/>
      <c r="GXH3" s="43"/>
      <c r="GXI3" s="43"/>
      <c r="GXJ3" s="43"/>
      <c r="GXK3" s="43"/>
      <c r="GXL3" s="43"/>
      <c r="GXM3" s="43"/>
      <c r="GXN3" s="43"/>
      <c r="GXO3" s="43"/>
      <c r="GXP3" s="43"/>
      <c r="GXQ3" s="43"/>
      <c r="GXR3" s="43"/>
      <c r="GXS3" s="43"/>
      <c r="GXT3" s="43"/>
      <c r="GXU3" s="43"/>
      <c r="GXV3" s="43"/>
      <c r="GXW3" s="43"/>
      <c r="GXX3" s="43"/>
      <c r="GXY3" s="43"/>
      <c r="GXZ3" s="43"/>
      <c r="GYA3" s="43"/>
      <c r="GYB3" s="43"/>
      <c r="GYC3" s="43"/>
      <c r="GYD3" s="43"/>
      <c r="GYE3" s="43"/>
      <c r="GYF3" s="43"/>
      <c r="GYG3" s="43"/>
      <c r="GYH3" s="43"/>
      <c r="GYI3" s="43"/>
      <c r="GYJ3" s="43"/>
      <c r="GYK3" s="43"/>
      <c r="GYL3" s="43"/>
      <c r="GYM3" s="43"/>
      <c r="GYN3" s="43"/>
      <c r="GYO3" s="43"/>
      <c r="GYP3" s="43"/>
      <c r="GYQ3" s="43"/>
      <c r="GYR3" s="43"/>
      <c r="GYS3" s="43"/>
      <c r="GYT3" s="43"/>
      <c r="GYU3" s="43"/>
      <c r="GYV3" s="43"/>
      <c r="GYW3" s="43"/>
      <c r="GYX3" s="43"/>
      <c r="GYY3" s="43"/>
      <c r="GYZ3" s="43"/>
      <c r="GZA3" s="43"/>
      <c r="GZB3" s="43"/>
      <c r="GZC3" s="43"/>
      <c r="GZD3" s="43"/>
      <c r="GZE3" s="43"/>
      <c r="GZF3" s="43"/>
      <c r="GZG3" s="43"/>
      <c r="GZH3" s="43"/>
      <c r="GZI3" s="43"/>
      <c r="GZJ3" s="43"/>
      <c r="GZK3" s="43"/>
      <c r="GZL3" s="43"/>
      <c r="GZM3" s="43"/>
      <c r="GZN3" s="43"/>
      <c r="GZO3" s="43"/>
      <c r="GZP3" s="43"/>
      <c r="GZQ3" s="43"/>
      <c r="GZR3" s="43"/>
      <c r="GZS3" s="43"/>
      <c r="GZT3" s="43"/>
      <c r="GZU3" s="43"/>
      <c r="GZV3" s="43"/>
      <c r="GZW3" s="43"/>
      <c r="GZX3" s="43"/>
      <c r="GZY3" s="43"/>
      <c r="GZZ3" s="43"/>
      <c r="HAA3" s="43"/>
      <c r="HAB3" s="43"/>
      <c r="HAC3" s="43"/>
      <c r="HAD3" s="43"/>
      <c r="HAE3" s="43"/>
      <c r="HAF3" s="43"/>
      <c r="HAG3" s="43"/>
      <c r="HAH3" s="43"/>
      <c r="HAI3" s="43"/>
      <c r="HAJ3" s="43"/>
      <c r="HAK3" s="43"/>
      <c r="HAL3" s="43"/>
      <c r="HAM3" s="43"/>
      <c r="HAN3" s="43"/>
      <c r="HAO3" s="43"/>
      <c r="HAP3" s="43"/>
      <c r="HAQ3" s="43"/>
      <c r="HAR3" s="43"/>
      <c r="HAS3" s="43"/>
      <c r="HAT3" s="43"/>
      <c r="HAU3" s="43"/>
      <c r="HAV3" s="43"/>
      <c r="HAW3" s="43"/>
      <c r="HAX3" s="43"/>
      <c r="HAY3" s="43"/>
      <c r="HAZ3" s="43"/>
      <c r="HBA3" s="43"/>
      <c r="HBB3" s="43"/>
      <c r="HBC3" s="43"/>
      <c r="HBD3" s="43"/>
      <c r="HBE3" s="43"/>
      <c r="HBF3" s="43"/>
      <c r="HBG3" s="43"/>
      <c r="HBH3" s="43"/>
      <c r="HBI3" s="43"/>
      <c r="HBJ3" s="43"/>
      <c r="HBK3" s="43"/>
      <c r="HBL3" s="43"/>
      <c r="HBM3" s="43"/>
      <c r="HBN3" s="43"/>
      <c r="HBO3" s="43"/>
      <c r="HBP3" s="43"/>
      <c r="HBQ3" s="43"/>
      <c r="HBR3" s="43"/>
      <c r="HBS3" s="43"/>
      <c r="HBT3" s="43"/>
      <c r="HBU3" s="43"/>
      <c r="HBV3" s="43"/>
      <c r="HBW3" s="43"/>
      <c r="HBX3" s="43"/>
      <c r="HBY3" s="43"/>
      <c r="HBZ3" s="43"/>
      <c r="HCA3" s="43"/>
      <c r="HCB3" s="43"/>
      <c r="HCC3" s="43"/>
      <c r="HCD3" s="43"/>
      <c r="HCE3" s="43"/>
      <c r="HCF3" s="43"/>
      <c r="HCG3" s="43"/>
      <c r="HCH3" s="43"/>
      <c r="HCI3" s="43"/>
      <c r="HCJ3" s="43"/>
      <c r="HCK3" s="43"/>
      <c r="HCL3" s="43"/>
      <c r="HCM3" s="43"/>
      <c r="HCN3" s="43"/>
      <c r="HCO3" s="43"/>
      <c r="HCP3" s="43"/>
      <c r="HCQ3" s="43"/>
      <c r="HCR3" s="43"/>
      <c r="HCS3" s="43"/>
      <c r="HCT3" s="43"/>
      <c r="HCU3" s="43"/>
      <c r="HCV3" s="43"/>
      <c r="HCW3" s="43"/>
      <c r="HCX3" s="43"/>
      <c r="HCY3" s="43"/>
      <c r="HCZ3" s="43"/>
      <c r="HDA3" s="43"/>
      <c r="HDB3" s="43"/>
      <c r="HDC3" s="43"/>
      <c r="HDD3" s="43"/>
      <c r="HDE3" s="43"/>
      <c r="HDF3" s="43"/>
      <c r="HDG3" s="43"/>
      <c r="HDH3" s="43"/>
      <c r="HDI3" s="43"/>
      <c r="HDJ3" s="43"/>
      <c r="HDK3" s="43"/>
      <c r="HDL3" s="43"/>
      <c r="HDM3" s="43"/>
      <c r="HDN3" s="43"/>
      <c r="HDO3" s="43"/>
      <c r="HDP3" s="43"/>
      <c r="HDQ3" s="43"/>
      <c r="HDR3" s="43"/>
      <c r="HDS3" s="43"/>
      <c r="HDT3" s="43"/>
      <c r="HDU3" s="43"/>
      <c r="HDV3" s="43"/>
      <c r="HDW3" s="43"/>
      <c r="HDX3" s="43"/>
      <c r="HDY3" s="43"/>
      <c r="HDZ3" s="43"/>
      <c r="HEA3" s="43"/>
      <c r="HEB3" s="43"/>
      <c r="HEC3" s="43"/>
      <c r="HED3" s="43"/>
      <c r="HEE3" s="43"/>
      <c r="HEF3" s="43"/>
      <c r="HEG3" s="43"/>
      <c r="HEH3" s="43"/>
      <c r="HEI3" s="43"/>
      <c r="HEJ3" s="43"/>
      <c r="HEK3" s="43"/>
      <c r="HEL3" s="43"/>
      <c r="HEM3" s="43"/>
      <c r="HEN3" s="43"/>
      <c r="HEO3" s="43"/>
      <c r="HEP3" s="43"/>
      <c r="HEQ3" s="43"/>
      <c r="HER3" s="43"/>
      <c r="HES3" s="43"/>
      <c r="HET3" s="43"/>
      <c r="HEU3" s="43"/>
      <c r="HEV3" s="43"/>
      <c r="HEW3" s="43"/>
      <c r="HEX3" s="43"/>
      <c r="HEY3" s="43"/>
      <c r="HEZ3" s="43"/>
      <c r="HFA3" s="43"/>
      <c r="HFB3" s="43"/>
      <c r="HFC3" s="43"/>
      <c r="HFD3" s="43"/>
      <c r="HFE3" s="43"/>
      <c r="HFF3" s="43"/>
      <c r="HFG3" s="43"/>
      <c r="HFH3" s="43"/>
      <c r="HFI3" s="43"/>
      <c r="HFJ3" s="43"/>
      <c r="HFK3" s="43"/>
      <c r="HFL3" s="43"/>
      <c r="HFM3" s="43"/>
      <c r="HFN3" s="43"/>
      <c r="HFO3" s="43"/>
      <c r="HFP3" s="43"/>
      <c r="HFQ3" s="43"/>
      <c r="HFR3" s="43"/>
      <c r="HFS3" s="43"/>
      <c r="HFT3" s="43"/>
      <c r="HFU3" s="43"/>
      <c r="HFV3" s="43"/>
      <c r="HFW3" s="43"/>
      <c r="HFX3" s="43"/>
      <c r="HFY3" s="43"/>
      <c r="HFZ3" s="43"/>
      <c r="HGA3" s="43"/>
      <c r="HGB3" s="43"/>
      <c r="HGC3" s="43"/>
      <c r="HGD3" s="43"/>
      <c r="HGE3" s="43"/>
      <c r="HGF3" s="43"/>
      <c r="HGG3" s="43"/>
      <c r="HGH3" s="43"/>
      <c r="HGI3" s="43"/>
      <c r="HGJ3" s="43"/>
      <c r="HGK3" s="43"/>
      <c r="HGL3" s="43"/>
      <c r="HGM3" s="43"/>
      <c r="HGN3" s="43"/>
      <c r="HGO3" s="43"/>
      <c r="HGP3" s="43"/>
      <c r="HGQ3" s="43"/>
      <c r="HGR3" s="43"/>
      <c r="HGS3" s="43"/>
      <c r="HGT3" s="43"/>
      <c r="HGU3" s="43"/>
      <c r="HGV3" s="43"/>
      <c r="HGW3" s="43"/>
      <c r="HGX3" s="43"/>
      <c r="HGY3" s="43"/>
      <c r="HGZ3" s="43"/>
      <c r="HHA3" s="43"/>
      <c r="HHB3" s="43"/>
      <c r="HHC3" s="43"/>
      <c r="HHD3" s="43"/>
      <c r="HHE3" s="43"/>
      <c r="HHF3" s="43"/>
      <c r="HHG3" s="43"/>
      <c r="HHH3" s="43"/>
      <c r="HHI3" s="43"/>
      <c r="HHJ3" s="43"/>
      <c r="HHK3" s="43"/>
      <c r="HHL3" s="43"/>
      <c r="HHM3" s="43"/>
      <c r="HHN3" s="43"/>
      <c r="HHO3" s="43"/>
      <c r="HHP3" s="43"/>
      <c r="HHQ3" s="43"/>
      <c r="HHR3" s="43"/>
      <c r="HHS3" s="43"/>
      <c r="HHT3" s="43"/>
      <c r="HHU3" s="43"/>
      <c r="HHV3" s="43"/>
      <c r="HHW3" s="43"/>
      <c r="HHX3" s="43"/>
      <c r="HHY3" s="43"/>
      <c r="HHZ3" s="43"/>
      <c r="HIA3" s="43"/>
      <c r="HIB3" s="43"/>
      <c r="HIC3" s="43"/>
      <c r="HID3" s="43"/>
      <c r="HIE3" s="43"/>
      <c r="HIF3" s="43"/>
      <c r="HIG3" s="43"/>
      <c r="HIH3" s="43"/>
      <c r="HII3" s="43"/>
      <c r="HIJ3" s="43"/>
      <c r="HIK3" s="43"/>
      <c r="HIL3" s="43"/>
      <c r="HIM3" s="43"/>
      <c r="HIN3" s="43"/>
      <c r="HIO3" s="43"/>
      <c r="HIP3" s="43"/>
      <c r="HIQ3" s="43"/>
      <c r="HIR3" s="43"/>
      <c r="HIS3" s="43"/>
      <c r="HIT3" s="43"/>
      <c r="HIU3" s="43"/>
      <c r="HIV3" s="43"/>
      <c r="HIW3" s="43"/>
      <c r="HIX3" s="43"/>
      <c r="HIY3" s="43"/>
      <c r="HIZ3" s="43"/>
      <c r="HJA3" s="43"/>
      <c r="HJB3" s="43"/>
      <c r="HJC3" s="43"/>
      <c r="HJD3" s="43"/>
      <c r="HJE3" s="43"/>
      <c r="HJF3" s="43"/>
      <c r="HJG3" s="43"/>
      <c r="HJH3" s="43"/>
      <c r="HJI3" s="43"/>
      <c r="HJJ3" s="43"/>
      <c r="HJK3" s="43"/>
      <c r="HJL3" s="43"/>
      <c r="HJM3" s="43"/>
      <c r="HJN3" s="43"/>
      <c r="HJO3" s="43"/>
      <c r="HJP3" s="43"/>
      <c r="HJQ3" s="43"/>
      <c r="HJR3" s="43"/>
      <c r="HJS3" s="43"/>
      <c r="HJT3" s="43"/>
      <c r="HJU3" s="43"/>
      <c r="HJV3" s="43"/>
      <c r="HJW3" s="43"/>
      <c r="HJX3" s="43"/>
      <c r="HJY3" s="43"/>
      <c r="HJZ3" s="43"/>
      <c r="HKA3" s="43"/>
      <c r="HKB3" s="43"/>
      <c r="HKC3" s="43"/>
      <c r="HKD3" s="43"/>
      <c r="HKE3" s="43"/>
      <c r="HKF3" s="43"/>
      <c r="HKG3" s="43"/>
      <c r="HKH3" s="43"/>
      <c r="HKI3" s="43"/>
      <c r="HKJ3" s="43"/>
      <c r="HKK3" s="43"/>
      <c r="HKL3" s="43"/>
      <c r="HKM3" s="43"/>
      <c r="HKN3" s="43"/>
      <c r="HKO3" s="43"/>
      <c r="HKP3" s="43"/>
      <c r="HKQ3" s="43"/>
      <c r="HKR3" s="43"/>
      <c r="HKS3" s="43"/>
      <c r="HKT3" s="43"/>
      <c r="HKU3" s="43"/>
      <c r="HKV3" s="43"/>
      <c r="HKW3" s="43"/>
      <c r="HKX3" s="43"/>
      <c r="HKY3" s="43"/>
      <c r="HKZ3" s="43"/>
      <c r="HLA3" s="43"/>
      <c r="HLB3" s="43"/>
      <c r="HLC3" s="43"/>
      <c r="HLD3" s="43"/>
      <c r="HLE3" s="43"/>
      <c r="HLF3" s="43"/>
      <c r="HLG3" s="43"/>
      <c r="HLH3" s="43"/>
      <c r="HLI3" s="43"/>
      <c r="HLJ3" s="43"/>
      <c r="HLK3" s="43"/>
      <c r="HLL3" s="43"/>
      <c r="HLM3" s="43"/>
      <c r="HLN3" s="43"/>
      <c r="HLO3" s="43"/>
      <c r="HLP3" s="43"/>
      <c r="HLQ3" s="43"/>
      <c r="HLR3" s="43"/>
      <c r="HLS3" s="43"/>
      <c r="HLT3" s="43"/>
      <c r="HLU3" s="43"/>
      <c r="HLV3" s="43"/>
      <c r="HLW3" s="43"/>
      <c r="HLX3" s="43"/>
      <c r="HLY3" s="43"/>
      <c r="HLZ3" s="43"/>
      <c r="HMA3" s="43"/>
      <c r="HMB3" s="43"/>
      <c r="HMC3" s="43"/>
      <c r="HMD3" s="43"/>
      <c r="HME3" s="43"/>
      <c r="HMF3" s="43"/>
      <c r="HMG3" s="43"/>
      <c r="HMH3" s="43"/>
      <c r="HMI3" s="43"/>
      <c r="HMJ3" s="43"/>
      <c r="HMK3" s="43"/>
      <c r="HML3" s="43"/>
      <c r="HMM3" s="43"/>
      <c r="HMN3" s="43"/>
      <c r="HMO3" s="43"/>
      <c r="HMP3" s="43"/>
      <c r="HMQ3" s="43"/>
      <c r="HMR3" s="43"/>
      <c r="HMS3" s="43"/>
      <c r="HMT3" s="43"/>
      <c r="HMU3" s="43"/>
      <c r="HMV3" s="43"/>
      <c r="HMW3" s="43"/>
      <c r="HMX3" s="43"/>
      <c r="HMY3" s="43"/>
      <c r="HMZ3" s="43"/>
      <c r="HNA3" s="43"/>
      <c r="HNB3" s="43"/>
      <c r="HNC3" s="43"/>
      <c r="HND3" s="43"/>
      <c r="HNE3" s="43"/>
      <c r="HNF3" s="43"/>
      <c r="HNG3" s="43"/>
      <c r="HNH3" s="43"/>
      <c r="HNI3" s="43"/>
      <c r="HNJ3" s="43"/>
      <c r="HNK3" s="43"/>
      <c r="HNL3" s="43"/>
      <c r="HNM3" s="43"/>
      <c r="HNN3" s="43"/>
      <c r="HNO3" s="43"/>
      <c r="HNP3" s="43"/>
      <c r="HNQ3" s="43"/>
      <c r="HNR3" s="43"/>
      <c r="HNS3" s="43"/>
      <c r="HNT3" s="43"/>
      <c r="HNU3" s="43"/>
      <c r="HNV3" s="43"/>
      <c r="HNW3" s="43"/>
      <c r="HNX3" s="43"/>
      <c r="HNY3" s="43"/>
      <c r="HNZ3" s="43"/>
      <c r="HOA3" s="43"/>
      <c r="HOB3" s="43"/>
      <c r="HOC3" s="43"/>
      <c r="HOD3" s="43"/>
      <c r="HOE3" s="43"/>
      <c r="HOF3" s="43"/>
      <c r="HOG3" s="43"/>
      <c r="HOH3" s="43"/>
      <c r="HOI3" s="43"/>
      <c r="HOJ3" s="43"/>
      <c r="HOK3" s="43"/>
      <c r="HOL3" s="43"/>
      <c r="HOM3" s="43"/>
      <c r="HON3" s="43"/>
      <c r="HOO3" s="43"/>
      <c r="HOP3" s="43"/>
      <c r="HOQ3" s="43"/>
      <c r="HOR3" s="43"/>
      <c r="HOS3" s="43"/>
      <c r="HOT3" s="43"/>
      <c r="HOU3" s="43"/>
      <c r="HOV3" s="43"/>
      <c r="HOW3" s="43"/>
      <c r="HOX3" s="43"/>
      <c r="HOY3" s="43"/>
      <c r="HOZ3" s="43"/>
      <c r="HPA3" s="43"/>
      <c r="HPB3" s="43"/>
      <c r="HPC3" s="43"/>
      <c r="HPD3" s="43"/>
      <c r="HPE3" s="43"/>
      <c r="HPF3" s="43"/>
      <c r="HPG3" s="43"/>
      <c r="HPH3" s="43"/>
      <c r="HPI3" s="43"/>
      <c r="HPJ3" s="43"/>
      <c r="HPK3" s="43"/>
      <c r="HPL3" s="43"/>
      <c r="HPM3" s="43"/>
      <c r="HPN3" s="43"/>
      <c r="HPO3" s="43"/>
      <c r="HPP3" s="43"/>
      <c r="HPQ3" s="43"/>
      <c r="HPR3" s="43"/>
      <c r="HPS3" s="43"/>
      <c r="HPT3" s="43"/>
      <c r="HPU3" s="43"/>
      <c r="HPV3" s="43"/>
      <c r="HPW3" s="43"/>
      <c r="HPX3" s="43"/>
      <c r="HPY3" s="43"/>
      <c r="HPZ3" s="43"/>
      <c r="HQA3" s="43"/>
      <c r="HQB3" s="43"/>
      <c r="HQC3" s="43"/>
      <c r="HQD3" s="43"/>
      <c r="HQE3" s="43"/>
      <c r="HQF3" s="43"/>
      <c r="HQG3" s="43"/>
      <c r="HQH3" s="43"/>
      <c r="HQI3" s="43"/>
      <c r="HQJ3" s="43"/>
      <c r="HQK3" s="43"/>
      <c r="HQL3" s="43"/>
      <c r="HQM3" s="43"/>
      <c r="HQN3" s="43"/>
      <c r="HQO3" s="43"/>
      <c r="HQP3" s="43"/>
      <c r="HQQ3" s="43"/>
      <c r="HQR3" s="43"/>
      <c r="HQS3" s="43"/>
      <c r="HQT3" s="43"/>
      <c r="HQU3" s="43"/>
      <c r="HQV3" s="43"/>
      <c r="HQW3" s="43"/>
      <c r="HQX3" s="43"/>
      <c r="HQY3" s="43"/>
      <c r="HQZ3" s="43"/>
      <c r="HRA3" s="43"/>
      <c r="HRB3" s="43"/>
      <c r="HRC3" s="43"/>
      <c r="HRD3" s="43"/>
      <c r="HRE3" s="43"/>
      <c r="HRF3" s="43"/>
      <c r="HRG3" s="43"/>
      <c r="HRH3" s="43"/>
      <c r="HRI3" s="43"/>
      <c r="HRJ3" s="43"/>
      <c r="HRK3" s="43"/>
      <c r="HRL3" s="43"/>
      <c r="HRM3" s="43"/>
      <c r="HRN3" s="43"/>
      <c r="HRO3" s="43"/>
      <c r="HRP3" s="43"/>
      <c r="HRQ3" s="43"/>
      <c r="HRR3" s="43"/>
      <c r="HRS3" s="43"/>
      <c r="HRT3" s="43"/>
      <c r="HRU3" s="43"/>
      <c r="HRV3" s="43"/>
      <c r="HRW3" s="43"/>
      <c r="HRX3" s="43"/>
      <c r="HRY3" s="43"/>
      <c r="HRZ3" s="43"/>
      <c r="HSA3" s="43"/>
      <c r="HSB3" s="43"/>
      <c r="HSC3" s="43"/>
      <c r="HSD3" s="43"/>
      <c r="HSE3" s="43"/>
      <c r="HSF3" s="43"/>
      <c r="HSG3" s="43"/>
      <c r="HSH3" s="43"/>
      <c r="HSI3" s="43"/>
      <c r="HSJ3" s="43"/>
      <c r="HSK3" s="43"/>
      <c r="HSL3" s="43"/>
      <c r="HSM3" s="43"/>
      <c r="HSN3" s="43"/>
      <c r="HSO3" s="43"/>
      <c r="HSP3" s="43"/>
      <c r="HSQ3" s="43"/>
      <c r="HSR3" s="43"/>
      <c r="HSS3" s="43"/>
      <c r="HST3" s="43"/>
      <c r="HSU3" s="43"/>
      <c r="HSV3" s="43"/>
      <c r="HSW3" s="43"/>
      <c r="HSX3" s="43"/>
      <c r="HSY3" s="43"/>
      <c r="HSZ3" s="43"/>
      <c r="HTA3" s="43"/>
      <c r="HTB3" s="43"/>
      <c r="HTC3" s="43"/>
      <c r="HTD3" s="43"/>
      <c r="HTE3" s="43"/>
      <c r="HTF3" s="43"/>
      <c r="HTG3" s="43"/>
      <c r="HTH3" s="43"/>
      <c r="HTI3" s="43"/>
      <c r="HTJ3" s="43"/>
      <c r="HTK3" s="43"/>
      <c r="HTL3" s="43"/>
      <c r="HTM3" s="43"/>
      <c r="HTN3" s="43"/>
      <c r="HTO3" s="43"/>
      <c r="HTP3" s="43"/>
      <c r="HTQ3" s="43"/>
      <c r="HTR3" s="43"/>
      <c r="HTS3" s="43"/>
      <c r="HTT3" s="43"/>
      <c r="HTU3" s="43"/>
      <c r="HTV3" s="43"/>
      <c r="HTW3" s="43"/>
      <c r="HTX3" s="43"/>
      <c r="HTY3" s="43"/>
      <c r="HTZ3" s="43"/>
      <c r="HUA3" s="43"/>
      <c r="HUB3" s="43"/>
      <c r="HUC3" s="43"/>
      <c r="HUD3" s="43"/>
      <c r="HUE3" s="43"/>
      <c r="HUF3" s="43"/>
      <c r="HUG3" s="43"/>
      <c r="HUH3" s="43"/>
      <c r="HUI3" s="43"/>
      <c r="HUJ3" s="43"/>
      <c r="HUK3" s="43"/>
      <c r="HUL3" s="43"/>
      <c r="HUM3" s="43"/>
      <c r="HUN3" s="43"/>
      <c r="HUO3" s="43"/>
      <c r="HUP3" s="43"/>
      <c r="HUQ3" s="43"/>
      <c r="HUR3" s="43"/>
      <c r="HUS3" s="43"/>
      <c r="HUT3" s="43"/>
      <c r="HUU3" s="43"/>
      <c r="HUV3" s="43"/>
      <c r="HUW3" s="43"/>
      <c r="HUX3" s="43"/>
      <c r="HUY3" s="43"/>
      <c r="HUZ3" s="43"/>
      <c r="HVA3" s="43"/>
      <c r="HVB3" s="43"/>
      <c r="HVC3" s="43"/>
      <c r="HVD3" s="43"/>
      <c r="HVE3" s="43"/>
      <c r="HVF3" s="43"/>
      <c r="HVG3" s="43"/>
      <c r="HVH3" s="43"/>
      <c r="HVI3" s="43"/>
      <c r="HVJ3" s="43"/>
      <c r="HVK3" s="43"/>
      <c r="HVL3" s="43"/>
      <c r="HVM3" s="43"/>
      <c r="HVN3" s="43"/>
      <c r="HVO3" s="43"/>
      <c r="HVP3" s="43"/>
      <c r="HVQ3" s="43"/>
      <c r="HVR3" s="43"/>
      <c r="HVS3" s="43"/>
      <c r="HVT3" s="43"/>
      <c r="HVU3" s="43"/>
      <c r="HVV3" s="43"/>
      <c r="HVW3" s="43"/>
      <c r="HVX3" s="43"/>
      <c r="HVY3" s="43"/>
      <c r="HVZ3" s="43"/>
      <c r="HWA3" s="43"/>
      <c r="HWB3" s="43"/>
      <c r="HWC3" s="43"/>
      <c r="HWD3" s="43"/>
      <c r="HWE3" s="43"/>
      <c r="HWF3" s="43"/>
      <c r="HWG3" s="43"/>
      <c r="HWH3" s="43"/>
      <c r="HWI3" s="43"/>
      <c r="HWJ3" s="43"/>
      <c r="HWK3" s="43"/>
      <c r="HWL3" s="43"/>
      <c r="HWM3" s="43"/>
      <c r="HWN3" s="43"/>
      <c r="HWO3" s="43"/>
      <c r="HWP3" s="43"/>
      <c r="HWQ3" s="43"/>
      <c r="HWR3" s="43"/>
      <c r="HWS3" s="43"/>
      <c r="HWT3" s="43"/>
      <c r="HWU3" s="43"/>
      <c r="HWV3" s="43"/>
      <c r="HWW3" s="43"/>
      <c r="HWX3" s="43"/>
      <c r="HWY3" s="43"/>
      <c r="HWZ3" s="43"/>
      <c r="HXA3" s="43"/>
      <c r="HXB3" s="43"/>
      <c r="HXC3" s="43"/>
      <c r="HXD3" s="43"/>
      <c r="HXE3" s="43"/>
      <c r="HXF3" s="43"/>
      <c r="HXG3" s="43"/>
      <c r="HXH3" s="43"/>
      <c r="HXI3" s="43"/>
      <c r="HXJ3" s="43"/>
      <c r="HXK3" s="43"/>
      <c r="HXL3" s="43"/>
      <c r="HXM3" s="43"/>
      <c r="HXN3" s="43"/>
      <c r="HXO3" s="43"/>
      <c r="HXP3" s="43"/>
      <c r="HXQ3" s="43"/>
      <c r="HXR3" s="43"/>
      <c r="HXS3" s="43"/>
      <c r="HXT3" s="43"/>
      <c r="HXU3" s="43"/>
      <c r="HXV3" s="43"/>
      <c r="HXW3" s="43"/>
      <c r="HXX3" s="43"/>
      <c r="HXY3" s="43"/>
      <c r="HXZ3" s="43"/>
      <c r="HYA3" s="43"/>
      <c r="HYB3" s="43"/>
      <c r="HYC3" s="43"/>
      <c r="HYD3" s="43"/>
      <c r="HYE3" s="43"/>
      <c r="HYF3" s="43"/>
      <c r="HYG3" s="43"/>
      <c r="HYH3" s="43"/>
      <c r="HYI3" s="43"/>
      <c r="HYJ3" s="43"/>
      <c r="HYK3" s="43"/>
      <c r="HYL3" s="43"/>
      <c r="HYM3" s="43"/>
      <c r="HYN3" s="43"/>
      <c r="HYO3" s="43"/>
      <c r="HYP3" s="43"/>
      <c r="HYQ3" s="43"/>
      <c r="HYR3" s="43"/>
      <c r="HYS3" s="43"/>
      <c r="HYT3" s="43"/>
      <c r="HYU3" s="43"/>
      <c r="HYV3" s="43"/>
      <c r="HYW3" s="43"/>
      <c r="HYX3" s="43"/>
      <c r="HYY3" s="43"/>
      <c r="HYZ3" s="43"/>
      <c r="HZA3" s="43"/>
      <c r="HZB3" s="43"/>
      <c r="HZC3" s="43"/>
      <c r="HZD3" s="43"/>
      <c r="HZE3" s="43"/>
      <c r="HZF3" s="43"/>
      <c r="HZG3" s="43"/>
      <c r="HZH3" s="43"/>
      <c r="HZI3" s="43"/>
      <c r="HZJ3" s="43"/>
      <c r="HZK3" s="43"/>
      <c r="HZL3" s="43"/>
      <c r="HZM3" s="43"/>
      <c r="HZN3" s="43"/>
      <c r="HZO3" s="43"/>
      <c r="HZP3" s="43"/>
      <c r="HZQ3" s="43"/>
      <c r="HZR3" s="43"/>
      <c r="HZS3" s="43"/>
      <c r="HZT3" s="43"/>
      <c r="HZU3" s="43"/>
      <c r="HZV3" s="43"/>
      <c r="HZW3" s="43"/>
      <c r="HZX3" s="43"/>
      <c r="HZY3" s="43"/>
      <c r="HZZ3" s="43"/>
      <c r="IAA3" s="43"/>
      <c r="IAB3" s="43"/>
      <c r="IAC3" s="43"/>
      <c r="IAD3" s="43"/>
      <c r="IAE3" s="43"/>
      <c r="IAF3" s="43"/>
      <c r="IAG3" s="43"/>
      <c r="IAH3" s="43"/>
      <c r="IAI3" s="43"/>
      <c r="IAJ3" s="43"/>
      <c r="IAK3" s="43"/>
      <c r="IAL3" s="43"/>
      <c r="IAM3" s="43"/>
      <c r="IAN3" s="43"/>
      <c r="IAO3" s="43"/>
      <c r="IAP3" s="43"/>
      <c r="IAQ3" s="43"/>
      <c r="IAR3" s="43"/>
      <c r="IAS3" s="43"/>
      <c r="IAT3" s="43"/>
      <c r="IAU3" s="43"/>
      <c r="IAV3" s="43"/>
      <c r="IAW3" s="43"/>
      <c r="IAX3" s="43"/>
      <c r="IAY3" s="43"/>
      <c r="IAZ3" s="43"/>
      <c r="IBA3" s="43"/>
      <c r="IBB3" s="43"/>
      <c r="IBC3" s="43"/>
      <c r="IBD3" s="43"/>
      <c r="IBE3" s="43"/>
      <c r="IBF3" s="43"/>
      <c r="IBG3" s="43"/>
      <c r="IBH3" s="43"/>
      <c r="IBI3" s="43"/>
      <c r="IBJ3" s="43"/>
      <c r="IBK3" s="43"/>
      <c r="IBL3" s="43"/>
      <c r="IBM3" s="43"/>
      <c r="IBN3" s="43"/>
      <c r="IBO3" s="43"/>
      <c r="IBP3" s="43"/>
      <c r="IBQ3" s="43"/>
      <c r="IBR3" s="43"/>
      <c r="IBS3" s="43"/>
      <c r="IBT3" s="43"/>
      <c r="IBU3" s="43"/>
      <c r="IBV3" s="43"/>
      <c r="IBW3" s="43"/>
      <c r="IBX3" s="43"/>
      <c r="IBY3" s="43"/>
      <c r="IBZ3" s="43"/>
      <c r="ICA3" s="43"/>
      <c r="ICB3" s="43"/>
      <c r="ICC3" s="43"/>
      <c r="ICD3" s="43"/>
      <c r="ICE3" s="43"/>
      <c r="ICF3" s="43"/>
      <c r="ICG3" s="43"/>
      <c r="ICH3" s="43"/>
      <c r="ICI3" s="43"/>
      <c r="ICJ3" s="43"/>
      <c r="ICK3" s="43"/>
      <c r="ICL3" s="43"/>
      <c r="ICM3" s="43"/>
      <c r="ICN3" s="43"/>
      <c r="ICO3" s="43"/>
      <c r="ICP3" s="43"/>
      <c r="ICQ3" s="43"/>
      <c r="ICR3" s="43"/>
      <c r="ICS3" s="43"/>
      <c r="ICT3" s="43"/>
      <c r="ICU3" s="43"/>
      <c r="ICV3" s="43"/>
      <c r="ICW3" s="43"/>
      <c r="ICX3" s="43"/>
      <c r="ICY3" s="43"/>
      <c r="ICZ3" s="43"/>
      <c r="IDA3" s="43"/>
      <c r="IDB3" s="43"/>
      <c r="IDC3" s="43"/>
      <c r="IDD3" s="43"/>
      <c r="IDE3" s="43"/>
      <c r="IDF3" s="43"/>
      <c r="IDG3" s="43"/>
      <c r="IDH3" s="43"/>
      <c r="IDI3" s="43"/>
      <c r="IDJ3" s="43"/>
      <c r="IDK3" s="43"/>
      <c r="IDL3" s="43"/>
      <c r="IDM3" s="43"/>
      <c r="IDN3" s="43"/>
      <c r="IDO3" s="43"/>
      <c r="IDP3" s="43"/>
      <c r="IDQ3" s="43"/>
      <c r="IDR3" s="43"/>
      <c r="IDS3" s="43"/>
      <c r="IDT3" s="43"/>
      <c r="IDU3" s="43"/>
      <c r="IDV3" s="43"/>
      <c r="IDW3" s="43"/>
      <c r="IDX3" s="43"/>
      <c r="IDY3" s="43"/>
      <c r="IDZ3" s="43"/>
      <c r="IEA3" s="43"/>
      <c r="IEB3" s="43"/>
      <c r="IEC3" s="43"/>
      <c r="IED3" s="43"/>
      <c r="IEE3" s="43"/>
      <c r="IEF3" s="43"/>
      <c r="IEG3" s="43"/>
      <c r="IEH3" s="43"/>
      <c r="IEI3" s="43"/>
      <c r="IEJ3" s="43"/>
      <c r="IEK3" s="43"/>
      <c r="IEL3" s="43"/>
      <c r="IEM3" s="43"/>
      <c r="IEN3" s="43"/>
      <c r="IEO3" s="43"/>
      <c r="IEP3" s="43"/>
      <c r="IEQ3" s="43"/>
      <c r="IER3" s="43"/>
      <c r="IES3" s="43"/>
      <c r="IET3" s="43"/>
      <c r="IEU3" s="43"/>
      <c r="IEV3" s="43"/>
      <c r="IEW3" s="43"/>
      <c r="IEX3" s="43"/>
      <c r="IEY3" s="43"/>
      <c r="IEZ3" s="43"/>
      <c r="IFA3" s="43"/>
      <c r="IFB3" s="43"/>
      <c r="IFC3" s="43"/>
      <c r="IFD3" s="43"/>
      <c r="IFE3" s="43"/>
      <c r="IFF3" s="43"/>
      <c r="IFG3" s="43"/>
      <c r="IFH3" s="43"/>
      <c r="IFI3" s="43"/>
      <c r="IFJ3" s="43"/>
      <c r="IFK3" s="43"/>
      <c r="IFL3" s="43"/>
      <c r="IFM3" s="43"/>
      <c r="IFN3" s="43"/>
      <c r="IFO3" s="43"/>
      <c r="IFP3" s="43"/>
      <c r="IFQ3" s="43"/>
      <c r="IFR3" s="43"/>
      <c r="IFS3" s="43"/>
      <c r="IFT3" s="43"/>
      <c r="IFU3" s="43"/>
      <c r="IFV3" s="43"/>
      <c r="IFW3" s="43"/>
      <c r="IFX3" s="43"/>
      <c r="IFY3" s="43"/>
      <c r="IFZ3" s="43"/>
      <c r="IGA3" s="43"/>
      <c r="IGB3" s="43"/>
      <c r="IGC3" s="43"/>
      <c r="IGD3" s="43"/>
      <c r="IGE3" s="43"/>
      <c r="IGF3" s="43"/>
      <c r="IGG3" s="43"/>
      <c r="IGH3" s="43"/>
      <c r="IGI3" s="43"/>
      <c r="IGJ3" s="43"/>
      <c r="IGK3" s="43"/>
      <c r="IGL3" s="43"/>
      <c r="IGM3" s="43"/>
      <c r="IGN3" s="43"/>
      <c r="IGO3" s="43"/>
      <c r="IGP3" s="43"/>
      <c r="IGQ3" s="43"/>
      <c r="IGR3" s="43"/>
      <c r="IGS3" s="43"/>
      <c r="IGT3" s="43"/>
      <c r="IGU3" s="43"/>
      <c r="IGV3" s="43"/>
      <c r="IGW3" s="43"/>
      <c r="IGX3" s="43"/>
      <c r="IGY3" s="43"/>
      <c r="IGZ3" s="43"/>
      <c r="IHA3" s="43"/>
      <c r="IHB3" s="43"/>
      <c r="IHC3" s="43"/>
      <c r="IHD3" s="43"/>
      <c r="IHE3" s="43"/>
      <c r="IHF3" s="43"/>
      <c r="IHG3" s="43"/>
      <c r="IHH3" s="43"/>
      <c r="IHI3" s="43"/>
      <c r="IHJ3" s="43"/>
      <c r="IHK3" s="43"/>
      <c r="IHL3" s="43"/>
      <c r="IHM3" s="43"/>
      <c r="IHN3" s="43"/>
      <c r="IHO3" s="43"/>
      <c r="IHP3" s="43"/>
      <c r="IHQ3" s="43"/>
      <c r="IHR3" s="43"/>
      <c r="IHS3" s="43"/>
      <c r="IHT3" s="43"/>
      <c r="IHU3" s="43"/>
      <c r="IHV3" s="43"/>
      <c r="IHW3" s="43"/>
      <c r="IHX3" s="43"/>
      <c r="IHY3" s="43"/>
      <c r="IHZ3" s="43"/>
      <c r="IIA3" s="43"/>
      <c r="IIB3" s="43"/>
      <c r="IIC3" s="43"/>
      <c r="IID3" s="43"/>
      <c r="IIE3" s="43"/>
      <c r="IIF3" s="43"/>
      <c r="IIG3" s="43"/>
      <c r="IIH3" s="43"/>
      <c r="III3" s="43"/>
      <c r="IIJ3" s="43"/>
      <c r="IIK3" s="43"/>
      <c r="IIL3" s="43"/>
      <c r="IIM3" s="43"/>
      <c r="IIN3" s="43"/>
      <c r="IIO3" s="43"/>
      <c r="IIP3" s="43"/>
      <c r="IIQ3" s="43"/>
      <c r="IIR3" s="43"/>
      <c r="IIS3" s="43"/>
      <c r="IIT3" s="43"/>
      <c r="IIU3" s="43"/>
      <c r="IIV3" s="43"/>
      <c r="IIW3" s="43"/>
      <c r="IIX3" s="43"/>
      <c r="IIY3" s="43"/>
      <c r="IIZ3" s="43"/>
      <c r="IJA3" s="43"/>
      <c r="IJB3" s="43"/>
      <c r="IJC3" s="43"/>
      <c r="IJD3" s="43"/>
      <c r="IJE3" s="43"/>
      <c r="IJF3" s="43"/>
      <c r="IJG3" s="43"/>
      <c r="IJH3" s="43"/>
      <c r="IJI3" s="43"/>
      <c r="IJJ3" s="43"/>
      <c r="IJK3" s="43"/>
      <c r="IJL3" s="43"/>
      <c r="IJM3" s="43"/>
      <c r="IJN3" s="43"/>
      <c r="IJO3" s="43"/>
      <c r="IJP3" s="43"/>
      <c r="IJQ3" s="43"/>
      <c r="IJR3" s="43"/>
      <c r="IJS3" s="43"/>
      <c r="IJT3" s="43"/>
      <c r="IJU3" s="43"/>
      <c r="IJV3" s="43"/>
      <c r="IJW3" s="43"/>
      <c r="IJX3" s="43"/>
      <c r="IJY3" s="43"/>
      <c r="IJZ3" s="43"/>
      <c r="IKA3" s="43"/>
      <c r="IKB3" s="43"/>
      <c r="IKC3" s="43"/>
      <c r="IKD3" s="43"/>
      <c r="IKE3" s="43"/>
      <c r="IKF3" s="43"/>
      <c r="IKG3" s="43"/>
      <c r="IKH3" s="43"/>
      <c r="IKI3" s="43"/>
      <c r="IKJ3" s="43"/>
      <c r="IKK3" s="43"/>
      <c r="IKL3" s="43"/>
      <c r="IKM3" s="43"/>
      <c r="IKN3" s="43"/>
      <c r="IKO3" s="43"/>
      <c r="IKP3" s="43"/>
      <c r="IKQ3" s="43"/>
      <c r="IKR3" s="43"/>
      <c r="IKS3" s="43"/>
      <c r="IKT3" s="43"/>
      <c r="IKU3" s="43"/>
      <c r="IKV3" s="43"/>
      <c r="IKW3" s="43"/>
      <c r="IKX3" s="43"/>
      <c r="IKY3" s="43"/>
      <c r="IKZ3" s="43"/>
      <c r="ILA3" s="43"/>
      <c r="ILB3" s="43"/>
      <c r="ILC3" s="43"/>
      <c r="ILD3" s="43"/>
      <c r="ILE3" s="43"/>
      <c r="ILF3" s="43"/>
      <c r="ILG3" s="43"/>
      <c r="ILH3" s="43"/>
      <c r="ILI3" s="43"/>
      <c r="ILJ3" s="43"/>
      <c r="ILK3" s="43"/>
      <c r="ILL3" s="43"/>
      <c r="ILM3" s="43"/>
      <c r="ILN3" s="43"/>
      <c r="ILO3" s="43"/>
      <c r="ILP3" s="43"/>
      <c r="ILQ3" s="43"/>
      <c r="ILR3" s="43"/>
      <c r="ILS3" s="43"/>
      <c r="ILT3" s="43"/>
      <c r="ILU3" s="43"/>
      <c r="ILV3" s="43"/>
      <c r="ILW3" s="43"/>
      <c r="ILX3" s="43"/>
      <c r="ILY3" s="43"/>
      <c r="ILZ3" s="43"/>
      <c r="IMA3" s="43"/>
      <c r="IMB3" s="43"/>
      <c r="IMC3" s="43"/>
      <c r="IMD3" s="43"/>
      <c r="IME3" s="43"/>
      <c r="IMF3" s="43"/>
      <c r="IMG3" s="43"/>
      <c r="IMH3" s="43"/>
      <c r="IMI3" s="43"/>
      <c r="IMJ3" s="43"/>
      <c r="IMK3" s="43"/>
      <c r="IML3" s="43"/>
      <c r="IMM3" s="43"/>
      <c r="IMN3" s="43"/>
      <c r="IMO3" s="43"/>
      <c r="IMP3" s="43"/>
      <c r="IMQ3" s="43"/>
      <c r="IMR3" s="43"/>
      <c r="IMS3" s="43"/>
      <c r="IMT3" s="43"/>
      <c r="IMU3" s="43"/>
      <c r="IMV3" s="43"/>
      <c r="IMW3" s="43"/>
      <c r="IMX3" s="43"/>
      <c r="IMY3" s="43"/>
      <c r="IMZ3" s="43"/>
      <c r="INA3" s="43"/>
      <c r="INB3" s="43"/>
      <c r="INC3" s="43"/>
      <c r="IND3" s="43"/>
      <c r="INE3" s="43"/>
      <c r="INF3" s="43"/>
      <c r="ING3" s="43"/>
      <c r="INH3" s="43"/>
      <c r="INI3" s="43"/>
      <c r="INJ3" s="43"/>
      <c r="INK3" s="43"/>
      <c r="INL3" s="43"/>
      <c r="INM3" s="43"/>
      <c r="INN3" s="43"/>
      <c r="INO3" s="43"/>
      <c r="INP3" s="43"/>
      <c r="INQ3" s="43"/>
      <c r="INR3" s="43"/>
      <c r="INS3" s="43"/>
      <c r="INT3" s="43"/>
      <c r="INU3" s="43"/>
      <c r="INV3" s="43"/>
      <c r="INW3" s="43"/>
      <c r="INX3" s="43"/>
      <c r="INY3" s="43"/>
      <c r="INZ3" s="43"/>
      <c r="IOA3" s="43"/>
      <c r="IOB3" s="43"/>
      <c r="IOC3" s="43"/>
      <c r="IOD3" s="43"/>
      <c r="IOE3" s="43"/>
      <c r="IOF3" s="43"/>
      <c r="IOG3" s="43"/>
      <c r="IOH3" s="43"/>
      <c r="IOI3" s="43"/>
      <c r="IOJ3" s="43"/>
      <c r="IOK3" s="43"/>
      <c r="IOL3" s="43"/>
      <c r="IOM3" s="43"/>
      <c r="ION3" s="43"/>
      <c r="IOO3" s="43"/>
      <c r="IOP3" s="43"/>
      <c r="IOQ3" s="43"/>
      <c r="IOR3" s="43"/>
      <c r="IOS3" s="43"/>
      <c r="IOT3" s="43"/>
      <c r="IOU3" s="43"/>
      <c r="IOV3" s="43"/>
      <c r="IOW3" s="43"/>
      <c r="IOX3" s="43"/>
      <c r="IOY3" s="43"/>
      <c r="IOZ3" s="43"/>
      <c r="IPA3" s="43"/>
      <c r="IPB3" s="43"/>
      <c r="IPC3" s="43"/>
      <c r="IPD3" s="43"/>
      <c r="IPE3" s="43"/>
      <c r="IPF3" s="43"/>
      <c r="IPG3" s="43"/>
      <c r="IPH3" s="43"/>
      <c r="IPI3" s="43"/>
      <c r="IPJ3" s="43"/>
      <c r="IPK3" s="43"/>
      <c r="IPL3" s="43"/>
      <c r="IPM3" s="43"/>
      <c r="IPN3" s="43"/>
      <c r="IPO3" s="43"/>
      <c r="IPP3" s="43"/>
      <c r="IPQ3" s="43"/>
      <c r="IPR3" s="43"/>
      <c r="IPS3" s="43"/>
      <c r="IPT3" s="43"/>
      <c r="IPU3" s="43"/>
      <c r="IPV3" s="43"/>
      <c r="IPW3" s="43"/>
      <c r="IPX3" s="43"/>
      <c r="IPY3" s="43"/>
      <c r="IPZ3" s="43"/>
      <c r="IQA3" s="43"/>
      <c r="IQB3" s="43"/>
      <c r="IQC3" s="43"/>
      <c r="IQD3" s="43"/>
      <c r="IQE3" s="43"/>
      <c r="IQF3" s="43"/>
      <c r="IQG3" s="43"/>
      <c r="IQH3" s="43"/>
      <c r="IQI3" s="43"/>
      <c r="IQJ3" s="43"/>
      <c r="IQK3" s="43"/>
      <c r="IQL3" s="43"/>
      <c r="IQM3" s="43"/>
      <c r="IQN3" s="43"/>
      <c r="IQO3" s="43"/>
      <c r="IQP3" s="43"/>
      <c r="IQQ3" s="43"/>
      <c r="IQR3" s="43"/>
      <c r="IQS3" s="43"/>
      <c r="IQT3" s="43"/>
      <c r="IQU3" s="43"/>
      <c r="IQV3" s="43"/>
      <c r="IQW3" s="43"/>
      <c r="IQX3" s="43"/>
      <c r="IQY3" s="43"/>
      <c r="IQZ3" s="43"/>
      <c r="IRA3" s="43"/>
      <c r="IRB3" s="43"/>
      <c r="IRC3" s="43"/>
      <c r="IRD3" s="43"/>
      <c r="IRE3" s="43"/>
      <c r="IRF3" s="43"/>
      <c r="IRG3" s="43"/>
      <c r="IRH3" s="43"/>
      <c r="IRI3" s="43"/>
      <c r="IRJ3" s="43"/>
      <c r="IRK3" s="43"/>
      <c r="IRL3" s="43"/>
      <c r="IRM3" s="43"/>
      <c r="IRN3" s="43"/>
      <c r="IRO3" s="43"/>
      <c r="IRP3" s="43"/>
      <c r="IRQ3" s="43"/>
      <c r="IRR3" s="43"/>
      <c r="IRS3" s="43"/>
      <c r="IRT3" s="43"/>
      <c r="IRU3" s="43"/>
      <c r="IRV3" s="43"/>
      <c r="IRW3" s="43"/>
      <c r="IRX3" s="43"/>
      <c r="IRY3" s="43"/>
      <c r="IRZ3" s="43"/>
      <c r="ISA3" s="43"/>
      <c r="ISB3" s="43"/>
      <c r="ISC3" s="43"/>
      <c r="ISD3" s="43"/>
      <c r="ISE3" s="43"/>
      <c r="ISF3" s="43"/>
      <c r="ISG3" s="43"/>
      <c r="ISH3" s="43"/>
      <c r="ISI3" s="43"/>
      <c r="ISJ3" s="43"/>
      <c r="ISK3" s="43"/>
      <c r="ISL3" s="43"/>
      <c r="ISM3" s="43"/>
      <c r="ISN3" s="43"/>
      <c r="ISO3" s="43"/>
      <c r="ISP3" s="43"/>
      <c r="ISQ3" s="43"/>
      <c r="ISR3" s="43"/>
      <c r="ISS3" s="43"/>
      <c r="IST3" s="43"/>
      <c r="ISU3" s="43"/>
      <c r="ISV3" s="43"/>
      <c r="ISW3" s="43"/>
      <c r="ISX3" s="43"/>
      <c r="ISY3" s="43"/>
      <c r="ISZ3" s="43"/>
      <c r="ITA3" s="43"/>
      <c r="ITB3" s="43"/>
      <c r="ITC3" s="43"/>
      <c r="ITD3" s="43"/>
      <c r="ITE3" s="43"/>
      <c r="ITF3" s="43"/>
      <c r="ITG3" s="43"/>
      <c r="ITH3" s="43"/>
      <c r="ITI3" s="43"/>
      <c r="ITJ3" s="43"/>
      <c r="ITK3" s="43"/>
      <c r="ITL3" s="43"/>
      <c r="ITM3" s="43"/>
      <c r="ITN3" s="43"/>
      <c r="ITO3" s="43"/>
      <c r="ITP3" s="43"/>
      <c r="ITQ3" s="43"/>
      <c r="ITR3" s="43"/>
      <c r="ITS3" s="43"/>
      <c r="ITT3" s="43"/>
      <c r="ITU3" s="43"/>
      <c r="ITV3" s="43"/>
      <c r="ITW3" s="43"/>
      <c r="ITX3" s="43"/>
      <c r="ITY3" s="43"/>
      <c r="ITZ3" s="43"/>
      <c r="IUA3" s="43"/>
      <c r="IUB3" s="43"/>
      <c r="IUC3" s="43"/>
      <c r="IUD3" s="43"/>
      <c r="IUE3" s="43"/>
      <c r="IUF3" s="43"/>
      <c r="IUG3" s="43"/>
      <c r="IUH3" s="43"/>
      <c r="IUI3" s="43"/>
      <c r="IUJ3" s="43"/>
      <c r="IUK3" s="43"/>
      <c r="IUL3" s="43"/>
      <c r="IUM3" s="43"/>
      <c r="IUN3" s="43"/>
      <c r="IUO3" s="43"/>
      <c r="IUP3" s="43"/>
      <c r="IUQ3" s="43"/>
      <c r="IUR3" s="43"/>
      <c r="IUS3" s="43"/>
      <c r="IUT3" s="43"/>
      <c r="IUU3" s="43"/>
      <c r="IUV3" s="43"/>
      <c r="IUW3" s="43"/>
      <c r="IUX3" s="43"/>
      <c r="IUY3" s="43"/>
      <c r="IUZ3" s="43"/>
      <c r="IVA3" s="43"/>
      <c r="IVB3" s="43"/>
      <c r="IVC3" s="43"/>
      <c r="IVD3" s="43"/>
      <c r="IVE3" s="43"/>
      <c r="IVF3" s="43"/>
      <c r="IVG3" s="43"/>
      <c r="IVH3" s="43"/>
      <c r="IVI3" s="43"/>
      <c r="IVJ3" s="43"/>
      <c r="IVK3" s="43"/>
      <c r="IVL3" s="43"/>
      <c r="IVM3" s="43"/>
      <c r="IVN3" s="43"/>
      <c r="IVO3" s="43"/>
      <c r="IVP3" s="43"/>
      <c r="IVQ3" s="43"/>
      <c r="IVR3" s="43"/>
      <c r="IVS3" s="43"/>
      <c r="IVT3" s="43"/>
      <c r="IVU3" s="43"/>
      <c r="IVV3" s="43"/>
      <c r="IVW3" s="43"/>
      <c r="IVX3" s="43"/>
      <c r="IVY3" s="43"/>
      <c r="IVZ3" s="43"/>
      <c r="IWA3" s="43"/>
      <c r="IWB3" s="43"/>
      <c r="IWC3" s="43"/>
      <c r="IWD3" s="43"/>
      <c r="IWE3" s="43"/>
      <c r="IWF3" s="43"/>
      <c r="IWG3" s="43"/>
      <c r="IWH3" s="43"/>
      <c r="IWI3" s="43"/>
      <c r="IWJ3" s="43"/>
      <c r="IWK3" s="43"/>
      <c r="IWL3" s="43"/>
      <c r="IWM3" s="43"/>
      <c r="IWN3" s="43"/>
      <c r="IWO3" s="43"/>
      <c r="IWP3" s="43"/>
      <c r="IWQ3" s="43"/>
      <c r="IWR3" s="43"/>
      <c r="IWS3" s="43"/>
      <c r="IWT3" s="43"/>
      <c r="IWU3" s="43"/>
      <c r="IWV3" s="43"/>
      <c r="IWW3" s="43"/>
      <c r="IWX3" s="43"/>
      <c r="IWY3" s="43"/>
      <c r="IWZ3" s="43"/>
      <c r="IXA3" s="43"/>
      <c r="IXB3" s="43"/>
      <c r="IXC3" s="43"/>
      <c r="IXD3" s="43"/>
      <c r="IXE3" s="43"/>
      <c r="IXF3" s="43"/>
      <c r="IXG3" s="43"/>
      <c r="IXH3" s="43"/>
      <c r="IXI3" s="43"/>
      <c r="IXJ3" s="43"/>
      <c r="IXK3" s="43"/>
      <c r="IXL3" s="43"/>
      <c r="IXM3" s="43"/>
      <c r="IXN3" s="43"/>
      <c r="IXO3" s="43"/>
      <c r="IXP3" s="43"/>
      <c r="IXQ3" s="43"/>
      <c r="IXR3" s="43"/>
      <c r="IXS3" s="43"/>
      <c r="IXT3" s="43"/>
      <c r="IXU3" s="43"/>
      <c r="IXV3" s="43"/>
      <c r="IXW3" s="43"/>
      <c r="IXX3" s="43"/>
      <c r="IXY3" s="43"/>
      <c r="IXZ3" s="43"/>
      <c r="IYA3" s="43"/>
      <c r="IYB3" s="43"/>
      <c r="IYC3" s="43"/>
      <c r="IYD3" s="43"/>
      <c r="IYE3" s="43"/>
      <c r="IYF3" s="43"/>
      <c r="IYG3" s="43"/>
      <c r="IYH3" s="43"/>
      <c r="IYI3" s="43"/>
      <c r="IYJ3" s="43"/>
      <c r="IYK3" s="43"/>
      <c r="IYL3" s="43"/>
      <c r="IYM3" s="43"/>
      <c r="IYN3" s="43"/>
      <c r="IYO3" s="43"/>
      <c r="IYP3" s="43"/>
      <c r="IYQ3" s="43"/>
      <c r="IYR3" s="43"/>
      <c r="IYS3" s="43"/>
      <c r="IYT3" s="43"/>
      <c r="IYU3" s="43"/>
      <c r="IYV3" s="43"/>
      <c r="IYW3" s="43"/>
      <c r="IYX3" s="43"/>
      <c r="IYY3" s="43"/>
      <c r="IYZ3" s="43"/>
      <c r="IZA3" s="43"/>
      <c r="IZB3" s="43"/>
      <c r="IZC3" s="43"/>
      <c r="IZD3" s="43"/>
      <c r="IZE3" s="43"/>
      <c r="IZF3" s="43"/>
      <c r="IZG3" s="43"/>
      <c r="IZH3" s="43"/>
      <c r="IZI3" s="43"/>
      <c r="IZJ3" s="43"/>
      <c r="IZK3" s="43"/>
      <c r="IZL3" s="43"/>
      <c r="IZM3" s="43"/>
      <c r="IZN3" s="43"/>
      <c r="IZO3" s="43"/>
      <c r="IZP3" s="43"/>
      <c r="IZQ3" s="43"/>
      <c r="IZR3" s="43"/>
      <c r="IZS3" s="43"/>
      <c r="IZT3" s="43"/>
      <c r="IZU3" s="43"/>
      <c r="IZV3" s="43"/>
      <c r="IZW3" s="43"/>
      <c r="IZX3" s="43"/>
      <c r="IZY3" s="43"/>
      <c r="IZZ3" s="43"/>
      <c r="JAA3" s="43"/>
      <c r="JAB3" s="43"/>
      <c r="JAC3" s="43"/>
      <c r="JAD3" s="43"/>
      <c r="JAE3" s="43"/>
      <c r="JAF3" s="43"/>
      <c r="JAG3" s="43"/>
      <c r="JAH3" s="43"/>
      <c r="JAI3" s="43"/>
      <c r="JAJ3" s="43"/>
      <c r="JAK3" s="43"/>
      <c r="JAL3" s="43"/>
      <c r="JAM3" s="43"/>
      <c r="JAN3" s="43"/>
      <c r="JAO3" s="43"/>
      <c r="JAP3" s="43"/>
      <c r="JAQ3" s="43"/>
      <c r="JAR3" s="43"/>
      <c r="JAS3" s="43"/>
      <c r="JAT3" s="43"/>
      <c r="JAU3" s="43"/>
      <c r="JAV3" s="43"/>
      <c r="JAW3" s="43"/>
      <c r="JAX3" s="43"/>
      <c r="JAY3" s="43"/>
      <c r="JAZ3" s="43"/>
      <c r="JBA3" s="43"/>
      <c r="JBB3" s="43"/>
      <c r="JBC3" s="43"/>
      <c r="JBD3" s="43"/>
      <c r="JBE3" s="43"/>
      <c r="JBF3" s="43"/>
      <c r="JBG3" s="43"/>
      <c r="JBH3" s="43"/>
      <c r="JBI3" s="43"/>
      <c r="JBJ3" s="43"/>
      <c r="JBK3" s="43"/>
      <c r="JBL3" s="43"/>
      <c r="JBM3" s="43"/>
      <c r="JBN3" s="43"/>
      <c r="JBO3" s="43"/>
      <c r="JBP3" s="43"/>
      <c r="JBQ3" s="43"/>
      <c r="JBR3" s="43"/>
      <c r="JBS3" s="43"/>
      <c r="JBT3" s="43"/>
      <c r="JBU3" s="43"/>
      <c r="JBV3" s="43"/>
      <c r="JBW3" s="43"/>
      <c r="JBX3" s="43"/>
      <c r="JBY3" s="43"/>
      <c r="JBZ3" s="43"/>
      <c r="JCA3" s="43"/>
      <c r="JCB3" s="43"/>
      <c r="JCC3" s="43"/>
      <c r="JCD3" s="43"/>
      <c r="JCE3" s="43"/>
      <c r="JCF3" s="43"/>
      <c r="JCG3" s="43"/>
      <c r="JCH3" s="43"/>
      <c r="JCI3" s="43"/>
      <c r="JCJ3" s="43"/>
      <c r="JCK3" s="43"/>
      <c r="JCL3" s="43"/>
      <c r="JCM3" s="43"/>
      <c r="JCN3" s="43"/>
      <c r="JCO3" s="43"/>
      <c r="JCP3" s="43"/>
      <c r="JCQ3" s="43"/>
      <c r="JCR3" s="43"/>
      <c r="JCS3" s="43"/>
      <c r="JCT3" s="43"/>
      <c r="JCU3" s="43"/>
      <c r="JCV3" s="43"/>
      <c r="JCW3" s="43"/>
      <c r="JCX3" s="43"/>
      <c r="JCY3" s="43"/>
      <c r="JCZ3" s="43"/>
      <c r="JDA3" s="43"/>
      <c r="JDB3" s="43"/>
      <c r="JDC3" s="43"/>
      <c r="JDD3" s="43"/>
      <c r="JDE3" s="43"/>
      <c r="JDF3" s="43"/>
      <c r="JDG3" s="43"/>
      <c r="JDH3" s="43"/>
      <c r="JDI3" s="43"/>
      <c r="JDJ3" s="43"/>
      <c r="JDK3" s="43"/>
      <c r="JDL3" s="43"/>
      <c r="JDM3" s="43"/>
      <c r="JDN3" s="43"/>
      <c r="JDO3" s="43"/>
      <c r="JDP3" s="43"/>
      <c r="JDQ3" s="43"/>
      <c r="JDR3" s="43"/>
      <c r="JDS3" s="43"/>
      <c r="JDT3" s="43"/>
      <c r="JDU3" s="43"/>
      <c r="JDV3" s="43"/>
      <c r="JDW3" s="43"/>
      <c r="JDX3" s="43"/>
      <c r="JDY3" s="43"/>
      <c r="JDZ3" s="43"/>
      <c r="JEA3" s="43"/>
      <c r="JEB3" s="43"/>
      <c r="JEC3" s="43"/>
      <c r="JED3" s="43"/>
      <c r="JEE3" s="43"/>
      <c r="JEF3" s="43"/>
      <c r="JEG3" s="43"/>
      <c r="JEH3" s="43"/>
      <c r="JEI3" s="43"/>
      <c r="JEJ3" s="43"/>
      <c r="JEK3" s="43"/>
      <c r="JEL3" s="43"/>
      <c r="JEM3" s="43"/>
      <c r="JEN3" s="43"/>
      <c r="JEO3" s="43"/>
      <c r="JEP3" s="43"/>
      <c r="JEQ3" s="43"/>
      <c r="JER3" s="43"/>
      <c r="JES3" s="43"/>
      <c r="JET3" s="43"/>
      <c r="JEU3" s="43"/>
      <c r="JEV3" s="43"/>
      <c r="JEW3" s="43"/>
      <c r="JEX3" s="43"/>
      <c r="JEY3" s="43"/>
      <c r="JEZ3" s="43"/>
      <c r="JFA3" s="43"/>
      <c r="JFB3" s="43"/>
      <c r="JFC3" s="43"/>
      <c r="JFD3" s="43"/>
      <c r="JFE3" s="43"/>
      <c r="JFF3" s="43"/>
      <c r="JFG3" s="43"/>
      <c r="JFH3" s="43"/>
      <c r="JFI3" s="43"/>
      <c r="JFJ3" s="43"/>
      <c r="JFK3" s="43"/>
      <c r="JFL3" s="43"/>
      <c r="JFM3" s="43"/>
      <c r="JFN3" s="43"/>
      <c r="JFO3" s="43"/>
      <c r="JFP3" s="43"/>
      <c r="JFQ3" s="43"/>
      <c r="JFR3" s="43"/>
      <c r="JFS3" s="43"/>
      <c r="JFT3" s="43"/>
      <c r="JFU3" s="43"/>
      <c r="JFV3" s="43"/>
      <c r="JFW3" s="43"/>
      <c r="JFX3" s="43"/>
      <c r="JFY3" s="43"/>
      <c r="JFZ3" s="43"/>
      <c r="JGA3" s="43"/>
      <c r="JGB3" s="43"/>
      <c r="JGC3" s="43"/>
      <c r="JGD3" s="43"/>
      <c r="JGE3" s="43"/>
      <c r="JGF3" s="43"/>
      <c r="JGG3" s="43"/>
      <c r="JGH3" s="43"/>
      <c r="JGI3" s="43"/>
      <c r="JGJ3" s="43"/>
      <c r="JGK3" s="43"/>
      <c r="JGL3" s="43"/>
      <c r="JGM3" s="43"/>
      <c r="JGN3" s="43"/>
      <c r="JGO3" s="43"/>
      <c r="JGP3" s="43"/>
      <c r="JGQ3" s="43"/>
      <c r="JGR3" s="43"/>
      <c r="JGS3" s="43"/>
      <c r="JGT3" s="43"/>
      <c r="JGU3" s="43"/>
      <c r="JGV3" s="43"/>
      <c r="JGW3" s="43"/>
      <c r="JGX3" s="43"/>
      <c r="JGY3" s="43"/>
      <c r="JGZ3" s="43"/>
      <c r="JHA3" s="43"/>
      <c r="JHB3" s="43"/>
      <c r="JHC3" s="43"/>
      <c r="JHD3" s="43"/>
      <c r="JHE3" s="43"/>
      <c r="JHF3" s="43"/>
      <c r="JHG3" s="43"/>
      <c r="JHH3" s="43"/>
      <c r="JHI3" s="43"/>
      <c r="JHJ3" s="43"/>
      <c r="JHK3" s="43"/>
      <c r="JHL3" s="43"/>
      <c r="JHM3" s="43"/>
      <c r="JHN3" s="43"/>
      <c r="JHO3" s="43"/>
      <c r="JHP3" s="43"/>
      <c r="JHQ3" s="43"/>
      <c r="JHR3" s="43"/>
      <c r="JHS3" s="43"/>
      <c r="JHT3" s="43"/>
      <c r="JHU3" s="43"/>
      <c r="JHV3" s="43"/>
      <c r="JHW3" s="43"/>
      <c r="JHX3" s="43"/>
      <c r="JHY3" s="43"/>
      <c r="JHZ3" s="43"/>
      <c r="JIA3" s="43"/>
      <c r="JIB3" s="43"/>
      <c r="JIC3" s="43"/>
      <c r="JID3" s="43"/>
      <c r="JIE3" s="43"/>
      <c r="JIF3" s="43"/>
      <c r="JIG3" s="43"/>
      <c r="JIH3" s="43"/>
      <c r="JII3" s="43"/>
      <c r="JIJ3" s="43"/>
      <c r="JIK3" s="43"/>
      <c r="JIL3" s="43"/>
      <c r="JIM3" s="43"/>
      <c r="JIN3" s="43"/>
      <c r="JIO3" s="43"/>
      <c r="JIP3" s="43"/>
      <c r="JIQ3" s="43"/>
      <c r="JIR3" s="43"/>
      <c r="JIS3" s="43"/>
      <c r="JIT3" s="43"/>
      <c r="JIU3" s="43"/>
      <c r="JIV3" s="43"/>
      <c r="JIW3" s="43"/>
      <c r="JIX3" s="43"/>
      <c r="JIY3" s="43"/>
      <c r="JIZ3" s="43"/>
      <c r="JJA3" s="43"/>
      <c r="JJB3" s="43"/>
      <c r="JJC3" s="43"/>
      <c r="JJD3" s="43"/>
      <c r="JJE3" s="43"/>
      <c r="JJF3" s="43"/>
      <c r="JJG3" s="43"/>
      <c r="JJH3" s="43"/>
      <c r="JJI3" s="43"/>
      <c r="JJJ3" s="43"/>
      <c r="JJK3" s="43"/>
      <c r="JJL3" s="43"/>
      <c r="JJM3" s="43"/>
      <c r="JJN3" s="43"/>
      <c r="JJO3" s="43"/>
      <c r="JJP3" s="43"/>
      <c r="JJQ3" s="43"/>
      <c r="JJR3" s="43"/>
      <c r="JJS3" s="43"/>
      <c r="JJT3" s="43"/>
      <c r="JJU3" s="43"/>
      <c r="JJV3" s="43"/>
      <c r="JJW3" s="43"/>
      <c r="JJX3" s="43"/>
      <c r="JJY3" s="43"/>
      <c r="JJZ3" s="43"/>
      <c r="JKA3" s="43"/>
      <c r="JKB3" s="43"/>
      <c r="JKC3" s="43"/>
      <c r="JKD3" s="43"/>
      <c r="JKE3" s="43"/>
      <c r="JKF3" s="43"/>
      <c r="JKG3" s="43"/>
      <c r="JKH3" s="43"/>
      <c r="JKI3" s="43"/>
      <c r="JKJ3" s="43"/>
      <c r="JKK3" s="43"/>
      <c r="JKL3" s="43"/>
      <c r="JKM3" s="43"/>
      <c r="JKN3" s="43"/>
      <c r="JKO3" s="43"/>
      <c r="JKP3" s="43"/>
      <c r="JKQ3" s="43"/>
      <c r="JKR3" s="43"/>
      <c r="JKS3" s="43"/>
      <c r="JKT3" s="43"/>
      <c r="JKU3" s="43"/>
      <c r="JKV3" s="43"/>
      <c r="JKW3" s="43"/>
      <c r="JKX3" s="43"/>
      <c r="JKY3" s="43"/>
      <c r="JKZ3" s="43"/>
      <c r="JLA3" s="43"/>
      <c r="JLB3" s="43"/>
      <c r="JLC3" s="43"/>
      <c r="JLD3" s="43"/>
      <c r="JLE3" s="43"/>
      <c r="JLF3" s="43"/>
      <c r="JLG3" s="43"/>
      <c r="JLH3" s="43"/>
      <c r="JLI3" s="43"/>
      <c r="JLJ3" s="43"/>
      <c r="JLK3" s="43"/>
      <c r="JLL3" s="43"/>
      <c r="JLM3" s="43"/>
      <c r="JLN3" s="43"/>
      <c r="JLO3" s="43"/>
      <c r="JLP3" s="43"/>
      <c r="JLQ3" s="43"/>
      <c r="JLR3" s="43"/>
      <c r="JLS3" s="43"/>
      <c r="JLT3" s="43"/>
      <c r="JLU3" s="43"/>
      <c r="JLV3" s="43"/>
      <c r="JLW3" s="43"/>
      <c r="JLX3" s="43"/>
      <c r="JLY3" s="43"/>
      <c r="JLZ3" s="43"/>
      <c r="JMA3" s="43"/>
      <c r="JMB3" s="43"/>
      <c r="JMC3" s="43"/>
      <c r="JMD3" s="43"/>
      <c r="JME3" s="43"/>
      <c r="JMF3" s="43"/>
      <c r="JMG3" s="43"/>
      <c r="JMH3" s="43"/>
      <c r="JMI3" s="43"/>
      <c r="JMJ3" s="43"/>
      <c r="JMK3" s="43"/>
      <c r="JML3" s="43"/>
      <c r="JMM3" s="43"/>
      <c r="JMN3" s="43"/>
      <c r="JMO3" s="43"/>
      <c r="JMP3" s="43"/>
      <c r="JMQ3" s="43"/>
      <c r="JMR3" s="43"/>
      <c r="JMS3" s="43"/>
      <c r="JMT3" s="43"/>
      <c r="JMU3" s="43"/>
      <c r="JMV3" s="43"/>
      <c r="JMW3" s="43"/>
      <c r="JMX3" s="43"/>
      <c r="JMY3" s="43"/>
      <c r="JMZ3" s="43"/>
      <c r="JNA3" s="43"/>
      <c r="JNB3" s="43"/>
      <c r="JNC3" s="43"/>
      <c r="JND3" s="43"/>
      <c r="JNE3" s="43"/>
      <c r="JNF3" s="43"/>
      <c r="JNG3" s="43"/>
      <c r="JNH3" s="43"/>
      <c r="JNI3" s="43"/>
      <c r="JNJ3" s="43"/>
      <c r="JNK3" s="43"/>
      <c r="JNL3" s="43"/>
      <c r="JNM3" s="43"/>
      <c r="JNN3" s="43"/>
      <c r="JNO3" s="43"/>
      <c r="JNP3" s="43"/>
      <c r="JNQ3" s="43"/>
      <c r="JNR3" s="43"/>
      <c r="JNS3" s="43"/>
      <c r="JNT3" s="43"/>
      <c r="JNU3" s="43"/>
      <c r="JNV3" s="43"/>
      <c r="JNW3" s="43"/>
      <c r="JNX3" s="43"/>
      <c r="JNY3" s="43"/>
      <c r="JNZ3" s="43"/>
      <c r="JOA3" s="43"/>
      <c r="JOB3" s="43"/>
      <c r="JOC3" s="43"/>
      <c r="JOD3" s="43"/>
      <c r="JOE3" s="43"/>
      <c r="JOF3" s="43"/>
      <c r="JOG3" s="43"/>
      <c r="JOH3" s="43"/>
      <c r="JOI3" s="43"/>
      <c r="JOJ3" s="43"/>
      <c r="JOK3" s="43"/>
      <c r="JOL3" s="43"/>
      <c r="JOM3" s="43"/>
      <c r="JON3" s="43"/>
      <c r="JOO3" s="43"/>
      <c r="JOP3" s="43"/>
      <c r="JOQ3" s="43"/>
      <c r="JOR3" s="43"/>
      <c r="JOS3" s="43"/>
      <c r="JOT3" s="43"/>
      <c r="JOU3" s="43"/>
      <c r="JOV3" s="43"/>
      <c r="JOW3" s="43"/>
      <c r="JOX3" s="43"/>
      <c r="JOY3" s="43"/>
      <c r="JOZ3" s="43"/>
      <c r="JPA3" s="43"/>
      <c r="JPB3" s="43"/>
      <c r="JPC3" s="43"/>
      <c r="JPD3" s="43"/>
      <c r="JPE3" s="43"/>
      <c r="JPF3" s="43"/>
      <c r="JPG3" s="43"/>
      <c r="JPH3" s="43"/>
      <c r="JPI3" s="43"/>
      <c r="JPJ3" s="43"/>
      <c r="JPK3" s="43"/>
      <c r="JPL3" s="43"/>
      <c r="JPM3" s="43"/>
      <c r="JPN3" s="43"/>
      <c r="JPO3" s="43"/>
      <c r="JPP3" s="43"/>
      <c r="JPQ3" s="43"/>
      <c r="JPR3" s="43"/>
      <c r="JPS3" s="43"/>
      <c r="JPT3" s="43"/>
      <c r="JPU3" s="43"/>
      <c r="JPV3" s="43"/>
      <c r="JPW3" s="43"/>
      <c r="JPX3" s="43"/>
      <c r="JPY3" s="43"/>
      <c r="JPZ3" s="43"/>
      <c r="JQA3" s="43"/>
      <c r="JQB3" s="43"/>
      <c r="JQC3" s="43"/>
      <c r="JQD3" s="43"/>
      <c r="JQE3" s="43"/>
      <c r="JQF3" s="43"/>
      <c r="JQG3" s="43"/>
      <c r="JQH3" s="43"/>
      <c r="JQI3" s="43"/>
      <c r="JQJ3" s="43"/>
      <c r="JQK3" s="43"/>
      <c r="JQL3" s="43"/>
      <c r="JQM3" s="43"/>
      <c r="JQN3" s="43"/>
      <c r="JQO3" s="43"/>
      <c r="JQP3" s="43"/>
      <c r="JQQ3" s="43"/>
      <c r="JQR3" s="43"/>
      <c r="JQS3" s="43"/>
      <c r="JQT3" s="43"/>
      <c r="JQU3" s="43"/>
      <c r="JQV3" s="43"/>
      <c r="JQW3" s="43"/>
      <c r="JQX3" s="43"/>
      <c r="JQY3" s="43"/>
      <c r="JQZ3" s="43"/>
      <c r="JRA3" s="43"/>
      <c r="JRB3" s="43"/>
      <c r="JRC3" s="43"/>
      <c r="JRD3" s="43"/>
      <c r="JRE3" s="43"/>
      <c r="JRF3" s="43"/>
      <c r="JRG3" s="43"/>
      <c r="JRH3" s="43"/>
      <c r="JRI3" s="43"/>
      <c r="JRJ3" s="43"/>
      <c r="JRK3" s="43"/>
      <c r="JRL3" s="43"/>
      <c r="JRM3" s="43"/>
      <c r="JRN3" s="43"/>
      <c r="JRO3" s="43"/>
      <c r="JRP3" s="43"/>
      <c r="JRQ3" s="43"/>
      <c r="JRR3" s="43"/>
      <c r="JRS3" s="43"/>
      <c r="JRT3" s="43"/>
      <c r="JRU3" s="43"/>
      <c r="JRV3" s="43"/>
      <c r="JRW3" s="43"/>
      <c r="JRX3" s="43"/>
      <c r="JRY3" s="43"/>
      <c r="JRZ3" s="43"/>
      <c r="JSA3" s="43"/>
      <c r="JSB3" s="43"/>
      <c r="JSC3" s="43"/>
      <c r="JSD3" s="43"/>
      <c r="JSE3" s="43"/>
      <c r="JSF3" s="43"/>
      <c r="JSG3" s="43"/>
      <c r="JSH3" s="43"/>
      <c r="JSI3" s="43"/>
      <c r="JSJ3" s="43"/>
      <c r="JSK3" s="43"/>
      <c r="JSL3" s="43"/>
      <c r="JSM3" s="43"/>
      <c r="JSN3" s="43"/>
      <c r="JSO3" s="43"/>
      <c r="JSP3" s="43"/>
      <c r="JSQ3" s="43"/>
      <c r="JSR3" s="43"/>
      <c r="JSS3" s="43"/>
      <c r="JST3" s="43"/>
      <c r="JSU3" s="43"/>
      <c r="JSV3" s="43"/>
      <c r="JSW3" s="43"/>
      <c r="JSX3" s="43"/>
      <c r="JSY3" s="43"/>
      <c r="JSZ3" s="43"/>
      <c r="JTA3" s="43"/>
      <c r="JTB3" s="43"/>
      <c r="JTC3" s="43"/>
      <c r="JTD3" s="43"/>
      <c r="JTE3" s="43"/>
      <c r="JTF3" s="43"/>
      <c r="JTG3" s="43"/>
      <c r="JTH3" s="43"/>
      <c r="JTI3" s="43"/>
      <c r="JTJ3" s="43"/>
      <c r="JTK3" s="43"/>
      <c r="JTL3" s="43"/>
      <c r="JTM3" s="43"/>
      <c r="JTN3" s="43"/>
      <c r="JTO3" s="43"/>
      <c r="JTP3" s="43"/>
      <c r="JTQ3" s="43"/>
      <c r="JTR3" s="43"/>
      <c r="JTS3" s="43"/>
      <c r="JTT3" s="43"/>
      <c r="JTU3" s="43"/>
      <c r="JTV3" s="43"/>
      <c r="JTW3" s="43"/>
      <c r="JTX3" s="43"/>
      <c r="JTY3" s="43"/>
      <c r="JTZ3" s="43"/>
      <c r="JUA3" s="43"/>
      <c r="JUB3" s="43"/>
      <c r="JUC3" s="43"/>
      <c r="JUD3" s="43"/>
      <c r="JUE3" s="43"/>
      <c r="JUF3" s="43"/>
      <c r="JUG3" s="43"/>
      <c r="JUH3" s="43"/>
      <c r="JUI3" s="43"/>
      <c r="JUJ3" s="43"/>
      <c r="JUK3" s="43"/>
      <c r="JUL3" s="43"/>
      <c r="JUM3" s="43"/>
      <c r="JUN3" s="43"/>
      <c r="JUO3" s="43"/>
      <c r="JUP3" s="43"/>
      <c r="JUQ3" s="43"/>
      <c r="JUR3" s="43"/>
      <c r="JUS3" s="43"/>
      <c r="JUT3" s="43"/>
      <c r="JUU3" s="43"/>
      <c r="JUV3" s="43"/>
      <c r="JUW3" s="43"/>
      <c r="JUX3" s="43"/>
      <c r="JUY3" s="43"/>
      <c r="JUZ3" s="43"/>
      <c r="JVA3" s="43"/>
      <c r="JVB3" s="43"/>
      <c r="JVC3" s="43"/>
      <c r="JVD3" s="43"/>
      <c r="JVE3" s="43"/>
      <c r="JVF3" s="43"/>
      <c r="JVG3" s="43"/>
      <c r="JVH3" s="43"/>
      <c r="JVI3" s="43"/>
      <c r="JVJ3" s="43"/>
      <c r="JVK3" s="43"/>
      <c r="JVL3" s="43"/>
      <c r="JVM3" s="43"/>
      <c r="JVN3" s="43"/>
      <c r="JVO3" s="43"/>
      <c r="JVP3" s="43"/>
      <c r="JVQ3" s="43"/>
      <c r="JVR3" s="43"/>
      <c r="JVS3" s="43"/>
      <c r="JVT3" s="43"/>
      <c r="JVU3" s="43"/>
      <c r="JVV3" s="43"/>
      <c r="JVW3" s="43"/>
      <c r="JVX3" s="43"/>
      <c r="JVY3" s="43"/>
      <c r="JVZ3" s="43"/>
      <c r="JWA3" s="43"/>
      <c r="JWB3" s="43"/>
      <c r="JWC3" s="43"/>
      <c r="JWD3" s="43"/>
      <c r="JWE3" s="43"/>
      <c r="JWF3" s="43"/>
      <c r="JWG3" s="43"/>
      <c r="JWH3" s="43"/>
      <c r="JWI3" s="43"/>
      <c r="JWJ3" s="43"/>
      <c r="JWK3" s="43"/>
      <c r="JWL3" s="43"/>
      <c r="JWM3" s="43"/>
      <c r="JWN3" s="43"/>
      <c r="JWO3" s="43"/>
      <c r="JWP3" s="43"/>
      <c r="JWQ3" s="43"/>
      <c r="JWR3" s="43"/>
      <c r="JWS3" s="43"/>
      <c r="JWT3" s="43"/>
      <c r="JWU3" s="43"/>
      <c r="JWV3" s="43"/>
      <c r="JWW3" s="43"/>
      <c r="JWX3" s="43"/>
      <c r="JWY3" s="43"/>
      <c r="JWZ3" s="43"/>
      <c r="JXA3" s="43"/>
      <c r="JXB3" s="43"/>
      <c r="JXC3" s="43"/>
      <c r="JXD3" s="43"/>
      <c r="JXE3" s="43"/>
      <c r="JXF3" s="43"/>
      <c r="JXG3" s="43"/>
      <c r="JXH3" s="43"/>
      <c r="JXI3" s="43"/>
      <c r="JXJ3" s="43"/>
      <c r="JXK3" s="43"/>
      <c r="JXL3" s="43"/>
      <c r="JXM3" s="43"/>
      <c r="JXN3" s="43"/>
      <c r="JXO3" s="43"/>
      <c r="JXP3" s="43"/>
      <c r="JXQ3" s="43"/>
      <c r="JXR3" s="43"/>
      <c r="JXS3" s="43"/>
      <c r="JXT3" s="43"/>
      <c r="JXU3" s="43"/>
      <c r="JXV3" s="43"/>
      <c r="JXW3" s="43"/>
      <c r="JXX3" s="43"/>
      <c r="JXY3" s="43"/>
      <c r="JXZ3" s="43"/>
      <c r="JYA3" s="43"/>
      <c r="JYB3" s="43"/>
      <c r="JYC3" s="43"/>
      <c r="JYD3" s="43"/>
      <c r="JYE3" s="43"/>
      <c r="JYF3" s="43"/>
      <c r="JYG3" s="43"/>
      <c r="JYH3" s="43"/>
      <c r="JYI3" s="43"/>
      <c r="JYJ3" s="43"/>
      <c r="JYK3" s="43"/>
      <c r="JYL3" s="43"/>
      <c r="JYM3" s="43"/>
      <c r="JYN3" s="43"/>
      <c r="JYO3" s="43"/>
      <c r="JYP3" s="43"/>
      <c r="JYQ3" s="43"/>
      <c r="JYR3" s="43"/>
      <c r="JYS3" s="43"/>
      <c r="JYT3" s="43"/>
      <c r="JYU3" s="43"/>
      <c r="JYV3" s="43"/>
      <c r="JYW3" s="43"/>
      <c r="JYX3" s="43"/>
      <c r="JYY3" s="43"/>
      <c r="JYZ3" s="43"/>
      <c r="JZA3" s="43"/>
      <c r="JZB3" s="43"/>
      <c r="JZC3" s="43"/>
      <c r="JZD3" s="43"/>
      <c r="JZE3" s="43"/>
      <c r="JZF3" s="43"/>
      <c r="JZG3" s="43"/>
      <c r="JZH3" s="43"/>
      <c r="JZI3" s="43"/>
      <c r="JZJ3" s="43"/>
      <c r="JZK3" s="43"/>
      <c r="JZL3" s="43"/>
      <c r="JZM3" s="43"/>
      <c r="JZN3" s="43"/>
      <c r="JZO3" s="43"/>
      <c r="JZP3" s="43"/>
      <c r="JZQ3" s="43"/>
      <c r="JZR3" s="43"/>
      <c r="JZS3" s="43"/>
      <c r="JZT3" s="43"/>
      <c r="JZU3" s="43"/>
      <c r="JZV3" s="43"/>
      <c r="JZW3" s="43"/>
      <c r="JZX3" s="43"/>
      <c r="JZY3" s="43"/>
      <c r="JZZ3" s="43"/>
      <c r="KAA3" s="43"/>
      <c r="KAB3" s="43"/>
      <c r="KAC3" s="43"/>
      <c r="KAD3" s="43"/>
      <c r="KAE3" s="43"/>
      <c r="KAF3" s="43"/>
      <c r="KAG3" s="43"/>
      <c r="KAH3" s="43"/>
      <c r="KAI3" s="43"/>
      <c r="KAJ3" s="43"/>
      <c r="KAK3" s="43"/>
      <c r="KAL3" s="43"/>
      <c r="KAM3" s="43"/>
      <c r="KAN3" s="43"/>
      <c r="KAO3" s="43"/>
      <c r="KAP3" s="43"/>
      <c r="KAQ3" s="43"/>
      <c r="KAR3" s="43"/>
      <c r="KAS3" s="43"/>
      <c r="KAT3" s="43"/>
      <c r="KAU3" s="43"/>
      <c r="KAV3" s="43"/>
      <c r="KAW3" s="43"/>
      <c r="KAX3" s="43"/>
      <c r="KAY3" s="43"/>
      <c r="KAZ3" s="43"/>
      <c r="KBA3" s="43"/>
      <c r="KBB3" s="43"/>
      <c r="KBC3" s="43"/>
      <c r="KBD3" s="43"/>
      <c r="KBE3" s="43"/>
      <c r="KBF3" s="43"/>
      <c r="KBG3" s="43"/>
      <c r="KBH3" s="43"/>
      <c r="KBI3" s="43"/>
      <c r="KBJ3" s="43"/>
      <c r="KBK3" s="43"/>
      <c r="KBL3" s="43"/>
      <c r="KBM3" s="43"/>
      <c r="KBN3" s="43"/>
      <c r="KBO3" s="43"/>
      <c r="KBP3" s="43"/>
      <c r="KBQ3" s="43"/>
      <c r="KBR3" s="43"/>
      <c r="KBS3" s="43"/>
      <c r="KBT3" s="43"/>
      <c r="KBU3" s="43"/>
      <c r="KBV3" s="43"/>
      <c r="KBW3" s="43"/>
      <c r="KBX3" s="43"/>
      <c r="KBY3" s="43"/>
      <c r="KBZ3" s="43"/>
      <c r="KCA3" s="43"/>
      <c r="KCB3" s="43"/>
      <c r="KCC3" s="43"/>
      <c r="KCD3" s="43"/>
      <c r="KCE3" s="43"/>
      <c r="KCF3" s="43"/>
      <c r="KCG3" s="43"/>
      <c r="KCH3" s="43"/>
      <c r="KCI3" s="43"/>
      <c r="KCJ3" s="43"/>
      <c r="KCK3" s="43"/>
      <c r="KCL3" s="43"/>
      <c r="KCM3" s="43"/>
      <c r="KCN3" s="43"/>
      <c r="KCO3" s="43"/>
      <c r="KCP3" s="43"/>
      <c r="KCQ3" s="43"/>
      <c r="KCR3" s="43"/>
      <c r="KCS3" s="43"/>
      <c r="KCT3" s="43"/>
      <c r="KCU3" s="43"/>
      <c r="KCV3" s="43"/>
      <c r="KCW3" s="43"/>
      <c r="KCX3" s="43"/>
      <c r="KCY3" s="43"/>
      <c r="KCZ3" s="43"/>
      <c r="KDA3" s="43"/>
      <c r="KDB3" s="43"/>
      <c r="KDC3" s="43"/>
      <c r="KDD3" s="43"/>
      <c r="KDE3" s="43"/>
      <c r="KDF3" s="43"/>
      <c r="KDG3" s="43"/>
      <c r="KDH3" s="43"/>
      <c r="KDI3" s="43"/>
      <c r="KDJ3" s="43"/>
      <c r="KDK3" s="43"/>
      <c r="KDL3" s="43"/>
      <c r="KDM3" s="43"/>
      <c r="KDN3" s="43"/>
      <c r="KDO3" s="43"/>
      <c r="KDP3" s="43"/>
      <c r="KDQ3" s="43"/>
      <c r="KDR3" s="43"/>
      <c r="KDS3" s="43"/>
      <c r="KDT3" s="43"/>
      <c r="KDU3" s="43"/>
      <c r="KDV3" s="43"/>
      <c r="KDW3" s="43"/>
      <c r="KDX3" s="43"/>
      <c r="KDY3" s="43"/>
      <c r="KDZ3" s="43"/>
      <c r="KEA3" s="43"/>
      <c r="KEB3" s="43"/>
      <c r="KEC3" s="43"/>
      <c r="KED3" s="43"/>
      <c r="KEE3" s="43"/>
      <c r="KEF3" s="43"/>
      <c r="KEG3" s="43"/>
      <c r="KEH3" s="43"/>
      <c r="KEI3" s="43"/>
      <c r="KEJ3" s="43"/>
      <c r="KEK3" s="43"/>
      <c r="KEL3" s="43"/>
      <c r="KEM3" s="43"/>
      <c r="KEN3" s="43"/>
      <c r="KEO3" s="43"/>
      <c r="KEP3" s="43"/>
      <c r="KEQ3" s="43"/>
      <c r="KER3" s="43"/>
      <c r="KES3" s="43"/>
      <c r="KET3" s="43"/>
      <c r="KEU3" s="43"/>
      <c r="KEV3" s="43"/>
      <c r="KEW3" s="43"/>
      <c r="KEX3" s="43"/>
      <c r="KEY3" s="43"/>
      <c r="KEZ3" s="43"/>
      <c r="KFA3" s="43"/>
      <c r="KFB3" s="43"/>
      <c r="KFC3" s="43"/>
      <c r="KFD3" s="43"/>
      <c r="KFE3" s="43"/>
      <c r="KFF3" s="43"/>
      <c r="KFG3" s="43"/>
      <c r="KFH3" s="43"/>
      <c r="KFI3" s="43"/>
      <c r="KFJ3" s="43"/>
      <c r="KFK3" s="43"/>
      <c r="KFL3" s="43"/>
      <c r="KFM3" s="43"/>
      <c r="KFN3" s="43"/>
      <c r="KFO3" s="43"/>
      <c r="KFP3" s="43"/>
      <c r="KFQ3" s="43"/>
      <c r="KFR3" s="43"/>
      <c r="KFS3" s="43"/>
      <c r="KFT3" s="43"/>
      <c r="KFU3" s="43"/>
      <c r="KFV3" s="43"/>
      <c r="KFW3" s="43"/>
      <c r="KFX3" s="43"/>
      <c r="KFY3" s="43"/>
      <c r="KFZ3" s="43"/>
      <c r="KGA3" s="43"/>
      <c r="KGB3" s="43"/>
      <c r="KGC3" s="43"/>
      <c r="KGD3" s="43"/>
      <c r="KGE3" s="43"/>
      <c r="KGF3" s="43"/>
      <c r="KGG3" s="43"/>
      <c r="KGH3" s="43"/>
      <c r="KGI3" s="43"/>
      <c r="KGJ3" s="43"/>
      <c r="KGK3" s="43"/>
      <c r="KGL3" s="43"/>
      <c r="KGM3" s="43"/>
      <c r="KGN3" s="43"/>
      <c r="KGO3" s="43"/>
      <c r="KGP3" s="43"/>
      <c r="KGQ3" s="43"/>
      <c r="KGR3" s="43"/>
      <c r="KGS3" s="43"/>
      <c r="KGT3" s="43"/>
      <c r="KGU3" s="43"/>
      <c r="KGV3" s="43"/>
      <c r="KGW3" s="43"/>
      <c r="KGX3" s="43"/>
      <c r="KGY3" s="43"/>
      <c r="KGZ3" s="43"/>
      <c r="KHA3" s="43"/>
      <c r="KHB3" s="43"/>
      <c r="KHC3" s="43"/>
      <c r="KHD3" s="43"/>
      <c r="KHE3" s="43"/>
      <c r="KHF3" s="43"/>
      <c r="KHG3" s="43"/>
      <c r="KHH3" s="43"/>
      <c r="KHI3" s="43"/>
      <c r="KHJ3" s="43"/>
      <c r="KHK3" s="43"/>
      <c r="KHL3" s="43"/>
      <c r="KHM3" s="43"/>
      <c r="KHN3" s="43"/>
      <c r="KHO3" s="43"/>
      <c r="KHP3" s="43"/>
      <c r="KHQ3" s="43"/>
      <c r="KHR3" s="43"/>
      <c r="KHS3" s="43"/>
      <c r="KHT3" s="43"/>
      <c r="KHU3" s="43"/>
      <c r="KHV3" s="43"/>
      <c r="KHW3" s="43"/>
      <c r="KHX3" s="43"/>
      <c r="KHY3" s="43"/>
      <c r="KHZ3" s="43"/>
      <c r="KIA3" s="43"/>
      <c r="KIB3" s="43"/>
      <c r="KIC3" s="43"/>
      <c r="KID3" s="43"/>
      <c r="KIE3" s="43"/>
      <c r="KIF3" s="43"/>
      <c r="KIG3" s="43"/>
      <c r="KIH3" s="43"/>
      <c r="KII3" s="43"/>
      <c r="KIJ3" s="43"/>
      <c r="KIK3" s="43"/>
      <c r="KIL3" s="43"/>
      <c r="KIM3" s="43"/>
      <c r="KIN3" s="43"/>
      <c r="KIO3" s="43"/>
      <c r="KIP3" s="43"/>
      <c r="KIQ3" s="43"/>
      <c r="KIR3" s="43"/>
      <c r="KIS3" s="43"/>
      <c r="KIT3" s="43"/>
      <c r="KIU3" s="43"/>
      <c r="KIV3" s="43"/>
      <c r="KIW3" s="43"/>
      <c r="KIX3" s="43"/>
      <c r="KIY3" s="43"/>
      <c r="KIZ3" s="43"/>
      <c r="KJA3" s="43"/>
      <c r="KJB3" s="43"/>
      <c r="KJC3" s="43"/>
      <c r="KJD3" s="43"/>
      <c r="KJE3" s="43"/>
      <c r="KJF3" s="43"/>
      <c r="KJG3" s="43"/>
      <c r="KJH3" s="43"/>
      <c r="KJI3" s="43"/>
      <c r="KJJ3" s="43"/>
      <c r="KJK3" s="43"/>
      <c r="KJL3" s="43"/>
      <c r="KJM3" s="43"/>
      <c r="KJN3" s="43"/>
      <c r="KJO3" s="43"/>
      <c r="KJP3" s="43"/>
      <c r="KJQ3" s="43"/>
      <c r="KJR3" s="43"/>
      <c r="KJS3" s="43"/>
      <c r="KJT3" s="43"/>
      <c r="KJU3" s="43"/>
      <c r="KJV3" s="43"/>
      <c r="KJW3" s="43"/>
      <c r="KJX3" s="43"/>
      <c r="KJY3" s="43"/>
      <c r="KJZ3" s="43"/>
      <c r="KKA3" s="43"/>
      <c r="KKB3" s="43"/>
      <c r="KKC3" s="43"/>
      <c r="KKD3" s="43"/>
      <c r="KKE3" s="43"/>
      <c r="KKF3" s="43"/>
      <c r="KKG3" s="43"/>
      <c r="KKH3" s="43"/>
      <c r="KKI3" s="43"/>
      <c r="KKJ3" s="43"/>
      <c r="KKK3" s="43"/>
      <c r="KKL3" s="43"/>
      <c r="KKM3" s="43"/>
      <c r="KKN3" s="43"/>
      <c r="KKO3" s="43"/>
      <c r="KKP3" s="43"/>
      <c r="KKQ3" s="43"/>
      <c r="KKR3" s="43"/>
      <c r="KKS3" s="43"/>
      <c r="KKT3" s="43"/>
      <c r="KKU3" s="43"/>
      <c r="KKV3" s="43"/>
      <c r="KKW3" s="43"/>
      <c r="KKX3" s="43"/>
      <c r="KKY3" s="43"/>
      <c r="KKZ3" s="43"/>
      <c r="KLA3" s="43"/>
      <c r="KLB3" s="43"/>
      <c r="KLC3" s="43"/>
      <c r="KLD3" s="43"/>
      <c r="KLE3" s="43"/>
      <c r="KLF3" s="43"/>
      <c r="KLG3" s="43"/>
      <c r="KLH3" s="43"/>
      <c r="KLI3" s="43"/>
      <c r="KLJ3" s="43"/>
      <c r="KLK3" s="43"/>
      <c r="KLL3" s="43"/>
      <c r="KLM3" s="43"/>
      <c r="KLN3" s="43"/>
      <c r="KLO3" s="43"/>
      <c r="KLP3" s="43"/>
      <c r="KLQ3" s="43"/>
      <c r="KLR3" s="43"/>
      <c r="KLS3" s="43"/>
      <c r="KLT3" s="43"/>
      <c r="KLU3" s="43"/>
      <c r="KLV3" s="43"/>
      <c r="KLW3" s="43"/>
      <c r="KLX3" s="43"/>
      <c r="KLY3" s="43"/>
      <c r="KLZ3" s="43"/>
      <c r="KMA3" s="43"/>
      <c r="KMB3" s="43"/>
      <c r="KMC3" s="43"/>
      <c r="KMD3" s="43"/>
      <c r="KME3" s="43"/>
      <c r="KMF3" s="43"/>
      <c r="KMG3" s="43"/>
      <c r="KMH3" s="43"/>
      <c r="KMI3" s="43"/>
      <c r="KMJ3" s="43"/>
      <c r="KMK3" s="43"/>
      <c r="KML3" s="43"/>
      <c r="KMM3" s="43"/>
      <c r="KMN3" s="43"/>
      <c r="KMO3" s="43"/>
      <c r="KMP3" s="43"/>
      <c r="KMQ3" s="43"/>
      <c r="KMR3" s="43"/>
      <c r="KMS3" s="43"/>
      <c r="KMT3" s="43"/>
      <c r="KMU3" s="43"/>
      <c r="KMV3" s="43"/>
      <c r="KMW3" s="43"/>
      <c r="KMX3" s="43"/>
      <c r="KMY3" s="43"/>
      <c r="KMZ3" s="43"/>
      <c r="KNA3" s="43"/>
      <c r="KNB3" s="43"/>
      <c r="KNC3" s="43"/>
      <c r="KND3" s="43"/>
      <c r="KNE3" s="43"/>
      <c r="KNF3" s="43"/>
      <c r="KNG3" s="43"/>
      <c r="KNH3" s="43"/>
      <c r="KNI3" s="43"/>
      <c r="KNJ3" s="43"/>
      <c r="KNK3" s="43"/>
      <c r="KNL3" s="43"/>
      <c r="KNM3" s="43"/>
      <c r="KNN3" s="43"/>
      <c r="KNO3" s="43"/>
      <c r="KNP3" s="43"/>
      <c r="KNQ3" s="43"/>
      <c r="KNR3" s="43"/>
      <c r="KNS3" s="43"/>
      <c r="KNT3" s="43"/>
      <c r="KNU3" s="43"/>
      <c r="KNV3" s="43"/>
      <c r="KNW3" s="43"/>
      <c r="KNX3" s="43"/>
      <c r="KNY3" s="43"/>
      <c r="KNZ3" s="43"/>
      <c r="KOA3" s="43"/>
      <c r="KOB3" s="43"/>
      <c r="KOC3" s="43"/>
      <c r="KOD3" s="43"/>
      <c r="KOE3" s="43"/>
      <c r="KOF3" s="43"/>
      <c r="KOG3" s="43"/>
      <c r="KOH3" s="43"/>
      <c r="KOI3" s="43"/>
      <c r="KOJ3" s="43"/>
      <c r="KOK3" s="43"/>
      <c r="KOL3" s="43"/>
      <c r="KOM3" s="43"/>
      <c r="KON3" s="43"/>
      <c r="KOO3" s="43"/>
      <c r="KOP3" s="43"/>
      <c r="KOQ3" s="43"/>
      <c r="KOR3" s="43"/>
      <c r="KOS3" s="43"/>
      <c r="KOT3" s="43"/>
      <c r="KOU3" s="43"/>
      <c r="KOV3" s="43"/>
      <c r="KOW3" s="43"/>
      <c r="KOX3" s="43"/>
      <c r="KOY3" s="43"/>
      <c r="KOZ3" s="43"/>
      <c r="KPA3" s="43"/>
      <c r="KPB3" s="43"/>
      <c r="KPC3" s="43"/>
      <c r="KPD3" s="43"/>
      <c r="KPE3" s="43"/>
      <c r="KPF3" s="43"/>
      <c r="KPG3" s="43"/>
      <c r="KPH3" s="43"/>
      <c r="KPI3" s="43"/>
      <c r="KPJ3" s="43"/>
      <c r="KPK3" s="43"/>
      <c r="KPL3" s="43"/>
      <c r="KPM3" s="43"/>
      <c r="KPN3" s="43"/>
      <c r="KPO3" s="43"/>
      <c r="KPP3" s="43"/>
      <c r="KPQ3" s="43"/>
      <c r="KPR3" s="43"/>
      <c r="KPS3" s="43"/>
      <c r="KPT3" s="43"/>
      <c r="KPU3" s="43"/>
      <c r="KPV3" s="43"/>
      <c r="KPW3" s="43"/>
      <c r="KPX3" s="43"/>
      <c r="KPY3" s="43"/>
      <c r="KPZ3" s="43"/>
      <c r="KQA3" s="43"/>
      <c r="KQB3" s="43"/>
      <c r="KQC3" s="43"/>
      <c r="KQD3" s="43"/>
      <c r="KQE3" s="43"/>
      <c r="KQF3" s="43"/>
      <c r="KQG3" s="43"/>
      <c r="KQH3" s="43"/>
      <c r="KQI3" s="43"/>
      <c r="KQJ3" s="43"/>
      <c r="KQK3" s="43"/>
      <c r="KQL3" s="43"/>
      <c r="KQM3" s="43"/>
      <c r="KQN3" s="43"/>
      <c r="KQO3" s="43"/>
      <c r="KQP3" s="43"/>
      <c r="KQQ3" s="43"/>
      <c r="KQR3" s="43"/>
      <c r="KQS3" s="43"/>
      <c r="KQT3" s="43"/>
      <c r="KQU3" s="43"/>
      <c r="KQV3" s="43"/>
      <c r="KQW3" s="43"/>
      <c r="KQX3" s="43"/>
      <c r="KQY3" s="43"/>
      <c r="KQZ3" s="43"/>
      <c r="KRA3" s="43"/>
      <c r="KRB3" s="43"/>
      <c r="KRC3" s="43"/>
      <c r="KRD3" s="43"/>
      <c r="KRE3" s="43"/>
      <c r="KRF3" s="43"/>
      <c r="KRG3" s="43"/>
      <c r="KRH3" s="43"/>
      <c r="KRI3" s="43"/>
      <c r="KRJ3" s="43"/>
      <c r="KRK3" s="43"/>
      <c r="KRL3" s="43"/>
      <c r="KRM3" s="43"/>
      <c r="KRN3" s="43"/>
      <c r="KRO3" s="43"/>
      <c r="KRP3" s="43"/>
      <c r="KRQ3" s="43"/>
      <c r="KRR3" s="43"/>
      <c r="KRS3" s="43"/>
      <c r="KRT3" s="43"/>
      <c r="KRU3" s="43"/>
      <c r="KRV3" s="43"/>
      <c r="KRW3" s="43"/>
      <c r="KRX3" s="43"/>
      <c r="KRY3" s="43"/>
      <c r="KRZ3" s="43"/>
      <c r="KSA3" s="43"/>
      <c r="KSB3" s="43"/>
      <c r="KSC3" s="43"/>
      <c r="KSD3" s="43"/>
      <c r="KSE3" s="43"/>
      <c r="KSF3" s="43"/>
      <c r="KSG3" s="43"/>
      <c r="KSH3" s="43"/>
      <c r="KSI3" s="43"/>
      <c r="KSJ3" s="43"/>
      <c r="KSK3" s="43"/>
      <c r="KSL3" s="43"/>
      <c r="KSM3" s="43"/>
      <c r="KSN3" s="43"/>
      <c r="KSO3" s="43"/>
      <c r="KSP3" s="43"/>
      <c r="KSQ3" s="43"/>
      <c r="KSR3" s="43"/>
      <c r="KSS3" s="43"/>
      <c r="KST3" s="43"/>
      <c r="KSU3" s="43"/>
      <c r="KSV3" s="43"/>
      <c r="KSW3" s="43"/>
      <c r="KSX3" s="43"/>
      <c r="KSY3" s="43"/>
      <c r="KSZ3" s="43"/>
      <c r="KTA3" s="43"/>
      <c r="KTB3" s="43"/>
      <c r="KTC3" s="43"/>
      <c r="KTD3" s="43"/>
      <c r="KTE3" s="43"/>
      <c r="KTF3" s="43"/>
      <c r="KTG3" s="43"/>
      <c r="KTH3" s="43"/>
      <c r="KTI3" s="43"/>
      <c r="KTJ3" s="43"/>
      <c r="KTK3" s="43"/>
      <c r="KTL3" s="43"/>
      <c r="KTM3" s="43"/>
      <c r="KTN3" s="43"/>
      <c r="KTO3" s="43"/>
      <c r="KTP3" s="43"/>
      <c r="KTQ3" s="43"/>
      <c r="KTR3" s="43"/>
      <c r="KTS3" s="43"/>
      <c r="KTT3" s="43"/>
      <c r="KTU3" s="43"/>
      <c r="KTV3" s="43"/>
      <c r="KTW3" s="43"/>
      <c r="KTX3" s="43"/>
      <c r="KTY3" s="43"/>
      <c r="KTZ3" s="43"/>
      <c r="KUA3" s="43"/>
      <c r="KUB3" s="43"/>
      <c r="KUC3" s="43"/>
      <c r="KUD3" s="43"/>
      <c r="KUE3" s="43"/>
      <c r="KUF3" s="43"/>
      <c r="KUG3" s="43"/>
      <c r="KUH3" s="43"/>
      <c r="KUI3" s="43"/>
      <c r="KUJ3" s="43"/>
      <c r="KUK3" s="43"/>
      <c r="KUL3" s="43"/>
      <c r="KUM3" s="43"/>
      <c r="KUN3" s="43"/>
      <c r="KUO3" s="43"/>
      <c r="KUP3" s="43"/>
      <c r="KUQ3" s="43"/>
      <c r="KUR3" s="43"/>
      <c r="KUS3" s="43"/>
      <c r="KUT3" s="43"/>
      <c r="KUU3" s="43"/>
      <c r="KUV3" s="43"/>
      <c r="KUW3" s="43"/>
      <c r="KUX3" s="43"/>
      <c r="KUY3" s="43"/>
      <c r="KUZ3" s="43"/>
      <c r="KVA3" s="43"/>
      <c r="KVB3" s="43"/>
      <c r="KVC3" s="43"/>
      <c r="KVD3" s="43"/>
      <c r="KVE3" s="43"/>
      <c r="KVF3" s="43"/>
      <c r="KVG3" s="43"/>
      <c r="KVH3" s="43"/>
      <c r="KVI3" s="43"/>
      <c r="KVJ3" s="43"/>
      <c r="KVK3" s="43"/>
      <c r="KVL3" s="43"/>
      <c r="KVM3" s="43"/>
      <c r="KVN3" s="43"/>
      <c r="KVO3" s="43"/>
      <c r="KVP3" s="43"/>
      <c r="KVQ3" s="43"/>
      <c r="KVR3" s="43"/>
      <c r="KVS3" s="43"/>
      <c r="KVT3" s="43"/>
      <c r="KVU3" s="43"/>
      <c r="KVV3" s="43"/>
      <c r="KVW3" s="43"/>
      <c r="KVX3" s="43"/>
      <c r="KVY3" s="43"/>
      <c r="KVZ3" s="43"/>
      <c r="KWA3" s="43"/>
      <c r="KWB3" s="43"/>
      <c r="KWC3" s="43"/>
      <c r="KWD3" s="43"/>
      <c r="KWE3" s="43"/>
      <c r="KWF3" s="43"/>
      <c r="KWG3" s="43"/>
      <c r="KWH3" s="43"/>
      <c r="KWI3" s="43"/>
      <c r="KWJ3" s="43"/>
      <c r="KWK3" s="43"/>
      <c r="KWL3" s="43"/>
      <c r="KWM3" s="43"/>
      <c r="KWN3" s="43"/>
      <c r="KWO3" s="43"/>
      <c r="KWP3" s="43"/>
      <c r="KWQ3" s="43"/>
      <c r="KWR3" s="43"/>
      <c r="KWS3" s="43"/>
      <c r="KWT3" s="43"/>
      <c r="KWU3" s="43"/>
      <c r="KWV3" s="43"/>
      <c r="KWW3" s="43"/>
      <c r="KWX3" s="43"/>
      <c r="KWY3" s="43"/>
      <c r="KWZ3" s="43"/>
      <c r="KXA3" s="43"/>
      <c r="KXB3" s="43"/>
      <c r="KXC3" s="43"/>
      <c r="KXD3" s="43"/>
      <c r="KXE3" s="43"/>
      <c r="KXF3" s="43"/>
      <c r="KXG3" s="43"/>
      <c r="KXH3" s="43"/>
      <c r="KXI3" s="43"/>
      <c r="KXJ3" s="43"/>
      <c r="KXK3" s="43"/>
      <c r="KXL3" s="43"/>
      <c r="KXM3" s="43"/>
      <c r="KXN3" s="43"/>
      <c r="KXO3" s="43"/>
      <c r="KXP3" s="43"/>
      <c r="KXQ3" s="43"/>
      <c r="KXR3" s="43"/>
      <c r="KXS3" s="43"/>
      <c r="KXT3" s="43"/>
      <c r="KXU3" s="43"/>
      <c r="KXV3" s="43"/>
      <c r="KXW3" s="43"/>
      <c r="KXX3" s="43"/>
      <c r="KXY3" s="43"/>
      <c r="KXZ3" s="43"/>
      <c r="KYA3" s="43"/>
      <c r="KYB3" s="43"/>
      <c r="KYC3" s="43"/>
      <c r="KYD3" s="43"/>
      <c r="KYE3" s="43"/>
      <c r="KYF3" s="43"/>
      <c r="KYG3" s="43"/>
      <c r="KYH3" s="43"/>
      <c r="KYI3" s="43"/>
      <c r="KYJ3" s="43"/>
      <c r="KYK3" s="43"/>
      <c r="KYL3" s="43"/>
      <c r="KYM3" s="43"/>
      <c r="KYN3" s="43"/>
      <c r="KYO3" s="43"/>
      <c r="KYP3" s="43"/>
      <c r="KYQ3" s="43"/>
      <c r="KYR3" s="43"/>
      <c r="KYS3" s="43"/>
      <c r="KYT3" s="43"/>
      <c r="KYU3" s="43"/>
      <c r="KYV3" s="43"/>
      <c r="KYW3" s="43"/>
      <c r="KYX3" s="43"/>
      <c r="KYY3" s="43"/>
      <c r="KYZ3" s="43"/>
      <c r="KZA3" s="43"/>
      <c r="KZB3" s="43"/>
      <c r="KZC3" s="43"/>
      <c r="KZD3" s="43"/>
      <c r="KZE3" s="43"/>
      <c r="KZF3" s="43"/>
      <c r="KZG3" s="43"/>
      <c r="KZH3" s="43"/>
      <c r="KZI3" s="43"/>
      <c r="KZJ3" s="43"/>
      <c r="KZK3" s="43"/>
      <c r="KZL3" s="43"/>
      <c r="KZM3" s="43"/>
      <c r="KZN3" s="43"/>
      <c r="KZO3" s="43"/>
      <c r="KZP3" s="43"/>
      <c r="KZQ3" s="43"/>
      <c r="KZR3" s="43"/>
      <c r="KZS3" s="43"/>
      <c r="KZT3" s="43"/>
      <c r="KZU3" s="43"/>
      <c r="KZV3" s="43"/>
      <c r="KZW3" s="43"/>
      <c r="KZX3" s="43"/>
      <c r="KZY3" s="43"/>
      <c r="KZZ3" s="43"/>
      <c r="LAA3" s="43"/>
      <c r="LAB3" s="43"/>
      <c r="LAC3" s="43"/>
      <c r="LAD3" s="43"/>
      <c r="LAE3" s="43"/>
      <c r="LAF3" s="43"/>
      <c r="LAG3" s="43"/>
      <c r="LAH3" s="43"/>
      <c r="LAI3" s="43"/>
      <c r="LAJ3" s="43"/>
      <c r="LAK3" s="43"/>
      <c r="LAL3" s="43"/>
      <c r="LAM3" s="43"/>
      <c r="LAN3" s="43"/>
      <c r="LAO3" s="43"/>
      <c r="LAP3" s="43"/>
      <c r="LAQ3" s="43"/>
      <c r="LAR3" s="43"/>
      <c r="LAS3" s="43"/>
      <c r="LAT3" s="43"/>
      <c r="LAU3" s="43"/>
      <c r="LAV3" s="43"/>
      <c r="LAW3" s="43"/>
      <c r="LAX3" s="43"/>
      <c r="LAY3" s="43"/>
      <c r="LAZ3" s="43"/>
      <c r="LBA3" s="43"/>
      <c r="LBB3" s="43"/>
      <c r="LBC3" s="43"/>
      <c r="LBD3" s="43"/>
      <c r="LBE3" s="43"/>
      <c r="LBF3" s="43"/>
      <c r="LBG3" s="43"/>
      <c r="LBH3" s="43"/>
      <c r="LBI3" s="43"/>
      <c r="LBJ3" s="43"/>
      <c r="LBK3" s="43"/>
      <c r="LBL3" s="43"/>
      <c r="LBM3" s="43"/>
      <c r="LBN3" s="43"/>
      <c r="LBO3" s="43"/>
      <c r="LBP3" s="43"/>
      <c r="LBQ3" s="43"/>
      <c r="LBR3" s="43"/>
      <c r="LBS3" s="43"/>
      <c r="LBT3" s="43"/>
      <c r="LBU3" s="43"/>
      <c r="LBV3" s="43"/>
      <c r="LBW3" s="43"/>
      <c r="LBX3" s="43"/>
      <c r="LBY3" s="43"/>
      <c r="LBZ3" s="43"/>
      <c r="LCA3" s="43"/>
      <c r="LCB3" s="43"/>
      <c r="LCC3" s="43"/>
      <c r="LCD3" s="43"/>
      <c r="LCE3" s="43"/>
      <c r="LCF3" s="43"/>
      <c r="LCG3" s="43"/>
      <c r="LCH3" s="43"/>
      <c r="LCI3" s="43"/>
      <c r="LCJ3" s="43"/>
      <c r="LCK3" s="43"/>
      <c r="LCL3" s="43"/>
      <c r="LCM3" s="43"/>
      <c r="LCN3" s="43"/>
      <c r="LCO3" s="43"/>
      <c r="LCP3" s="43"/>
      <c r="LCQ3" s="43"/>
      <c r="LCR3" s="43"/>
      <c r="LCS3" s="43"/>
      <c r="LCT3" s="43"/>
      <c r="LCU3" s="43"/>
      <c r="LCV3" s="43"/>
      <c r="LCW3" s="43"/>
      <c r="LCX3" s="43"/>
      <c r="LCY3" s="43"/>
      <c r="LCZ3" s="43"/>
      <c r="LDA3" s="43"/>
      <c r="LDB3" s="43"/>
      <c r="LDC3" s="43"/>
      <c r="LDD3" s="43"/>
      <c r="LDE3" s="43"/>
      <c r="LDF3" s="43"/>
      <c r="LDG3" s="43"/>
      <c r="LDH3" s="43"/>
      <c r="LDI3" s="43"/>
      <c r="LDJ3" s="43"/>
      <c r="LDK3" s="43"/>
      <c r="LDL3" s="43"/>
      <c r="LDM3" s="43"/>
      <c r="LDN3" s="43"/>
      <c r="LDO3" s="43"/>
      <c r="LDP3" s="43"/>
      <c r="LDQ3" s="43"/>
      <c r="LDR3" s="43"/>
      <c r="LDS3" s="43"/>
      <c r="LDT3" s="43"/>
      <c r="LDU3" s="43"/>
      <c r="LDV3" s="43"/>
      <c r="LDW3" s="43"/>
      <c r="LDX3" s="43"/>
      <c r="LDY3" s="43"/>
      <c r="LDZ3" s="43"/>
      <c r="LEA3" s="43"/>
      <c r="LEB3" s="43"/>
      <c r="LEC3" s="43"/>
      <c r="LED3" s="43"/>
      <c r="LEE3" s="43"/>
      <c r="LEF3" s="43"/>
      <c r="LEG3" s="43"/>
      <c r="LEH3" s="43"/>
      <c r="LEI3" s="43"/>
      <c r="LEJ3" s="43"/>
      <c r="LEK3" s="43"/>
      <c r="LEL3" s="43"/>
      <c r="LEM3" s="43"/>
      <c r="LEN3" s="43"/>
      <c r="LEO3" s="43"/>
      <c r="LEP3" s="43"/>
      <c r="LEQ3" s="43"/>
      <c r="LER3" s="43"/>
      <c r="LES3" s="43"/>
      <c r="LET3" s="43"/>
      <c r="LEU3" s="43"/>
      <c r="LEV3" s="43"/>
      <c r="LEW3" s="43"/>
      <c r="LEX3" s="43"/>
      <c r="LEY3" s="43"/>
      <c r="LEZ3" s="43"/>
      <c r="LFA3" s="43"/>
      <c r="LFB3" s="43"/>
      <c r="LFC3" s="43"/>
      <c r="LFD3" s="43"/>
      <c r="LFE3" s="43"/>
      <c r="LFF3" s="43"/>
      <c r="LFG3" s="43"/>
      <c r="LFH3" s="43"/>
      <c r="LFI3" s="43"/>
      <c r="LFJ3" s="43"/>
      <c r="LFK3" s="43"/>
      <c r="LFL3" s="43"/>
      <c r="LFM3" s="43"/>
      <c r="LFN3" s="43"/>
      <c r="LFO3" s="43"/>
      <c r="LFP3" s="43"/>
      <c r="LFQ3" s="43"/>
      <c r="LFR3" s="43"/>
      <c r="LFS3" s="43"/>
      <c r="LFT3" s="43"/>
      <c r="LFU3" s="43"/>
      <c r="LFV3" s="43"/>
      <c r="LFW3" s="43"/>
      <c r="LFX3" s="43"/>
      <c r="LFY3" s="43"/>
      <c r="LFZ3" s="43"/>
      <c r="LGA3" s="43"/>
      <c r="LGB3" s="43"/>
      <c r="LGC3" s="43"/>
      <c r="LGD3" s="43"/>
      <c r="LGE3" s="43"/>
      <c r="LGF3" s="43"/>
      <c r="LGG3" s="43"/>
      <c r="LGH3" s="43"/>
      <c r="LGI3" s="43"/>
      <c r="LGJ3" s="43"/>
      <c r="LGK3" s="43"/>
      <c r="LGL3" s="43"/>
      <c r="LGM3" s="43"/>
      <c r="LGN3" s="43"/>
      <c r="LGO3" s="43"/>
      <c r="LGP3" s="43"/>
      <c r="LGQ3" s="43"/>
      <c r="LGR3" s="43"/>
      <c r="LGS3" s="43"/>
      <c r="LGT3" s="43"/>
      <c r="LGU3" s="43"/>
      <c r="LGV3" s="43"/>
      <c r="LGW3" s="43"/>
      <c r="LGX3" s="43"/>
      <c r="LGY3" s="43"/>
      <c r="LGZ3" s="43"/>
      <c r="LHA3" s="43"/>
      <c r="LHB3" s="43"/>
      <c r="LHC3" s="43"/>
      <c r="LHD3" s="43"/>
      <c r="LHE3" s="43"/>
      <c r="LHF3" s="43"/>
      <c r="LHG3" s="43"/>
      <c r="LHH3" s="43"/>
      <c r="LHI3" s="43"/>
      <c r="LHJ3" s="43"/>
      <c r="LHK3" s="43"/>
      <c r="LHL3" s="43"/>
      <c r="LHM3" s="43"/>
      <c r="LHN3" s="43"/>
      <c r="LHO3" s="43"/>
      <c r="LHP3" s="43"/>
      <c r="LHQ3" s="43"/>
      <c r="LHR3" s="43"/>
      <c r="LHS3" s="43"/>
      <c r="LHT3" s="43"/>
      <c r="LHU3" s="43"/>
      <c r="LHV3" s="43"/>
      <c r="LHW3" s="43"/>
      <c r="LHX3" s="43"/>
      <c r="LHY3" s="43"/>
      <c r="LHZ3" s="43"/>
      <c r="LIA3" s="43"/>
      <c r="LIB3" s="43"/>
      <c r="LIC3" s="43"/>
      <c r="LID3" s="43"/>
      <c r="LIE3" s="43"/>
      <c r="LIF3" s="43"/>
      <c r="LIG3" s="43"/>
      <c r="LIH3" s="43"/>
      <c r="LII3" s="43"/>
      <c r="LIJ3" s="43"/>
      <c r="LIK3" s="43"/>
      <c r="LIL3" s="43"/>
      <c r="LIM3" s="43"/>
      <c r="LIN3" s="43"/>
      <c r="LIO3" s="43"/>
      <c r="LIP3" s="43"/>
      <c r="LIQ3" s="43"/>
      <c r="LIR3" s="43"/>
      <c r="LIS3" s="43"/>
      <c r="LIT3" s="43"/>
      <c r="LIU3" s="43"/>
      <c r="LIV3" s="43"/>
      <c r="LIW3" s="43"/>
      <c r="LIX3" s="43"/>
      <c r="LIY3" s="43"/>
      <c r="LIZ3" s="43"/>
      <c r="LJA3" s="43"/>
      <c r="LJB3" s="43"/>
      <c r="LJC3" s="43"/>
      <c r="LJD3" s="43"/>
      <c r="LJE3" s="43"/>
      <c r="LJF3" s="43"/>
      <c r="LJG3" s="43"/>
      <c r="LJH3" s="43"/>
      <c r="LJI3" s="43"/>
      <c r="LJJ3" s="43"/>
      <c r="LJK3" s="43"/>
      <c r="LJL3" s="43"/>
      <c r="LJM3" s="43"/>
      <c r="LJN3" s="43"/>
      <c r="LJO3" s="43"/>
      <c r="LJP3" s="43"/>
      <c r="LJQ3" s="43"/>
      <c r="LJR3" s="43"/>
      <c r="LJS3" s="43"/>
      <c r="LJT3" s="43"/>
      <c r="LJU3" s="43"/>
      <c r="LJV3" s="43"/>
      <c r="LJW3" s="43"/>
      <c r="LJX3" s="43"/>
      <c r="LJY3" s="43"/>
      <c r="LJZ3" s="43"/>
      <c r="LKA3" s="43"/>
      <c r="LKB3" s="43"/>
      <c r="LKC3" s="43"/>
      <c r="LKD3" s="43"/>
      <c r="LKE3" s="43"/>
      <c r="LKF3" s="43"/>
      <c r="LKG3" s="43"/>
      <c r="LKH3" s="43"/>
      <c r="LKI3" s="43"/>
      <c r="LKJ3" s="43"/>
      <c r="LKK3" s="43"/>
      <c r="LKL3" s="43"/>
      <c r="LKM3" s="43"/>
      <c r="LKN3" s="43"/>
      <c r="LKO3" s="43"/>
      <c r="LKP3" s="43"/>
      <c r="LKQ3" s="43"/>
      <c r="LKR3" s="43"/>
      <c r="LKS3" s="43"/>
      <c r="LKT3" s="43"/>
      <c r="LKU3" s="43"/>
      <c r="LKV3" s="43"/>
      <c r="LKW3" s="43"/>
      <c r="LKX3" s="43"/>
      <c r="LKY3" s="43"/>
      <c r="LKZ3" s="43"/>
      <c r="LLA3" s="43"/>
      <c r="LLB3" s="43"/>
      <c r="LLC3" s="43"/>
      <c r="LLD3" s="43"/>
      <c r="LLE3" s="43"/>
      <c r="LLF3" s="43"/>
      <c r="LLG3" s="43"/>
      <c r="LLH3" s="43"/>
      <c r="LLI3" s="43"/>
      <c r="LLJ3" s="43"/>
      <c r="LLK3" s="43"/>
      <c r="LLL3" s="43"/>
      <c r="LLM3" s="43"/>
      <c r="LLN3" s="43"/>
      <c r="LLO3" s="43"/>
      <c r="LLP3" s="43"/>
      <c r="LLQ3" s="43"/>
      <c r="LLR3" s="43"/>
      <c r="LLS3" s="43"/>
      <c r="LLT3" s="43"/>
      <c r="LLU3" s="43"/>
      <c r="LLV3" s="43"/>
      <c r="LLW3" s="43"/>
      <c r="LLX3" s="43"/>
      <c r="LLY3" s="43"/>
      <c r="LLZ3" s="43"/>
      <c r="LMA3" s="43"/>
      <c r="LMB3" s="43"/>
      <c r="LMC3" s="43"/>
      <c r="LMD3" s="43"/>
      <c r="LME3" s="43"/>
      <c r="LMF3" s="43"/>
      <c r="LMG3" s="43"/>
      <c r="LMH3" s="43"/>
      <c r="LMI3" s="43"/>
      <c r="LMJ3" s="43"/>
      <c r="LMK3" s="43"/>
      <c r="LML3" s="43"/>
      <c r="LMM3" s="43"/>
      <c r="LMN3" s="43"/>
      <c r="LMO3" s="43"/>
      <c r="LMP3" s="43"/>
      <c r="LMQ3" s="43"/>
      <c r="LMR3" s="43"/>
      <c r="LMS3" s="43"/>
      <c r="LMT3" s="43"/>
      <c r="LMU3" s="43"/>
      <c r="LMV3" s="43"/>
      <c r="LMW3" s="43"/>
      <c r="LMX3" s="43"/>
      <c r="LMY3" s="43"/>
      <c r="LMZ3" s="43"/>
      <c r="LNA3" s="43"/>
      <c r="LNB3" s="43"/>
      <c r="LNC3" s="43"/>
      <c r="LND3" s="43"/>
      <c r="LNE3" s="43"/>
      <c r="LNF3" s="43"/>
      <c r="LNG3" s="43"/>
      <c r="LNH3" s="43"/>
      <c r="LNI3" s="43"/>
      <c r="LNJ3" s="43"/>
      <c r="LNK3" s="43"/>
      <c r="LNL3" s="43"/>
      <c r="LNM3" s="43"/>
      <c r="LNN3" s="43"/>
      <c r="LNO3" s="43"/>
      <c r="LNP3" s="43"/>
      <c r="LNQ3" s="43"/>
      <c r="LNR3" s="43"/>
      <c r="LNS3" s="43"/>
      <c r="LNT3" s="43"/>
      <c r="LNU3" s="43"/>
      <c r="LNV3" s="43"/>
      <c r="LNW3" s="43"/>
      <c r="LNX3" s="43"/>
      <c r="LNY3" s="43"/>
      <c r="LNZ3" s="43"/>
      <c r="LOA3" s="43"/>
      <c r="LOB3" s="43"/>
      <c r="LOC3" s="43"/>
      <c r="LOD3" s="43"/>
      <c r="LOE3" s="43"/>
      <c r="LOF3" s="43"/>
      <c r="LOG3" s="43"/>
      <c r="LOH3" s="43"/>
      <c r="LOI3" s="43"/>
      <c r="LOJ3" s="43"/>
      <c r="LOK3" s="43"/>
      <c r="LOL3" s="43"/>
      <c r="LOM3" s="43"/>
      <c r="LON3" s="43"/>
      <c r="LOO3" s="43"/>
      <c r="LOP3" s="43"/>
      <c r="LOQ3" s="43"/>
      <c r="LOR3" s="43"/>
      <c r="LOS3" s="43"/>
      <c r="LOT3" s="43"/>
      <c r="LOU3" s="43"/>
      <c r="LOV3" s="43"/>
      <c r="LOW3" s="43"/>
      <c r="LOX3" s="43"/>
      <c r="LOY3" s="43"/>
      <c r="LOZ3" s="43"/>
      <c r="LPA3" s="43"/>
      <c r="LPB3" s="43"/>
      <c r="LPC3" s="43"/>
      <c r="LPD3" s="43"/>
      <c r="LPE3" s="43"/>
      <c r="LPF3" s="43"/>
      <c r="LPG3" s="43"/>
      <c r="LPH3" s="43"/>
      <c r="LPI3" s="43"/>
      <c r="LPJ3" s="43"/>
      <c r="LPK3" s="43"/>
      <c r="LPL3" s="43"/>
      <c r="LPM3" s="43"/>
      <c r="LPN3" s="43"/>
      <c r="LPO3" s="43"/>
      <c r="LPP3" s="43"/>
      <c r="LPQ3" s="43"/>
      <c r="LPR3" s="43"/>
      <c r="LPS3" s="43"/>
      <c r="LPT3" s="43"/>
      <c r="LPU3" s="43"/>
      <c r="LPV3" s="43"/>
      <c r="LPW3" s="43"/>
      <c r="LPX3" s="43"/>
      <c r="LPY3" s="43"/>
      <c r="LPZ3" s="43"/>
      <c r="LQA3" s="43"/>
      <c r="LQB3" s="43"/>
      <c r="LQC3" s="43"/>
      <c r="LQD3" s="43"/>
      <c r="LQE3" s="43"/>
      <c r="LQF3" s="43"/>
      <c r="LQG3" s="43"/>
      <c r="LQH3" s="43"/>
      <c r="LQI3" s="43"/>
      <c r="LQJ3" s="43"/>
      <c r="LQK3" s="43"/>
      <c r="LQL3" s="43"/>
      <c r="LQM3" s="43"/>
      <c r="LQN3" s="43"/>
      <c r="LQO3" s="43"/>
      <c r="LQP3" s="43"/>
      <c r="LQQ3" s="43"/>
      <c r="LQR3" s="43"/>
      <c r="LQS3" s="43"/>
      <c r="LQT3" s="43"/>
      <c r="LQU3" s="43"/>
      <c r="LQV3" s="43"/>
      <c r="LQW3" s="43"/>
      <c r="LQX3" s="43"/>
      <c r="LQY3" s="43"/>
      <c r="LQZ3" s="43"/>
      <c r="LRA3" s="43"/>
      <c r="LRB3" s="43"/>
      <c r="LRC3" s="43"/>
      <c r="LRD3" s="43"/>
      <c r="LRE3" s="43"/>
      <c r="LRF3" s="43"/>
      <c r="LRG3" s="43"/>
      <c r="LRH3" s="43"/>
      <c r="LRI3" s="43"/>
      <c r="LRJ3" s="43"/>
      <c r="LRK3" s="43"/>
      <c r="LRL3" s="43"/>
      <c r="LRM3" s="43"/>
      <c r="LRN3" s="43"/>
      <c r="LRO3" s="43"/>
      <c r="LRP3" s="43"/>
      <c r="LRQ3" s="43"/>
      <c r="LRR3" s="43"/>
      <c r="LRS3" s="43"/>
      <c r="LRT3" s="43"/>
      <c r="LRU3" s="43"/>
      <c r="LRV3" s="43"/>
      <c r="LRW3" s="43"/>
      <c r="LRX3" s="43"/>
      <c r="LRY3" s="43"/>
      <c r="LRZ3" s="43"/>
      <c r="LSA3" s="43"/>
      <c r="LSB3" s="43"/>
      <c r="LSC3" s="43"/>
      <c r="LSD3" s="43"/>
      <c r="LSE3" s="43"/>
      <c r="LSF3" s="43"/>
      <c r="LSG3" s="43"/>
      <c r="LSH3" s="43"/>
      <c r="LSI3" s="43"/>
      <c r="LSJ3" s="43"/>
      <c r="LSK3" s="43"/>
      <c r="LSL3" s="43"/>
      <c r="LSM3" s="43"/>
      <c r="LSN3" s="43"/>
      <c r="LSO3" s="43"/>
      <c r="LSP3" s="43"/>
      <c r="LSQ3" s="43"/>
      <c r="LSR3" s="43"/>
      <c r="LSS3" s="43"/>
      <c r="LST3" s="43"/>
      <c r="LSU3" s="43"/>
      <c r="LSV3" s="43"/>
      <c r="LSW3" s="43"/>
      <c r="LSX3" s="43"/>
      <c r="LSY3" s="43"/>
      <c r="LSZ3" s="43"/>
      <c r="LTA3" s="43"/>
      <c r="LTB3" s="43"/>
      <c r="LTC3" s="43"/>
      <c r="LTD3" s="43"/>
      <c r="LTE3" s="43"/>
      <c r="LTF3" s="43"/>
      <c r="LTG3" s="43"/>
      <c r="LTH3" s="43"/>
      <c r="LTI3" s="43"/>
      <c r="LTJ3" s="43"/>
      <c r="LTK3" s="43"/>
      <c r="LTL3" s="43"/>
      <c r="LTM3" s="43"/>
      <c r="LTN3" s="43"/>
      <c r="LTO3" s="43"/>
      <c r="LTP3" s="43"/>
      <c r="LTQ3" s="43"/>
      <c r="LTR3" s="43"/>
      <c r="LTS3" s="43"/>
      <c r="LTT3" s="43"/>
      <c r="LTU3" s="43"/>
      <c r="LTV3" s="43"/>
      <c r="LTW3" s="43"/>
      <c r="LTX3" s="43"/>
      <c r="LTY3" s="43"/>
      <c r="LTZ3" s="43"/>
      <c r="LUA3" s="43"/>
      <c r="LUB3" s="43"/>
      <c r="LUC3" s="43"/>
      <c r="LUD3" s="43"/>
      <c r="LUE3" s="43"/>
      <c r="LUF3" s="43"/>
      <c r="LUG3" s="43"/>
      <c r="LUH3" s="43"/>
      <c r="LUI3" s="43"/>
      <c r="LUJ3" s="43"/>
      <c r="LUK3" s="43"/>
      <c r="LUL3" s="43"/>
      <c r="LUM3" s="43"/>
      <c r="LUN3" s="43"/>
      <c r="LUO3" s="43"/>
      <c r="LUP3" s="43"/>
      <c r="LUQ3" s="43"/>
      <c r="LUR3" s="43"/>
      <c r="LUS3" s="43"/>
      <c r="LUT3" s="43"/>
      <c r="LUU3" s="43"/>
      <c r="LUV3" s="43"/>
      <c r="LUW3" s="43"/>
      <c r="LUX3" s="43"/>
      <c r="LUY3" s="43"/>
      <c r="LUZ3" s="43"/>
      <c r="LVA3" s="43"/>
      <c r="LVB3" s="43"/>
      <c r="LVC3" s="43"/>
      <c r="LVD3" s="43"/>
      <c r="LVE3" s="43"/>
      <c r="LVF3" s="43"/>
      <c r="LVG3" s="43"/>
      <c r="LVH3" s="43"/>
      <c r="LVI3" s="43"/>
      <c r="LVJ3" s="43"/>
      <c r="LVK3" s="43"/>
      <c r="LVL3" s="43"/>
      <c r="LVM3" s="43"/>
      <c r="LVN3" s="43"/>
      <c r="LVO3" s="43"/>
      <c r="LVP3" s="43"/>
      <c r="LVQ3" s="43"/>
      <c r="LVR3" s="43"/>
      <c r="LVS3" s="43"/>
      <c r="LVT3" s="43"/>
      <c r="LVU3" s="43"/>
      <c r="LVV3" s="43"/>
      <c r="LVW3" s="43"/>
      <c r="LVX3" s="43"/>
      <c r="LVY3" s="43"/>
      <c r="LVZ3" s="43"/>
      <c r="LWA3" s="43"/>
      <c r="LWB3" s="43"/>
      <c r="LWC3" s="43"/>
      <c r="LWD3" s="43"/>
      <c r="LWE3" s="43"/>
      <c r="LWF3" s="43"/>
      <c r="LWG3" s="43"/>
      <c r="LWH3" s="43"/>
      <c r="LWI3" s="43"/>
      <c r="LWJ3" s="43"/>
      <c r="LWK3" s="43"/>
      <c r="LWL3" s="43"/>
      <c r="LWM3" s="43"/>
      <c r="LWN3" s="43"/>
      <c r="LWO3" s="43"/>
      <c r="LWP3" s="43"/>
      <c r="LWQ3" s="43"/>
      <c r="LWR3" s="43"/>
      <c r="LWS3" s="43"/>
      <c r="LWT3" s="43"/>
      <c r="LWU3" s="43"/>
      <c r="LWV3" s="43"/>
      <c r="LWW3" s="43"/>
      <c r="LWX3" s="43"/>
      <c r="LWY3" s="43"/>
      <c r="LWZ3" s="43"/>
      <c r="LXA3" s="43"/>
      <c r="LXB3" s="43"/>
      <c r="LXC3" s="43"/>
      <c r="LXD3" s="43"/>
      <c r="LXE3" s="43"/>
      <c r="LXF3" s="43"/>
      <c r="LXG3" s="43"/>
      <c r="LXH3" s="43"/>
      <c r="LXI3" s="43"/>
      <c r="LXJ3" s="43"/>
      <c r="LXK3" s="43"/>
      <c r="LXL3" s="43"/>
      <c r="LXM3" s="43"/>
      <c r="LXN3" s="43"/>
      <c r="LXO3" s="43"/>
      <c r="LXP3" s="43"/>
      <c r="LXQ3" s="43"/>
      <c r="LXR3" s="43"/>
      <c r="LXS3" s="43"/>
      <c r="LXT3" s="43"/>
      <c r="LXU3" s="43"/>
      <c r="LXV3" s="43"/>
      <c r="LXW3" s="43"/>
      <c r="LXX3" s="43"/>
      <c r="LXY3" s="43"/>
      <c r="LXZ3" s="43"/>
      <c r="LYA3" s="43"/>
      <c r="LYB3" s="43"/>
      <c r="LYC3" s="43"/>
      <c r="LYD3" s="43"/>
      <c r="LYE3" s="43"/>
      <c r="LYF3" s="43"/>
      <c r="LYG3" s="43"/>
      <c r="LYH3" s="43"/>
      <c r="LYI3" s="43"/>
      <c r="LYJ3" s="43"/>
      <c r="LYK3" s="43"/>
      <c r="LYL3" s="43"/>
      <c r="LYM3" s="43"/>
      <c r="LYN3" s="43"/>
      <c r="LYO3" s="43"/>
      <c r="LYP3" s="43"/>
      <c r="LYQ3" s="43"/>
      <c r="LYR3" s="43"/>
      <c r="LYS3" s="43"/>
      <c r="LYT3" s="43"/>
      <c r="LYU3" s="43"/>
      <c r="LYV3" s="43"/>
      <c r="LYW3" s="43"/>
      <c r="LYX3" s="43"/>
      <c r="LYY3" s="43"/>
      <c r="LYZ3" s="43"/>
      <c r="LZA3" s="43"/>
      <c r="LZB3" s="43"/>
      <c r="LZC3" s="43"/>
      <c r="LZD3" s="43"/>
      <c r="LZE3" s="43"/>
      <c r="LZF3" s="43"/>
      <c r="LZG3" s="43"/>
      <c r="LZH3" s="43"/>
      <c r="LZI3" s="43"/>
      <c r="LZJ3" s="43"/>
      <c r="LZK3" s="43"/>
      <c r="LZL3" s="43"/>
      <c r="LZM3" s="43"/>
      <c r="LZN3" s="43"/>
      <c r="LZO3" s="43"/>
      <c r="LZP3" s="43"/>
      <c r="LZQ3" s="43"/>
      <c r="LZR3" s="43"/>
      <c r="LZS3" s="43"/>
      <c r="LZT3" s="43"/>
      <c r="LZU3" s="43"/>
      <c r="LZV3" s="43"/>
      <c r="LZW3" s="43"/>
      <c r="LZX3" s="43"/>
      <c r="LZY3" s="43"/>
      <c r="LZZ3" s="43"/>
      <c r="MAA3" s="43"/>
      <c r="MAB3" s="43"/>
      <c r="MAC3" s="43"/>
      <c r="MAD3" s="43"/>
      <c r="MAE3" s="43"/>
      <c r="MAF3" s="43"/>
      <c r="MAG3" s="43"/>
      <c r="MAH3" s="43"/>
      <c r="MAI3" s="43"/>
      <c r="MAJ3" s="43"/>
      <c r="MAK3" s="43"/>
      <c r="MAL3" s="43"/>
      <c r="MAM3" s="43"/>
      <c r="MAN3" s="43"/>
      <c r="MAO3" s="43"/>
      <c r="MAP3" s="43"/>
      <c r="MAQ3" s="43"/>
      <c r="MAR3" s="43"/>
      <c r="MAS3" s="43"/>
      <c r="MAT3" s="43"/>
      <c r="MAU3" s="43"/>
      <c r="MAV3" s="43"/>
      <c r="MAW3" s="43"/>
      <c r="MAX3" s="43"/>
      <c r="MAY3" s="43"/>
      <c r="MAZ3" s="43"/>
      <c r="MBA3" s="43"/>
      <c r="MBB3" s="43"/>
      <c r="MBC3" s="43"/>
      <c r="MBD3" s="43"/>
      <c r="MBE3" s="43"/>
      <c r="MBF3" s="43"/>
      <c r="MBG3" s="43"/>
      <c r="MBH3" s="43"/>
      <c r="MBI3" s="43"/>
      <c r="MBJ3" s="43"/>
      <c r="MBK3" s="43"/>
      <c r="MBL3" s="43"/>
      <c r="MBM3" s="43"/>
      <c r="MBN3" s="43"/>
      <c r="MBO3" s="43"/>
      <c r="MBP3" s="43"/>
      <c r="MBQ3" s="43"/>
      <c r="MBR3" s="43"/>
      <c r="MBS3" s="43"/>
      <c r="MBT3" s="43"/>
      <c r="MBU3" s="43"/>
      <c r="MBV3" s="43"/>
      <c r="MBW3" s="43"/>
      <c r="MBX3" s="43"/>
      <c r="MBY3" s="43"/>
      <c r="MBZ3" s="43"/>
      <c r="MCA3" s="43"/>
      <c r="MCB3" s="43"/>
      <c r="MCC3" s="43"/>
      <c r="MCD3" s="43"/>
      <c r="MCE3" s="43"/>
      <c r="MCF3" s="43"/>
      <c r="MCG3" s="43"/>
      <c r="MCH3" s="43"/>
      <c r="MCI3" s="43"/>
      <c r="MCJ3" s="43"/>
      <c r="MCK3" s="43"/>
      <c r="MCL3" s="43"/>
      <c r="MCM3" s="43"/>
      <c r="MCN3" s="43"/>
      <c r="MCO3" s="43"/>
      <c r="MCP3" s="43"/>
      <c r="MCQ3" s="43"/>
      <c r="MCR3" s="43"/>
      <c r="MCS3" s="43"/>
      <c r="MCT3" s="43"/>
      <c r="MCU3" s="43"/>
      <c r="MCV3" s="43"/>
      <c r="MCW3" s="43"/>
      <c r="MCX3" s="43"/>
      <c r="MCY3" s="43"/>
      <c r="MCZ3" s="43"/>
      <c r="MDA3" s="43"/>
      <c r="MDB3" s="43"/>
      <c r="MDC3" s="43"/>
      <c r="MDD3" s="43"/>
      <c r="MDE3" s="43"/>
      <c r="MDF3" s="43"/>
      <c r="MDG3" s="43"/>
      <c r="MDH3" s="43"/>
      <c r="MDI3" s="43"/>
      <c r="MDJ3" s="43"/>
      <c r="MDK3" s="43"/>
      <c r="MDL3" s="43"/>
      <c r="MDM3" s="43"/>
      <c r="MDN3" s="43"/>
      <c r="MDO3" s="43"/>
      <c r="MDP3" s="43"/>
      <c r="MDQ3" s="43"/>
      <c r="MDR3" s="43"/>
      <c r="MDS3" s="43"/>
      <c r="MDT3" s="43"/>
      <c r="MDU3" s="43"/>
      <c r="MDV3" s="43"/>
      <c r="MDW3" s="43"/>
      <c r="MDX3" s="43"/>
      <c r="MDY3" s="43"/>
      <c r="MDZ3" s="43"/>
      <c r="MEA3" s="43"/>
      <c r="MEB3" s="43"/>
      <c r="MEC3" s="43"/>
      <c r="MED3" s="43"/>
      <c r="MEE3" s="43"/>
      <c r="MEF3" s="43"/>
      <c r="MEG3" s="43"/>
      <c r="MEH3" s="43"/>
      <c r="MEI3" s="43"/>
      <c r="MEJ3" s="43"/>
      <c r="MEK3" s="43"/>
      <c r="MEL3" s="43"/>
      <c r="MEM3" s="43"/>
      <c r="MEN3" s="43"/>
      <c r="MEO3" s="43"/>
      <c r="MEP3" s="43"/>
      <c r="MEQ3" s="43"/>
      <c r="MER3" s="43"/>
      <c r="MES3" s="43"/>
      <c r="MET3" s="43"/>
      <c r="MEU3" s="43"/>
      <c r="MEV3" s="43"/>
      <c r="MEW3" s="43"/>
      <c r="MEX3" s="43"/>
      <c r="MEY3" s="43"/>
      <c r="MEZ3" s="43"/>
      <c r="MFA3" s="43"/>
      <c r="MFB3" s="43"/>
      <c r="MFC3" s="43"/>
      <c r="MFD3" s="43"/>
      <c r="MFE3" s="43"/>
      <c r="MFF3" s="43"/>
      <c r="MFG3" s="43"/>
      <c r="MFH3" s="43"/>
      <c r="MFI3" s="43"/>
      <c r="MFJ3" s="43"/>
      <c r="MFK3" s="43"/>
      <c r="MFL3" s="43"/>
      <c r="MFM3" s="43"/>
      <c r="MFN3" s="43"/>
      <c r="MFO3" s="43"/>
      <c r="MFP3" s="43"/>
      <c r="MFQ3" s="43"/>
      <c r="MFR3" s="43"/>
      <c r="MFS3" s="43"/>
      <c r="MFT3" s="43"/>
      <c r="MFU3" s="43"/>
      <c r="MFV3" s="43"/>
      <c r="MFW3" s="43"/>
      <c r="MFX3" s="43"/>
      <c r="MFY3" s="43"/>
      <c r="MFZ3" s="43"/>
      <c r="MGA3" s="43"/>
      <c r="MGB3" s="43"/>
      <c r="MGC3" s="43"/>
      <c r="MGD3" s="43"/>
      <c r="MGE3" s="43"/>
      <c r="MGF3" s="43"/>
      <c r="MGG3" s="43"/>
      <c r="MGH3" s="43"/>
      <c r="MGI3" s="43"/>
      <c r="MGJ3" s="43"/>
      <c r="MGK3" s="43"/>
      <c r="MGL3" s="43"/>
      <c r="MGM3" s="43"/>
      <c r="MGN3" s="43"/>
      <c r="MGO3" s="43"/>
      <c r="MGP3" s="43"/>
      <c r="MGQ3" s="43"/>
      <c r="MGR3" s="43"/>
      <c r="MGS3" s="43"/>
      <c r="MGT3" s="43"/>
      <c r="MGU3" s="43"/>
      <c r="MGV3" s="43"/>
      <c r="MGW3" s="43"/>
      <c r="MGX3" s="43"/>
      <c r="MGY3" s="43"/>
      <c r="MGZ3" s="43"/>
      <c r="MHA3" s="43"/>
      <c r="MHB3" s="43"/>
      <c r="MHC3" s="43"/>
      <c r="MHD3" s="43"/>
      <c r="MHE3" s="43"/>
      <c r="MHF3" s="43"/>
      <c r="MHG3" s="43"/>
      <c r="MHH3" s="43"/>
      <c r="MHI3" s="43"/>
      <c r="MHJ3" s="43"/>
      <c r="MHK3" s="43"/>
      <c r="MHL3" s="43"/>
      <c r="MHM3" s="43"/>
      <c r="MHN3" s="43"/>
      <c r="MHO3" s="43"/>
      <c r="MHP3" s="43"/>
      <c r="MHQ3" s="43"/>
      <c r="MHR3" s="43"/>
      <c r="MHS3" s="43"/>
      <c r="MHT3" s="43"/>
      <c r="MHU3" s="43"/>
      <c r="MHV3" s="43"/>
      <c r="MHW3" s="43"/>
      <c r="MHX3" s="43"/>
      <c r="MHY3" s="43"/>
      <c r="MHZ3" s="43"/>
      <c r="MIA3" s="43"/>
      <c r="MIB3" s="43"/>
      <c r="MIC3" s="43"/>
      <c r="MID3" s="43"/>
      <c r="MIE3" s="43"/>
      <c r="MIF3" s="43"/>
      <c r="MIG3" s="43"/>
      <c r="MIH3" s="43"/>
      <c r="MII3" s="43"/>
      <c r="MIJ3" s="43"/>
      <c r="MIK3" s="43"/>
      <c r="MIL3" s="43"/>
      <c r="MIM3" s="43"/>
      <c r="MIN3" s="43"/>
      <c r="MIO3" s="43"/>
      <c r="MIP3" s="43"/>
      <c r="MIQ3" s="43"/>
      <c r="MIR3" s="43"/>
      <c r="MIS3" s="43"/>
      <c r="MIT3" s="43"/>
      <c r="MIU3" s="43"/>
      <c r="MIV3" s="43"/>
      <c r="MIW3" s="43"/>
      <c r="MIX3" s="43"/>
      <c r="MIY3" s="43"/>
      <c r="MIZ3" s="43"/>
      <c r="MJA3" s="43"/>
      <c r="MJB3" s="43"/>
      <c r="MJC3" s="43"/>
      <c r="MJD3" s="43"/>
      <c r="MJE3" s="43"/>
      <c r="MJF3" s="43"/>
      <c r="MJG3" s="43"/>
      <c r="MJH3" s="43"/>
      <c r="MJI3" s="43"/>
      <c r="MJJ3" s="43"/>
      <c r="MJK3" s="43"/>
      <c r="MJL3" s="43"/>
      <c r="MJM3" s="43"/>
      <c r="MJN3" s="43"/>
      <c r="MJO3" s="43"/>
      <c r="MJP3" s="43"/>
      <c r="MJQ3" s="43"/>
      <c r="MJR3" s="43"/>
      <c r="MJS3" s="43"/>
      <c r="MJT3" s="43"/>
      <c r="MJU3" s="43"/>
      <c r="MJV3" s="43"/>
      <c r="MJW3" s="43"/>
      <c r="MJX3" s="43"/>
      <c r="MJY3" s="43"/>
      <c r="MJZ3" s="43"/>
      <c r="MKA3" s="43"/>
      <c r="MKB3" s="43"/>
      <c r="MKC3" s="43"/>
      <c r="MKD3" s="43"/>
      <c r="MKE3" s="43"/>
      <c r="MKF3" s="43"/>
      <c r="MKG3" s="43"/>
      <c r="MKH3" s="43"/>
      <c r="MKI3" s="43"/>
      <c r="MKJ3" s="43"/>
      <c r="MKK3" s="43"/>
      <c r="MKL3" s="43"/>
      <c r="MKM3" s="43"/>
      <c r="MKN3" s="43"/>
      <c r="MKO3" s="43"/>
      <c r="MKP3" s="43"/>
      <c r="MKQ3" s="43"/>
      <c r="MKR3" s="43"/>
      <c r="MKS3" s="43"/>
      <c r="MKT3" s="43"/>
      <c r="MKU3" s="43"/>
      <c r="MKV3" s="43"/>
      <c r="MKW3" s="43"/>
      <c r="MKX3" s="43"/>
      <c r="MKY3" s="43"/>
      <c r="MKZ3" s="43"/>
      <c r="MLA3" s="43"/>
      <c r="MLB3" s="43"/>
      <c r="MLC3" s="43"/>
      <c r="MLD3" s="43"/>
      <c r="MLE3" s="43"/>
      <c r="MLF3" s="43"/>
      <c r="MLG3" s="43"/>
      <c r="MLH3" s="43"/>
      <c r="MLI3" s="43"/>
      <c r="MLJ3" s="43"/>
      <c r="MLK3" s="43"/>
      <c r="MLL3" s="43"/>
      <c r="MLM3" s="43"/>
      <c r="MLN3" s="43"/>
      <c r="MLO3" s="43"/>
      <c r="MLP3" s="43"/>
      <c r="MLQ3" s="43"/>
      <c r="MLR3" s="43"/>
      <c r="MLS3" s="43"/>
      <c r="MLT3" s="43"/>
      <c r="MLU3" s="43"/>
      <c r="MLV3" s="43"/>
      <c r="MLW3" s="43"/>
      <c r="MLX3" s="43"/>
      <c r="MLY3" s="43"/>
      <c r="MLZ3" s="43"/>
      <c r="MMA3" s="43"/>
      <c r="MMB3" s="43"/>
      <c r="MMC3" s="43"/>
      <c r="MMD3" s="43"/>
      <c r="MME3" s="43"/>
      <c r="MMF3" s="43"/>
      <c r="MMG3" s="43"/>
      <c r="MMH3" s="43"/>
      <c r="MMI3" s="43"/>
      <c r="MMJ3" s="43"/>
      <c r="MMK3" s="43"/>
      <c r="MML3" s="43"/>
      <c r="MMM3" s="43"/>
      <c r="MMN3" s="43"/>
      <c r="MMO3" s="43"/>
      <c r="MMP3" s="43"/>
      <c r="MMQ3" s="43"/>
      <c r="MMR3" s="43"/>
      <c r="MMS3" s="43"/>
      <c r="MMT3" s="43"/>
      <c r="MMU3" s="43"/>
      <c r="MMV3" s="43"/>
      <c r="MMW3" s="43"/>
      <c r="MMX3" s="43"/>
      <c r="MMY3" s="43"/>
      <c r="MMZ3" s="43"/>
      <c r="MNA3" s="43"/>
      <c r="MNB3" s="43"/>
      <c r="MNC3" s="43"/>
      <c r="MND3" s="43"/>
      <c r="MNE3" s="43"/>
      <c r="MNF3" s="43"/>
      <c r="MNG3" s="43"/>
      <c r="MNH3" s="43"/>
      <c r="MNI3" s="43"/>
      <c r="MNJ3" s="43"/>
      <c r="MNK3" s="43"/>
      <c r="MNL3" s="43"/>
      <c r="MNM3" s="43"/>
      <c r="MNN3" s="43"/>
      <c r="MNO3" s="43"/>
      <c r="MNP3" s="43"/>
      <c r="MNQ3" s="43"/>
      <c r="MNR3" s="43"/>
      <c r="MNS3" s="43"/>
      <c r="MNT3" s="43"/>
      <c r="MNU3" s="43"/>
      <c r="MNV3" s="43"/>
      <c r="MNW3" s="43"/>
      <c r="MNX3" s="43"/>
      <c r="MNY3" s="43"/>
      <c r="MNZ3" s="43"/>
      <c r="MOA3" s="43"/>
      <c r="MOB3" s="43"/>
      <c r="MOC3" s="43"/>
      <c r="MOD3" s="43"/>
      <c r="MOE3" s="43"/>
      <c r="MOF3" s="43"/>
      <c r="MOG3" s="43"/>
      <c r="MOH3" s="43"/>
      <c r="MOI3" s="43"/>
      <c r="MOJ3" s="43"/>
      <c r="MOK3" s="43"/>
      <c r="MOL3" s="43"/>
      <c r="MOM3" s="43"/>
      <c r="MON3" s="43"/>
      <c r="MOO3" s="43"/>
      <c r="MOP3" s="43"/>
      <c r="MOQ3" s="43"/>
      <c r="MOR3" s="43"/>
      <c r="MOS3" s="43"/>
      <c r="MOT3" s="43"/>
      <c r="MOU3" s="43"/>
      <c r="MOV3" s="43"/>
      <c r="MOW3" s="43"/>
      <c r="MOX3" s="43"/>
      <c r="MOY3" s="43"/>
      <c r="MOZ3" s="43"/>
      <c r="MPA3" s="43"/>
      <c r="MPB3" s="43"/>
      <c r="MPC3" s="43"/>
      <c r="MPD3" s="43"/>
      <c r="MPE3" s="43"/>
      <c r="MPF3" s="43"/>
      <c r="MPG3" s="43"/>
      <c r="MPH3" s="43"/>
      <c r="MPI3" s="43"/>
      <c r="MPJ3" s="43"/>
      <c r="MPK3" s="43"/>
      <c r="MPL3" s="43"/>
      <c r="MPM3" s="43"/>
      <c r="MPN3" s="43"/>
      <c r="MPO3" s="43"/>
      <c r="MPP3" s="43"/>
      <c r="MPQ3" s="43"/>
      <c r="MPR3" s="43"/>
      <c r="MPS3" s="43"/>
      <c r="MPT3" s="43"/>
      <c r="MPU3" s="43"/>
      <c r="MPV3" s="43"/>
      <c r="MPW3" s="43"/>
      <c r="MPX3" s="43"/>
      <c r="MPY3" s="43"/>
      <c r="MPZ3" s="43"/>
      <c r="MQA3" s="43"/>
      <c r="MQB3" s="43"/>
      <c r="MQC3" s="43"/>
      <c r="MQD3" s="43"/>
      <c r="MQE3" s="43"/>
      <c r="MQF3" s="43"/>
      <c r="MQG3" s="43"/>
      <c r="MQH3" s="43"/>
      <c r="MQI3" s="43"/>
      <c r="MQJ3" s="43"/>
      <c r="MQK3" s="43"/>
      <c r="MQL3" s="43"/>
      <c r="MQM3" s="43"/>
      <c r="MQN3" s="43"/>
      <c r="MQO3" s="43"/>
      <c r="MQP3" s="43"/>
      <c r="MQQ3" s="43"/>
      <c r="MQR3" s="43"/>
      <c r="MQS3" s="43"/>
      <c r="MQT3" s="43"/>
      <c r="MQU3" s="43"/>
      <c r="MQV3" s="43"/>
      <c r="MQW3" s="43"/>
      <c r="MQX3" s="43"/>
      <c r="MQY3" s="43"/>
      <c r="MQZ3" s="43"/>
      <c r="MRA3" s="43"/>
      <c r="MRB3" s="43"/>
      <c r="MRC3" s="43"/>
      <c r="MRD3" s="43"/>
      <c r="MRE3" s="43"/>
      <c r="MRF3" s="43"/>
      <c r="MRG3" s="43"/>
      <c r="MRH3" s="43"/>
      <c r="MRI3" s="43"/>
      <c r="MRJ3" s="43"/>
      <c r="MRK3" s="43"/>
      <c r="MRL3" s="43"/>
      <c r="MRM3" s="43"/>
      <c r="MRN3" s="43"/>
      <c r="MRO3" s="43"/>
      <c r="MRP3" s="43"/>
      <c r="MRQ3" s="43"/>
      <c r="MRR3" s="43"/>
      <c r="MRS3" s="43"/>
      <c r="MRT3" s="43"/>
      <c r="MRU3" s="43"/>
      <c r="MRV3" s="43"/>
      <c r="MRW3" s="43"/>
      <c r="MRX3" s="43"/>
      <c r="MRY3" s="43"/>
      <c r="MRZ3" s="43"/>
      <c r="MSA3" s="43"/>
      <c r="MSB3" s="43"/>
      <c r="MSC3" s="43"/>
      <c r="MSD3" s="43"/>
      <c r="MSE3" s="43"/>
      <c r="MSF3" s="43"/>
      <c r="MSG3" s="43"/>
      <c r="MSH3" s="43"/>
      <c r="MSI3" s="43"/>
      <c r="MSJ3" s="43"/>
      <c r="MSK3" s="43"/>
      <c r="MSL3" s="43"/>
      <c r="MSM3" s="43"/>
      <c r="MSN3" s="43"/>
      <c r="MSO3" s="43"/>
      <c r="MSP3" s="43"/>
      <c r="MSQ3" s="43"/>
      <c r="MSR3" s="43"/>
      <c r="MSS3" s="43"/>
      <c r="MST3" s="43"/>
      <c r="MSU3" s="43"/>
      <c r="MSV3" s="43"/>
      <c r="MSW3" s="43"/>
      <c r="MSX3" s="43"/>
      <c r="MSY3" s="43"/>
      <c r="MSZ3" s="43"/>
      <c r="MTA3" s="43"/>
      <c r="MTB3" s="43"/>
      <c r="MTC3" s="43"/>
      <c r="MTD3" s="43"/>
      <c r="MTE3" s="43"/>
      <c r="MTF3" s="43"/>
      <c r="MTG3" s="43"/>
      <c r="MTH3" s="43"/>
      <c r="MTI3" s="43"/>
      <c r="MTJ3" s="43"/>
      <c r="MTK3" s="43"/>
      <c r="MTL3" s="43"/>
      <c r="MTM3" s="43"/>
      <c r="MTN3" s="43"/>
      <c r="MTO3" s="43"/>
      <c r="MTP3" s="43"/>
      <c r="MTQ3" s="43"/>
      <c r="MTR3" s="43"/>
      <c r="MTS3" s="43"/>
      <c r="MTT3" s="43"/>
      <c r="MTU3" s="43"/>
      <c r="MTV3" s="43"/>
      <c r="MTW3" s="43"/>
      <c r="MTX3" s="43"/>
      <c r="MTY3" s="43"/>
      <c r="MTZ3" s="43"/>
      <c r="MUA3" s="43"/>
      <c r="MUB3" s="43"/>
      <c r="MUC3" s="43"/>
      <c r="MUD3" s="43"/>
      <c r="MUE3" s="43"/>
      <c r="MUF3" s="43"/>
      <c r="MUG3" s="43"/>
      <c r="MUH3" s="43"/>
      <c r="MUI3" s="43"/>
      <c r="MUJ3" s="43"/>
      <c r="MUK3" s="43"/>
      <c r="MUL3" s="43"/>
      <c r="MUM3" s="43"/>
      <c r="MUN3" s="43"/>
      <c r="MUO3" s="43"/>
      <c r="MUP3" s="43"/>
      <c r="MUQ3" s="43"/>
      <c r="MUR3" s="43"/>
      <c r="MUS3" s="43"/>
      <c r="MUT3" s="43"/>
      <c r="MUU3" s="43"/>
      <c r="MUV3" s="43"/>
      <c r="MUW3" s="43"/>
      <c r="MUX3" s="43"/>
      <c r="MUY3" s="43"/>
      <c r="MUZ3" s="43"/>
      <c r="MVA3" s="43"/>
      <c r="MVB3" s="43"/>
      <c r="MVC3" s="43"/>
      <c r="MVD3" s="43"/>
      <c r="MVE3" s="43"/>
      <c r="MVF3" s="43"/>
      <c r="MVG3" s="43"/>
      <c r="MVH3" s="43"/>
      <c r="MVI3" s="43"/>
      <c r="MVJ3" s="43"/>
      <c r="MVK3" s="43"/>
      <c r="MVL3" s="43"/>
      <c r="MVM3" s="43"/>
      <c r="MVN3" s="43"/>
      <c r="MVO3" s="43"/>
      <c r="MVP3" s="43"/>
      <c r="MVQ3" s="43"/>
      <c r="MVR3" s="43"/>
      <c r="MVS3" s="43"/>
      <c r="MVT3" s="43"/>
      <c r="MVU3" s="43"/>
      <c r="MVV3" s="43"/>
      <c r="MVW3" s="43"/>
      <c r="MVX3" s="43"/>
      <c r="MVY3" s="43"/>
      <c r="MVZ3" s="43"/>
      <c r="MWA3" s="43"/>
      <c r="MWB3" s="43"/>
      <c r="MWC3" s="43"/>
      <c r="MWD3" s="43"/>
      <c r="MWE3" s="43"/>
      <c r="MWF3" s="43"/>
      <c r="MWG3" s="43"/>
      <c r="MWH3" s="43"/>
      <c r="MWI3" s="43"/>
      <c r="MWJ3" s="43"/>
      <c r="MWK3" s="43"/>
      <c r="MWL3" s="43"/>
      <c r="MWM3" s="43"/>
      <c r="MWN3" s="43"/>
      <c r="MWO3" s="43"/>
      <c r="MWP3" s="43"/>
      <c r="MWQ3" s="43"/>
      <c r="MWR3" s="43"/>
      <c r="MWS3" s="43"/>
      <c r="MWT3" s="43"/>
      <c r="MWU3" s="43"/>
      <c r="MWV3" s="43"/>
      <c r="MWW3" s="43"/>
      <c r="MWX3" s="43"/>
      <c r="MWY3" s="43"/>
      <c r="MWZ3" s="43"/>
      <c r="MXA3" s="43"/>
      <c r="MXB3" s="43"/>
      <c r="MXC3" s="43"/>
      <c r="MXD3" s="43"/>
      <c r="MXE3" s="43"/>
      <c r="MXF3" s="43"/>
      <c r="MXG3" s="43"/>
      <c r="MXH3" s="43"/>
      <c r="MXI3" s="43"/>
      <c r="MXJ3" s="43"/>
      <c r="MXK3" s="43"/>
      <c r="MXL3" s="43"/>
      <c r="MXM3" s="43"/>
      <c r="MXN3" s="43"/>
      <c r="MXO3" s="43"/>
      <c r="MXP3" s="43"/>
      <c r="MXQ3" s="43"/>
      <c r="MXR3" s="43"/>
      <c r="MXS3" s="43"/>
      <c r="MXT3" s="43"/>
      <c r="MXU3" s="43"/>
      <c r="MXV3" s="43"/>
      <c r="MXW3" s="43"/>
      <c r="MXX3" s="43"/>
      <c r="MXY3" s="43"/>
      <c r="MXZ3" s="43"/>
      <c r="MYA3" s="43"/>
      <c r="MYB3" s="43"/>
      <c r="MYC3" s="43"/>
      <c r="MYD3" s="43"/>
      <c r="MYE3" s="43"/>
      <c r="MYF3" s="43"/>
      <c r="MYG3" s="43"/>
      <c r="MYH3" s="43"/>
      <c r="MYI3" s="43"/>
      <c r="MYJ3" s="43"/>
      <c r="MYK3" s="43"/>
      <c r="MYL3" s="43"/>
      <c r="MYM3" s="43"/>
      <c r="MYN3" s="43"/>
      <c r="MYO3" s="43"/>
      <c r="MYP3" s="43"/>
      <c r="MYQ3" s="43"/>
      <c r="MYR3" s="43"/>
      <c r="MYS3" s="43"/>
      <c r="MYT3" s="43"/>
      <c r="MYU3" s="43"/>
      <c r="MYV3" s="43"/>
      <c r="MYW3" s="43"/>
      <c r="MYX3" s="43"/>
      <c r="MYY3" s="43"/>
      <c r="MYZ3" s="43"/>
      <c r="MZA3" s="43"/>
      <c r="MZB3" s="43"/>
      <c r="MZC3" s="43"/>
      <c r="MZD3" s="43"/>
      <c r="MZE3" s="43"/>
      <c r="MZF3" s="43"/>
      <c r="MZG3" s="43"/>
      <c r="MZH3" s="43"/>
      <c r="MZI3" s="43"/>
      <c r="MZJ3" s="43"/>
      <c r="MZK3" s="43"/>
      <c r="MZL3" s="43"/>
      <c r="MZM3" s="43"/>
      <c r="MZN3" s="43"/>
      <c r="MZO3" s="43"/>
      <c r="MZP3" s="43"/>
      <c r="MZQ3" s="43"/>
      <c r="MZR3" s="43"/>
      <c r="MZS3" s="43"/>
      <c r="MZT3" s="43"/>
      <c r="MZU3" s="43"/>
      <c r="MZV3" s="43"/>
      <c r="MZW3" s="43"/>
      <c r="MZX3" s="43"/>
      <c r="MZY3" s="43"/>
      <c r="MZZ3" s="43"/>
      <c r="NAA3" s="43"/>
      <c r="NAB3" s="43"/>
      <c r="NAC3" s="43"/>
      <c r="NAD3" s="43"/>
      <c r="NAE3" s="43"/>
      <c r="NAF3" s="43"/>
      <c r="NAG3" s="43"/>
      <c r="NAH3" s="43"/>
      <c r="NAI3" s="43"/>
      <c r="NAJ3" s="43"/>
      <c r="NAK3" s="43"/>
      <c r="NAL3" s="43"/>
      <c r="NAM3" s="43"/>
      <c r="NAN3" s="43"/>
      <c r="NAO3" s="43"/>
      <c r="NAP3" s="43"/>
      <c r="NAQ3" s="43"/>
      <c r="NAR3" s="43"/>
      <c r="NAS3" s="43"/>
      <c r="NAT3" s="43"/>
      <c r="NAU3" s="43"/>
      <c r="NAV3" s="43"/>
      <c r="NAW3" s="43"/>
      <c r="NAX3" s="43"/>
      <c r="NAY3" s="43"/>
      <c r="NAZ3" s="43"/>
      <c r="NBA3" s="43"/>
      <c r="NBB3" s="43"/>
      <c r="NBC3" s="43"/>
      <c r="NBD3" s="43"/>
      <c r="NBE3" s="43"/>
      <c r="NBF3" s="43"/>
      <c r="NBG3" s="43"/>
      <c r="NBH3" s="43"/>
      <c r="NBI3" s="43"/>
      <c r="NBJ3" s="43"/>
      <c r="NBK3" s="43"/>
      <c r="NBL3" s="43"/>
      <c r="NBM3" s="43"/>
      <c r="NBN3" s="43"/>
      <c r="NBO3" s="43"/>
      <c r="NBP3" s="43"/>
      <c r="NBQ3" s="43"/>
      <c r="NBR3" s="43"/>
      <c r="NBS3" s="43"/>
      <c r="NBT3" s="43"/>
      <c r="NBU3" s="43"/>
      <c r="NBV3" s="43"/>
      <c r="NBW3" s="43"/>
      <c r="NBX3" s="43"/>
      <c r="NBY3" s="43"/>
      <c r="NBZ3" s="43"/>
      <c r="NCA3" s="43"/>
      <c r="NCB3" s="43"/>
      <c r="NCC3" s="43"/>
      <c r="NCD3" s="43"/>
      <c r="NCE3" s="43"/>
      <c r="NCF3" s="43"/>
      <c r="NCG3" s="43"/>
      <c r="NCH3" s="43"/>
      <c r="NCI3" s="43"/>
      <c r="NCJ3" s="43"/>
      <c r="NCK3" s="43"/>
      <c r="NCL3" s="43"/>
      <c r="NCM3" s="43"/>
      <c r="NCN3" s="43"/>
      <c r="NCO3" s="43"/>
      <c r="NCP3" s="43"/>
      <c r="NCQ3" s="43"/>
      <c r="NCR3" s="43"/>
      <c r="NCS3" s="43"/>
      <c r="NCT3" s="43"/>
      <c r="NCU3" s="43"/>
      <c r="NCV3" s="43"/>
      <c r="NCW3" s="43"/>
      <c r="NCX3" s="43"/>
      <c r="NCY3" s="43"/>
      <c r="NCZ3" s="43"/>
      <c r="NDA3" s="43"/>
      <c r="NDB3" s="43"/>
      <c r="NDC3" s="43"/>
      <c r="NDD3" s="43"/>
      <c r="NDE3" s="43"/>
      <c r="NDF3" s="43"/>
      <c r="NDG3" s="43"/>
      <c r="NDH3" s="43"/>
      <c r="NDI3" s="43"/>
      <c r="NDJ3" s="43"/>
      <c r="NDK3" s="43"/>
      <c r="NDL3" s="43"/>
      <c r="NDM3" s="43"/>
      <c r="NDN3" s="43"/>
      <c r="NDO3" s="43"/>
      <c r="NDP3" s="43"/>
      <c r="NDQ3" s="43"/>
      <c r="NDR3" s="43"/>
      <c r="NDS3" s="43"/>
      <c r="NDT3" s="43"/>
      <c r="NDU3" s="43"/>
      <c r="NDV3" s="43"/>
      <c r="NDW3" s="43"/>
      <c r="NDX3" s="43"/>
      <c r="NDY3" s="43"/>
      <c r="NDZ3" s="43"/>
      <c r="NEA3" s="43"/>
      <c r="NEB3" s="43"/>
      <c r="NEC3" s="43"/>
      <c r="NED3" s="43"/>
      <c r="NEE3" s="43"/>
      <c r="NEF3" s="43"/>
      <c r="NEG3" s="43"/>
      <c r="NEH3" s="43"/>
      <c r="NEI3" s="43"/>
      <c r="NEJ3" s="43"/>
      <c r="NEK3" s="43"/>
      <c r="NEL3" s="43"/>
      <c r="NEM3" s="43"/>
      <c r="NEN3" s="43"/>
      <c r="NEO3" s="43"/>
      <c r="NEP3" s="43"/>
      <c r="NEQ3" s="43"/>
      <c r="NER3" s="43"/>
      <c r="NES3" s="43"/>
      <c r="NET3" s="43"/>
      <c r="NEU3" s="43"/>
      <c r="NEV3" s="43"/>
      <c r="NEW3" s="43"/>
      <c r="NEX3" s="43"/>
      <c r="NEY3" s="43"/>
      <c r="NEZ3" s="43"/>
      <c r="NFA3" s="43"/>
      <c r="NFB3" s="43"/>
      <c r="NFC3" s="43"/>
      <c r="NFD3" s="43"/>
      <c r="NFE3" s="43"/>
      <c r="NFF3" s="43"/>
      <c r="NFG3" s="43"/>
      <c r="NFH3" s="43"/>
      <c r="NFI3" s="43"/>
      <c r="NFJ3" s="43"/>
      <c r="NFK3" s="43"/>
      <c r="NFL3" s="43"/>
      <c r="NFM3" s="43"/>
      <c r="NFN3" s="43"/>
      <c r="NFO3" s="43"/>
      <c r="NFP3" s="43"/>
      <c r="NFQ3" s="43"/>
      <c r="NFR3" s="43"/>
      <c r="NFS3" s="43"/>
      <c r="NFT3" s="43"/>
      <c r="NFU3" s="43"/>
      <c r="NFV3" s="43"/>
      <c r="NFW3" s="43"/>
      <c r="NFX3" s="43"/>
      <c r="NFY3" s="43"/>
      <c r="NFZ3" s="43"/>
      <c r="NGA3" s="43"/>
      <c r="NGB3" s="43"/>
      <c r="NGC3" s="43"/>
      <c r="NGD3" s="43"/>
      <c r="NGE3" s="43"/>
      <c r="NGF3" s="43"/>
      <c r="NGG3" s="43"/>
      <c r="NGH3" s="43"/>
      <c r="NGI3" s="43"/>
      <c r="NGJ3" s="43"/>
      <c r="NGK3" s="43"/>
      <c r="NGL3" s="43"/>
      <c r="NGM3" s="43"/>
      <c r="NGN3" s="43"/>
      <c r="NGO3" s="43"/>
      <c r="NGP3" s="43"/>
      <c r="NGQ3" s="43"/>
      <c r="NGR3" s="43"/>
      <c r="NGS3" s="43"/>
      <c r="NGT3" s="43"/>
      <c r="NGU3" s="43"/>
      <c r="NGV3" s="43"/>
      <c r="NGW3" s="43"/>
      <c r="NGX3" s="43"/>
      <c r="NGY3" s="43"/>
      <c r="NGZ3" s="43"/>
      <c r="NHA3" s="43"/>
      <c r="NHB3" s="43"/>
      <c r="NHC3" s="43"/>
      <c r="NHD3" s="43"/>
      <c r="NHE3" s="43"/>
      <c r="NHF3" s="43"/>
      <c r="NHG3" s="43"/>
      <c r="NHH3" s="43"/>
      <c r="NHI3" s="43"/>
      <c r="NHJ3" s="43"/>
      <c r="NHK3" s="43"/>
      <c r="NHL3" s="43"/>
      <c r="NHM3" s="43"/>
      <c r="NHN3" s="43"/>
      <c r="NHO3" s="43"/>
      <c r="NHP3" s="43"/>
      <c r="NHQ3" s="43"/>
      <c r="NHR3" s="43"/>
      <c r="NHS3" s="43"/>
      <c r="NHT3" s="43"/>
      <c r="NHU3" s="43"/>
      <c r="NHV3" s="43"/>
      <c r="NHW3" s="43"/>
      <c r="NHX3" s="43"/>
      <c r="NHY3" s="43"/>
      <c r="NHZ3" s="43"/>
      <c r="NIA3" s="43"/>
      <c r="NIB3" s="43"/>
      <c r="NIC3" s="43"/>
      <c r="NID3" s="43"/>
      <c r="NIE3" s="43"/>
      <c r="NIF3" s="43"/>
      <c r="NIG3" s="43"/>
      <c r="NIH3" s="43"/>
      <c r="NII3" s="43"/>
      <c r="NIJ3" s="43"/>
      <c r="NIK3" s="43"/>
      <c r="NIL3" s="43"/>
      <c r="NIM3" s="43"/>
      <c r="NIN3" s="43"/>
      <c r="NIO3" s="43"/>
      <c r="NIP3" s="43"/>
      <c r="NIQ3" s="43"/>
      <c r="NIR3" s="43"/>
      <c r="NIS3" s="43"/>
      <c r="NIT3" s="43"/>
      <c r="NIU3" s="43"/>
      <c r="NIV3" s="43"/>
      <c r="NIW3" s="43"/>
      <c r="NIX3" s="43"/>
      <c r="NIY3" s="43"/>
      <c r="NIZ3" s="43"/>
      <c r="NJA3" s="43"/>
      <c r="NJB3" s="43"/>
      <c r="NJC3" s="43"/>
      <c r="NJD3" s="43"/>
      <c r="NJE3" s="43"/>
      <c r="NJF3" s="43"/>
      <c r="NJG3" s="43"/>
      <c r="NJH3" s="43"/>
      <c r="NJI3" s="43"/>
      <c r="NJJ3" s="43"/>
      <c r="NJK3" s="43"/>
      <c r="NJL3" s="43"/>
      <c r="NJM3" s="43"/>
      <c r="NJN3" s="43"/>
      <c r="NJO3" s="43"/>
      <c r="NJP3" s="43"/>
      <c r="NJQ3" s="43"/>
      <c r="NJR3" s="43"/>
      <c r="NJS3" s="43"/>
      <c r="NJT3" s="43"/>
      <c r="NJU3" s="43"/>
      <c r="NJV3" s="43"/>
      <c r="NJW3" s="43"/>
      <c r="NJX3" s="43"/>
      <c r="NJY3" s="43"/>
      <c r="NJZ3" s="43"/>
      <c r="NKA3" s="43"/>
      <c r="NKB3" s="43"/>
      <c r="NKC3" s="43"/>
      <c r="NKD3" s="43"/>
      <c r="NKE3" s="43"/>
      <c r="NKF3" s="43"/>
      <c r="NKG3" s="43"/>
      <c r="NKH3" s="43"/>
      <c r="NKI3" s="43"/>
      <c r="NKJ3" s="43"/>
      <c r="NKK3" s="43"/>
      <c r="NKL3" s="43"/>
      <c r="NKM3" s="43"/>
      <c r="NKN3" s="43"/>
      <c r="NKO3" s="43"/>
      <c r="NKP3" s="43"/>
      <c r="NKQ3" s="43"/>
      <c r="NKR3" s="43"/>
      <c r="NKS3" s="43"/>
      <c r="NKT3" s="43"/>
      <c r="NKU3" s="43"/>
      <c r="NKV3" s="43"/>
      <c r="NKW3" s="43"/>
      <c r="NKX3" s="43"/>
      <c r="NKY3" s="43"/>
      <c r="NKZ3" s="43"/>
      <c r="NLA3" s="43"/>
      <c r="NLB3" s="43"/>
      <c r="NLC3" s="43"/>
      <c r="NLD3" s="43"/>
      <c r="NLE3" s="43"/>
      <c r="NLF3" s="43"/>
      <c r="NLG3" s="43"/>
      <c r="NLH3" s="43"/>
      <c r="NLI3" s="43"/>
      <c r="NLJ3" s="43"/>
      <c r="NLK3" s="43"/>
      <c r="NLL3" s="43"/>
      <c r="NLM3" s="43"/>
      <c r="NLN3" s="43"/>
      <c r="NLO3" s="43"/>
      <c r="NLP3" s="43"/>
      <c r="NLQ3" s="43"/>
      <c r="NLR3" s="43"/>
      <c r="NLS3" s="43"/>
      <c r="NLT3" s="43"/>
      <c r="NLU3" s="43"/>
      <c r="NLV3" s="43"/>
      <c r="NLW3" s="43"/>
      <c r="NLX3" s="43"/>
      <c r="NLY3" s="43"/>
      <c r="NLZ3" s="43"/>
      <c r="NMA3" s="43"/>
      <c r="NMB3" s="43"/>
      <c r="NMC3" s="43"/>
      <c r="NMD3" s="43"/>
      <c r="NME3" s="43"/>
      <c r="NMF3" s="43"/>
      <c r="NMG3" s="43"/>
      <c r="NMH3" s="43"/>
      <c r="NMI3" s="43"/>
      <c r="NMJ3" s="43"/>
      <c r="NMK3" s="43"/>
      <c r="NML3" s="43"/>
      <c r="NMM3" s="43"/>
      <c r="NMN3" s="43"/>
      <c r="NMO3" s="43"/>
      <c r="NMP3" s="43"/>
      <c r="NMQ3" s="43"/>
      <c r="NMR3" s="43"/>
      <c r="NMS3" s="43"/>
      <c r="NMT3" s="43"/>
      <c r="NMU3" s="43"/>
      <c r="NMV3" s="43"/>
      <c r="NMW3" s="43"/>
      <c r="NMX3" s="43"/>
      <c r="NMY3" s="43"/>
      <c r="NMZ3" s="43"/>
      <c r="NNA3" s="43"/>
      <c r="NNB3" s="43"/>
      <c r="NNC3" s="43"/>
      <c r="NND3" s="43"/>
      <c r="NNE3" s="43"/>
      <c r="NNF3" s="43"/>
      <c r="NNG3" s="43"/>
      <c r="NNH3" s="43"/>
      <c r="NNI3" s="43"/>
      <c r="NNJ3" s="43"/>
      <c r="NNK3" s="43"/>
      <c r="NNL3" s="43"/>
      <c r="NNM3" s="43"/>
      <c r="NNN3" s="43"/>
      <c r="NNO3" s="43"/>
      <c r="NNP3" s="43"/>
      <c r="NNQ3" s="43"/>
      <c r="NNR3" s="43"/>
      <c r="NNS3" s="43"/>
      <c r="NNT3" s="43"/>
      <c r="NNU3" s="43"/>
      <c r="NNV3" s="43"/>
      <c r="NNW3" s="43"/>
      <c r="NNX3" s="43"/>
      <c r="NNY3" s="43"/>
      <c r="NNZ3" s="43"/>
      <c r="NOA3" s="43"/>
      <c r="NOB3" s="43"/>
      <c r="NOC3" s="43"/>
      <c r="NOD3" s="43"/>
      <c r="NOE3" s="43"/>
      <c r="NOF3" s="43"/>
      <c r="NOG3" s="43"/>
      <c r="NOH3" s="43"/>
      <c r="NOI3" s="43"/>
      <c r="NOJ3" s="43"/>
      <c r="NOK3" s="43"/>
      <c r="NOL3" s="43"/>
      <c r="NOM3" s="43"/>
      <c r="NON3" s="43"/>
      <c r="NOO3" s="43"/>
      <c r="NOP3" s="43"/>
      <c r="NOQ3" s="43"/>
      <c r="NOR3" s="43"/>
      <c r="NOS3" s="43"/>
      <c r="NOT3" s="43"/>
      <c r="NOU3" s="43"/>
      <c r="NOV3" s="43"/>
      <c r="NOW3" s="43"/>
      <c r="NOX3" s="43"/>
      <c r="NOY3" s="43"/>
      <c r="NOZ3" s="43"/>
      <c r="NPA3" s="43"/>
      <c r="NPB3" s="43"/>
      <c r="NPC3" s="43"/>
      <c r="NPD3" s="43"/>
      <c r="NPE3" s="43"/>
      <c r="NPF3" s="43"/>
      <c r="NPG3" s="43"/>
      <c r="NPH3" s="43"/>
      <c r="NPI3" s="43"/>
      <c r="NPJ3" s="43"/>
      <c r="NPK3" s="43"/>
      <c r="NPL3" s="43"/>
      <c r="NPM3" s="43"/>
      <c r="NPN3" s="43"/>
      <c r="NPO3" s="43"/>
      <c r="NPP3" s="43"/>
      <c r="NPQ3" s="43"/>
      <c r="NPR3" s="43"/>
      <c r="NPS3" s="43"/>
      <c r="NPT3" s="43"/>
      <c r="NPU3" s="43"/>
      <c r="NPV3" s="43"/>
      <c r="NPW3" s="43"/>
      <c r="NPX3" s="43"/>
      <c r="NPY3" s="43"/>
      <c r="NPZ3" s="43"/>
      <c r="NQA3" s="43"/>
      <c r="NQB3" s="43"/>
      <c r="NQC3" s="43"/>
      <c r="NQD3" s="43"/>
      <c r="NQE3" s="43"/>
      <c r="NQF3" s="43"/>
      <c r="NQG3" s="43"/>
      <c r="NQH3" s="43"/>
      <c r="NQI3" s="43"/>
      <c r="NQJ3" s="43"/>
      <c r="NQK3" s="43"/>
      <c r="NQL3" s="43"/>
      <c r="NQM3" s="43"/>
      <c r="NQN3" s="43"/>
      <c r="NQO3" s="43"/>
      <c r="NQP3" s="43"/>
      <c r="NQQ3" s="43"/>
      <c r="NQR3" s="43"/>
      <c r="NQS3" s="43"/>
      <c r="NQT3" s="43"/>
      <c r="NQU3" s="43"/>
      <c r="NQV3" s="43"/>
      <c r="NQW3" s="43"/>
      <c r="NQX3" s="43"/>
      <c r="NQY3" s="43"/>
      <c r="NQZ3" s="43"/>
      <c r="NRA3" s="43"/>
      <c r="NRB3" s="43"/>
      <c r="NRC3" s="43"/>
      <c r="NRD3" s="43"/>
      <c r="NRE3" s="43"/>
      <c r="NRF3" s="43"/>
      <c r="NRG3" s="43"/>
      <c r="NRH3" s="43"/>
      <c r="NRI3" s="43"/>
      <c r="NRJ3" s="43"/>
      <c r="NRK3" s="43"/>
      <c r="NRL3" s="43"/>
      <c r="NRM3" s="43"/>
      <c r="NRN3" s="43"/>
      <c r="NRO3" s="43"/>
      <c r="NRP3" s="43"/>
      <c r="NRQ3" s="43"/>
      <c r="NRR3" s="43"/>
      <c r="NRS3" s="43"/>
      <c r="NRT3" s="43"/>
      <c r="NRU3" s="43"/>
      <c r="NRV3" s="43"/>
      <c r="NRW3" s="43"/>
      <c r="NRX3" s="43"/>
      <c r="NRY3" s="43"/>
      <c r="NRZ3" s="43"/>
      <c r="NSA3" s="43"/>
      <c r="NSB3" s="43"/>
      <c r="NSC3" s="43"/>
      <c r="NSD3" s="43"/>
      <c r="NSE3" s="43"/>
      <c r="NSF3" s="43"/>
      <c r="NSG3" s="43"/>
      <c r="NSH3" s="43"/>
      <c r="NSI3" s="43"/>
      <c r="NSJ3" s="43"/>
      <c r="NSK3" s="43"/>
      <c r="NSL3" s="43"/>
      <c r="NSM3" s="43"/>
      <c r="NSN3" s="43"/>
      <c r="NSO3" s="43"/>
      <c r="NSP3" s="43"/>
      <c r="NSQ3" s="43"/>
      <c r="NSR3" s="43"/>
      <c r="NSS3" s="43"/>
      <c r="NST3" s="43"/>
      <c r="NSU3" s="43"/>
      <c r="NSV3" s="43"/>
      <c r="NSW3" s="43"/>
      <c r="NSX3" s="43"/>
      <c r="NSY3" s="43"/>
      <c r="NSZ3" s="43"/>
      <c r="NTA3" s="43"/>
      <c r="NTB3" s="43"/>
      <c r="NTC3" s="43"/>
      <c r="NTD3" s="43"/>
      <c r="NTE3" s="43"/>
      <c r="NTF3" s="43"/>
      <c r="NTG3" s="43"/>
      <c r="NTH3" s="43"/>
      <c r="NTI3" s="43"/>
      <c r="NTJ3" s="43"/>
      <c r="NTK3" s="43"/>
      <c r="NTL3" s="43"/>
      <c r="NTM3" s="43"/>
      <c r="NTN3" s="43"/>
      <c r="NTO3" s="43"/>
      <c r="NTP3" s="43"/>
      <c r="NTQ3" s="43"/>
      <c r="NTR3" s="43"/>
      <c r="NTS3" s="43"/>
      <c r="NTT3" s="43"/>
      <c r="NTU3" s="43"/>
      <c r="NTV3" s="43"/>
      <c r="NTW3" s="43"/>
      <c r="NTX3" s="43"/>
      <c r="NTY3" s="43"/>
      <c r="NTZ3" s="43"/>
      <c r="NUA3" s="43"/>
      <c r="NUB3" s="43"/>
      <c r="NUC3" s="43"/>
      <c r="NUD3" s="43"/>
      <c r="NUE3" s="43"/>
      <c r="NUF3" s="43"/>
      <c r="NUG3" s="43"/>
      <c r="NUH3" s="43"/>
      <c r="NUI3" s="43"/>
      <c r="NUJ3" s="43"/>
      <c r="NUK3" s="43"/>
      <c r="NUL3" s="43"/>
      <c r="NUM3" s="43"/>
      <c r="NUN3" s="43"/>
      <c r="NUO3" s="43"/>
      <c r="NUP3" s="43"/>
      <c r="NUQ3" s="43"/>
      <c r="NUR3" s="43"/>
      <c r="NUS3" s="43"/>
      <c r="NUT3" s="43"/>
      <c r="NUU3" s="43"/>
      <c r="NUV3" s="43"/>
      <c r="NUW3" s="43"/>
      <c r="NUX3" s="43"/>
      <c r="NUY3" s="43"/>
      <c r="NUZ3" s="43"/>
      <c r="NVA3" s="43"/>
      <c r="NVB3" s="43"/>
      <c r="NVC3" s="43"/>
      <c r="NVD3" s="43"/>
      <c r="NVE3" s="43"/>
      <c r="NVF3" s="43"/>
      <c r="NVG3" s="43"/>
      <c r="NVH3" s="43"/>
      <c r="NVI3" s="43"/>
      <c r="NVJ3" s="43"/>
      <c r="NVK3" s="43"/>
      <c r="NVL3" s="43"/>
      <c r="NVM3" s="43"/>
      <c r="NVN3" s="43"/>
      <c r="NVO3" s="43"/>
      <c r="NVP3" s="43"/>
      <c r="NVQ3" s="43"/>
      <c r="NVR3" s="43"/>
      <c r="NVS3" s="43"/>
      <c r="NVT3" s="43"/>
      <c r="NVU3" s="43"/>
      <c r="NVV3" s="43"/>
      <c r="NVW3" s="43"/>
      <c r="NVX3" s="43"/>
      <c r="NVY3" s="43"/>
      <c r="NVZ3" s="43"/>
      <c r="NWA3" s="43"/>
      <c r="NWB3" s="43"/>
      <c r="NWC3" s="43"/>
      <c r="NWD3" s="43"/>
      <c r="NWE3" s="43"/>
      <c r="NWF3" s="43"/>
      <c r="NWG3" s="43"/>
      <c r="NWH3" s="43"/>
      <c r="NWI3" s="43"/>
      <c r="NWJ3" s="43"/>
      <c r="NWK3" s="43"/>
      <c r="NWL3" s="43"/>
      <c r="NWM3" s="43"/>
      <c r="NWN3" s="43"/>
      <c r="NWO3" s="43"/>
      <c r="NWP3" s="43"/>
      <c r="NWQ3" s="43"/>
      <c r="NWR3" s="43"/>
      <c r="NWS3" s="43"/>
      <c r="NWT3" s="43"/>
      <c r="NWU3" s="43"/>
      <c r="NWV3" s="43"/>
      <c r="NWW3" s="43"/>
      <c r="NWX3" s="43"/>
      <c r="NWY3" s="43"/>
      <c r="NWZ3" s="43"/>
      <c r="NXA3" s="43"/>
      <c r="NXB3" s="43"/>
      <c r="NXC3" s="43"/>
      <c r="NXD3" s="43"/>
      <c r="NXE3" s="43"/>
      <c r="NXF3" s="43"/>
      <c r="NXG3" s="43"/>
      <c r="NXH3" s="43"/>
      <c r="NXI3" s="43"/>
      <c r="NXJ3" s="43"/>
      <c r="NXK3" s="43"/>
      <c r="NXL3" s="43"/>
      <c r="NXM3" s="43"/>
      <c r="NXN3" s="43"/>
      <c r="NXO3" s="43"/>
      <c r="NXP3" s="43"/>
      <c r="NXQ3" s="43"/>
      <c r="NXR3" s="43"/>
      <c r="NXS3" s="43"/>
      <c r="NXT3" s="43"/>
      <c r="NXU3" s="43"/>
      <c r="NXV3" s="43"/>
      <c r="NXW3" s="43"/>
      <c r="NXX3" s="43"/>
      <c r="NXY3" s="43"/>
      <c r="NXZ3" s="43"/>
      <c r="NYA3" s="43"/>
      <c r="NYB3" s="43"/>
      <c r="NYC3" s="43"/>
      <c r="NYD3" s="43"/>
      <c r="NYE3" s="43"/>
      <c r="NYF3" s="43"/>
      <c r="NYG3" s="43"/>
      <c r="NYH3" s="43"/>
      <c r="NYI3" s="43"/>
      <c r="NYJ3" s="43"/>
      <c r="NYK3" s="43"/>
      <c r="NYL3" s="43"/>
      <c r="NYM3" s="43"/>
      <c r="NYN3" s="43"/>
      <c r="NYO3" s="43"/>
      <c r="NYP3" s="43"/>
      <c r="NYQ3" s="43"/>
      <c r="NYR3" s="43"/>
      <c r="NYS3" s="43"/>
      <c r="NYT3" s="43"/>
      <c r="NYU3" s="43"/>
      <c r="NYV3" s="43"/>
      <c r="NYW3" s="43"/>
      <c r="NYX3" s="43"/>
      <c r="NYY3" s="43"/>
      <c r="NYZ3" s="43"/>
      <c r="NZA3" s="43"/>
      <c r="NZB3" s="43"/>
      <c r="NZC3" s="43"/>
      <c r="NZD3" s="43"/>
      <c r="NZE3" s="43"/>
      <c r="NZF3" s="43"/>
      <c r="NZG3" s="43"/>
      <c r="NZH3" s="43"/>
      <c r="NZI3" s="43"/>
      <c r="NZJ3" s="43"/>
      <c r="NZK3" s="43"/>
      <c r="NZL3" s="43"/>
      <c r="NZM3" s="43"/>
      <c r="NZN3" s="43"/>
      <c r="NZO3" s="43"/>
      <c r="NZP3" s="43"/>
      <c r="NZQ3" s="43"/>
      <c r="NZR3" s="43"/>
      <c r="NZS3" s="43"/>
      <c r="NZT3" s="43"/>
      <c r="NZU3" s="43"/>
      <c r="NZV3" s="43"/>
      <c r="NZW3" s="43"/>
      <c r="NZX3" s="43"/>
      <c r="NZY3" s="43"/>
      <c r="NZZ3" s="43"/>
      <c r="OAA3" s="43"/>
      <c r="OAB3" s="43"/>
      <c r="OAC3" s="43"/>
      <c r="OAD3" s="43"/>
      <c r="OAE3" s="43"/>
      <c r="OAF3" s="43"/>
      <c r="OAG3" s="43"/>
      <c r="OAH3" s="43"/>
      <c r="OAI3" s="43"/>
      <c r="OAJ3" s="43"/>
      <c r="OAK3" s="43"/>
      <c r="OAL3" s="43"/>
      <c r="OAM3" s="43"/>
      <c r="OAN3" s="43"/>
      <c r="OAO3" s="43"/>
      <c r="OAP3" s="43"/>
      <c r="OAQ3" s="43"/>
      <c r="OAR3" s="43"/>
      <c r="OAS3" s="43"/>
      <c r="OAT3" s="43"/>
      <c r="OAU3" s="43"/>
      <c r="OAV3" s="43"/>
      <c r="OAW3" s="43"/>
      <c r="OAX3" s="43"/>
      <c r="OAY3" s="43"/>
      <c r="OAZ3" s="43"/>
      <c r="OBA3" s="43"/>
      <c r="OBB3" s="43"/>
      <c r="OBC3" s="43"/>
      <c r="OBD3" s="43"/>
      <c r="OBE3" s="43"/>
      <c r="OBF3" s="43"/>
      <c r="OBG3" s="43"/>
      <c r="OBH3" s="43"/>
      <c r="OBI3" s="43"/>
      <c r="OBJ3" s="43"/>
      <c r="OBK3" s="43"/>
      <c r="OBL3" s="43"/>
      <c r="OBM3" s="43"/>
      <c r="OBN3" s="43"/>
      <c r="OBO3" s="43"/>
      <c r="OBP3" s="43"/>
      <c r="OBQ3" s="43"/>
      <c r="OBR3" s="43"/>
      <c r="OBS3" s="43"/>
      <c r="OBT3" s="43"/>
      <c r="OBU3" s="43"/>
      <c r="OBV3" s="43"/>
      <c r="OBW3" s="43"/>
      <c r="OBX3" s="43"/>
      <c r="OBY3" s="43"/>
      <c r="OBZ3" s="43"/>
      <c r="OCA3" s="43"/>
      <c r="OCB3" s="43"/>
      <c r="OCC3" s="43"/>
      <c r="OCD3" s="43"/>
      <c r="OCE3" s="43"/>
      <c r="OCF3" s="43"/>
      <c r="OCG3" s="43"/>
      <c r="OCH3" s="43"/>
      <c r="OCI3" s="43"/>
      <c r="OCJ3" s="43"/>
      <c r="OCK3" s="43"/>
      <c r="OCL3" s="43"/>
      <c r="OCM3" s="43"/>
      <c r="OCN3" s="43"/>
      <c r="OCO3" s="43"/>
      <c r="OCP3" s="43"/>
      <c r="OCQ3" s="43"/>
      <c r="OCR3" s="43"/>
      <c r="OCS3" s="43"/>
      <c r="OCT3" s="43"/>
      <c r="OCU3" s="43"/>
      <c r="OCV3" s="43"/>
      <c r="OCW3" s="43"/>
      <c r="OCX3" s="43"/>
      <c r="OCY3" s="43"/>
      <c r="OCZ3" s="43"/>
      <c r="ODA3" s="43"/>
      <c r="ODB3" s="43"/>
      <c r="ODC3" s="43"/>
      <c r="ODD3" s="43"/>
    </row>
    <row r="4" s="40" customFormat="1" ht="18.75" customHeight="1" spans="1:1024 1025:10248">
      <c r="A4" s="52" t="s">
        <v>2</v>
      </c>
      <c r="B4" s="53"/>
      <c r="C4" s="54" t="s">
        <v>671</v>
      </c>
      <c r="D4" s="55" t="s">
        <v>623</v>
      </c>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c r="OJ4" s="43"/>
      <c r="OK4" s="43"/>
      <c r="OL4" s="43"/>
      <c r="OM4" s="43"/>
      <c r="ON4" s="43"/>
      <c r="OO4" s="43"/>
      <c r="OP4" s="43"/>
      <c r="OQ4" s="43"/>
      <c r="OR4" s="43"/>
      <c r="OS4" s="43"/>
      <c r="OT4" s="43"/>
      <c r="OU4" s="43"/>
      <c r="OV4" s="43"/>
      <c r="OW4" s="43"/>
      <c r="OX4" s="43"/>
      <c r="OY4" s="43"/>
      <c r="OZ4" s="43"/>
      <c r="PA4" s="43"/>
      <c r="PB4" s="43"/>
      <c r="PC4" s="43"/>
      <c r="PD4" s="43"/>
      <c r="PE4" s="43"/>
      <c r="PF4" s="43"/>
      <c r="PG4" s="43"/>
      <c r="PH4" s="43"/>
      <c r="PI4" s="43"/>
      <c r="PJ4" s="43"/>
      <c r="PK4" s="43"/>
      <c r="PL4" s="43"/>
      <c r="PM4" s="43"/>
      <c r="PN4" s="43"/>
      <c r="PO4" s="43"/>
      <c r="PP4" s="43"/>
      <c r="PQ4" s="43"/>
      <c r="PR4" s="43"/>
      <c r="PS4" s="43"/>
      <c r="PT4" s="43"/>
      <c r="PU4" s="43"/>
      <c r="PV4" s="43"/>
      <c r="PW4" s="43"/>
      <c r="PX4" s="43"/>
      <c r="PY4" s="43"/>
      <c r="PZ4" s="43"/>
      <c r="QA4" s="43"/>
      <c r="QB4" s="43"/>
      <c r="QC4" s="43"/>
      <c r="QD4" s="43"/>
      <c r="QE4" s="43"/>
      <c r="QF4" s="43"/>
      <c r="QG4" s="43"/>
      <c r="QH4" s="43"/>
      <c r="QI4" s="43"/>
      <c r="QJ4" s="43"/>
      <c r="QK4" s="43"/>
      <c r="QL4" s="43"/>
      <c r="QM4" s="43"/>
      <c r="QN4" s="43"/>
      <c r="QO4" s="43"/>
      <c r="QP4" s="43"/>
      <c r="QQ4" s="43"/>
      <c r="QR4" s="43"/>
      <c r="QS4" s="43"/>
      <c r="QT4" s="43"/>
      <c r="QU4" s="43"/>
      <c r="QV4" s="43"/>
      <c r="QW4" s="43"/>
      <c r="QX4" s="43"/>
      <c r="QY4" s="43"/>
      <c r="QZ4" s="43"/>
      <c r="RA4" s="43"/>
      <c r="RB4" s="43"/>
      <c r="RC4" s="43"/>
      <c r="RD4" s="43"/>
      <c r="RE4" s="43"/>
      <c r="RF4" s="43"/>
      <c r="RG4" s="43"/>
      <c r="RH4" s="43"/>
      <c r="RI4" s="43"/>
      <c r="RJ4" s="43"/>
      <c r="RK4" s="43"/>
      <c r="RL4" s="43"/>
      <c r="RM4" s="43"/>
      <c r="RN4" s="43"/>
      <c r="RO4" s="43"/>
      <c r="RP4" s="43"/>
      <c r="RQ4" s="43"/>
      <c r="RR4" s="43"/>
      <c r="RS4" s="43"/>
      <c r="RT4" s="43"/>
      <c r="RU4" s="43"/>
      <c r="RV4" s="43"/>
      <c r="RW4" s="43"/>
      <c r="RX4" s="43"/>
      <c r="RY4" s="43"/>
      <c r="RZ4" s="43"/>
      <c r="SA4" s="43"/>
      <c r="SB4" s="43"/>
      <c r="SC4" s="43"/>
      <c r="SD4" s="43"/>
      <c r="SE4" s="43"/>
      <c r="SF4" s="43"/>
      <c r="SG4" s="43"/>
      <c r="SH4" s="43"/>
      <c r="SI4" s="43"/>
      <c r="SJ4" s="43"/>
      <c r="SK4" s="43"/>
      <c r="SL4" s="43"/>
      <c r="SM4" s="43"/>
      <c r="SN4" s="43"/>
      <c r="SO4" s="43"/>
      <c r="SP4" s="43"/>
      <c r="SQ4" s="43"/>
      <c r="SR4" s="43"/>
      <c r="SS4" s="43"/>
      <c r="ST4" s="43"/>
      <c r="SU4" s="43"/>
      <c r="SV4" s="43"/>
      <c r="SW4" s="43"/>
      <c r="SX4" s="43"/>
      <c r="SY4" s="43"/>
      <c r="SZ4" s="43"/>
      <c r="TA4" s="43"/>
      <c r="TB4" s="43"/>
      <c r="TC4" s="43"/>
      <c r="TD4" s="43"/>
      <c r="TE4" s="43"/>
      <c r="TF4" s="43"/>
      <c r="TG4" s="43"/>
      <c r="TH4" s="43"/>
      <c r="TI4" s="43"/>
      <c r="TJ4" s="43"/>
      <c r="TK4" s="43"/>
      <c r="TL4" s="43"/>
      <c r="TM4" s="43"/>
      <c r="TN4" s="43"/>
      <c r="TO4" s="43"/>
      <c r="TP4" s="43"/>
      <c r="TQ4" s="43"/>
      <c r="TR4" s="43"/>
      <c r="TS4" s="43"/>
      <c r="TT4" s="43"/>
      <c r="TU4" s="43"/>
      <c r="TV4" s="43"/>
      <c r="TW4" s="43"/>
      <c r="TX4" s="43"/>
      <c r="TY4" s="43"/>
      <c r="TZ4" s="43"/>
      <c r="UA4" s="43"/>
      <c r="UB4" s="43"/>
      <c r="UC4" s="43"/>
      <c r="UD4" s="43"/>
      <c r="UE4" s="43"/>
      <c r="UF4" s="43"/>
      <c r="UG4" s="43"/>
      <c r="UH4" s="43"/>
      <c r="UI4" s="43"/>
      <c r="UJ4" s="43"/>
      <c r="UK4" s="43"/>
      <c r="UL4" s="43"/>
      <c r="UM4" s="43"/>
      <c r="UN4" s="43"/>
      <c r="UO4" s="43"/>
      <c r="UP4" s="43"/>
      <c r="UQ4" s="43"/>
      <c r="UR4" s="43"/>
      <c r="US4" s="43"/>
      <c r="UT4" s="43"/>
      <c r="UU4" s="43"/>
      <c r="UV4" s="43"/>
      <c r="UW4" s="43"/>
      <c r="UX4" s="43"/>
      <c r="UY4" s="43"/>
      <c r="UZ4" s="43"/>
      <c r="VA4" s="43"/>
      <c r="VB4" s="43"/>
      <c r="VC4" s="43"/>
      <c r="VD4" s="43"/>
      <c r="VE4" s="43"/>
      <c r="VF4" s="43"/>
      <c r="VG4" s="43"/>
      <c r="VH4" s="43"/>
      <c r="VI4" s="43"/>
      <c r="VJ4" s="43"/>
      <c r="VK4" s="43"/>
      <c r="VL4" s="43"/>
      <c r="VM4" s="43"/>
      <c r="VN4" s="43"/>
      <c r="VO4" s="43"/>
      <c r="VP4" s="43"/>
      <c r="VQ4" s="43"/>
      <c r="VR4" s="43"/>
      <c r="VS4" s="43"/>
      <c r="VT4" s="43"/>
      <c r="VU4" s="43"/>
      <c r="VV4" s="43"/>
      <c r="VW4" s="43"/>
      <c r="VX4" s="43"/>
      <c r="VY4" s="43"/>
      <c r="VZ4" s="43"/>
      <c r="WA4" s="43"/>
      <c r="WB4" s="43"/>
      <c r="WC4" s="43"/>
      <c r="WD4" s="43"/>
      <c r="WE4" s="43"/>
      <c r="WF4" s="43"/>
      <c r="WG4" s="43"/>
      <c r="WH4" s="43"/>
      <c r="WI4" s="43"/>
      <c r="WJ4" s="43"/>
      <c r="WK4" s="43"/>
      <c r="WL4" s="43"/>
      <c r="WM4" s="43"/>
      <c r="WN4" s="43"/>
      <c r="WO4" s="43"/>
      <c r="WP4" s="43"/>
      <c r="WQ4" s="43"/>
      <c r="WR4" s="43"/>
      <c r="WS4" s="43"/>
      <c r="WT4" s="43"/>
      <c r="WU4" s="43"/>
      <c r="WV4" s="43"/>
      <c r="WW4" s="43"/>
      <c r="WX4" s="43"/>
      <c r="WY4" s="43"/>
      <c r="WZ4" s="43"/>
      <c r="XA4" s="43"/>
      <c r="XB4" s="43"/>
      <c r="XC4" s="43"/>
      <c r="XD4" s="43"/>
      <c r="XE4" s="43"/>
      <c r="XF4" s="43"/>
      <c r="XG4" s="43"/>
      <c r="XH4" s="43"/>
      <c r="XI4" s="43"/>
      <c r="XJ4" s="43"/>
      <c r="XK4" s="43"/>
      <c r="XL4" s="43"/>
      <c r="XM4" s="43"/>
      <c r="XN4" s="43"/>
      <c r="XO4" s="43"/>
      <c r="XP4" s="43"/>
      <c r="XQ4" s="43"/>
      <c r="XR4" s="43"/>
      <c r="XS4" s="43"/>
      <c r="XT4" s="43"/>
      <c r="XU4" s="43"/>
      <c r="XV4" s="43"/>
      <c r="XW4" s="43"/>
      <c r="XX4" s="43"/>
      <c r="XY4" s="43"/>
      <c r="XZ4" s="43"/>
      <c r="YA4" s="43"/>
      <c r="YB4" s="43"/>
      <c r="YC4" s="43"/>
      <c r="YD4" s="43"/>
      <c r="YE4" s="43"/>
      <c r="YF4" s="43"/>
      <c r="YG4" s="43"/>
      <c r="YH4" s="43"/>
      <c r="YI4" s="43"/>
      <c r="YJ4" s="43"/>
      <c r="YK4" s="43"/>
      <c r="YL4" s="43"/>
      <c r="YM4" s="43"/>
      <c r="YN4" s="43"/>
      <c r="YO4" s="43"/>
      <c r="YP4" s="43"/>
      <c r="YQ4" s="43"/>
      <c r="YR4" s="43"/>
      <c r="YS4" s="43"/>
      <c r="YT4" s="43"/>
      <c r="YU4" s="43"/>
      <c r="YV4" s="43"/>
      <c r="YW4" s="43"/>
      <c r="YX4" s="43"/>
      <c r="YY4" s="43"/>
      <c r="YZ4" s="43"/>
      <c r="ZA4" s="43"/>
      <c r="ZB4" s="43"/>
      <c r="ZC4" s="43"/>
      <c r="ZD4" s="43"/>
      <c r="ZE4" s="43"/>
      <c r="ZF4" s="43"/>
      <c r="ZG4" s="43"/>
      <c r="ZH4" s="43"/>
      <c r="ZI4" s="43"/>
      <c r="ZJ4" s="43"/>
      <c r="ZK4" s="43"/>
      <c r="ZL4" s="43"/>
      <c r="ZM4" s="43"/>
      <c r="ZN4" s="43"/>
      <c r="ZO4" s="43"/>
      <c r="ZP4" s="43"/>
      <c r="ZQ4" s="43"/>
      <c r="ZR4" s="43"/>
      <c r="ZS4" s="43"/>
      <c r="ZT4" s="43"/>
      <c r="ZU4" s="43"/>
      <c r="ZV4" s="43"/>
      <c r="ZW4" s="43"/>
      <c r="ZX4" s="43"/>
      <c r="ZY4" s="43"/>
      <c r="ZZ4" s="43"/>
      <c r="AAA4" s="43"/>
      <c r="AAB4" s="43"/>
      <c r="AAC4" s="43"/>
      <c r="AAD4" s="43"/>
      <c r="AAE4" s="43"/>
      <c r="AAF4" s="43"/>
      <c r="AAG4" s="43"/>
      <c r="AAH4" s="43"/>
      <c r="AAI4" s="43"/>
      <c r="AAJ4" s="43"/>
      <c r="AAK4" s="43"/>
      <c r="AAL4" s="43"/>
      <c r="AAM4" s="43"/>
      <c r="AAN4" s="43"/>
      <c r="AAO4" s="43"/>
      <c r="AAP4" s="43"/>
      <c r="AAQ4" s="43"/>
      <c r="AAR4" s="43"/>
      <c r="AAS4" s="43"/>
      <c r="AAT4" s="43"/>
      <c r="AAU4" s="43"/>
      <c r="AAV4" s="43"/>
      <c r="AAW4" s="43"/>
      <c r="AAX4" s="43"/>
      <c r="AAY4" s="43"/>
      <c r="AAZ4" s="43"/>
      <c r="ABA4" s="43"/>
      <c r="ABB4" s="43"/>
      <c r="ABC4" s="43"/>
      <c r="ABD4" s="43"/>
      <c r="ABE4" s="43"/>
      <c r="ABF4" s="43"/>
      <c r="ABG4" s="43"/>
      <c r="ABH4" s="43"/>
      <c r="ABI4" s="43"/>
      <c r="ABJ4" s="43"/>
      <c r="ABK4" s="43"/>
      <c r="ABL4" s="43"/>
      <c r="ABM4" s="43"/>
      <c r="ABN4" s="43"/>
      <c r="ABO4" s="43"/>
      <c r="ABP4" s="43"/>
      <c r="ABQ4" s="43"/>
      <c r="ABR4" s="43"/>
      <c r="ABS4" s="43"/>
      <c r="ABT4" s="43"/>
      <c r="ABU4" s="43"/>
      <c r="ABV4" s="43"/>
      <c r="ABW4" s="43"/>
      <c r="ABX4" s="43"/>
      <c r="ABY4" s="43"/>
      <c r="ABZ4" s="43"/>
      <c r="ACA4" s="43"/>
      <c r="ACB4" s="43"/>
      <c r="ACC4" s="43"/>
      <c r="ACD4" s="43"/>
      <c r="ACE4" s="43"/>
      <c r="ACF4" s="43"/>
      <c r="ACG4" s="43"/>
      <c r="ACH4" s="43"/>
      <c r="ACI4" s="43"/>
      <c r="ACJ4" s="43"/>
      <c r="ACK4" s="43"/>
      <c r="ACL4" s="43"/>
      <c r="ACM4" s="43"/>
      <c r="ACN4" s="43"/>
      <c r="ACO4" s="43"/>
      <c r="ACP4" s="43"/>
      <c r="ACQ4" s="43"/>
      <c r="ACR4" s="43"/>
      <c r="ACS4" s="43"/>
      <c r="ACT4" s="43"/>
      <c r="ACU4" s="43"/>
      <c r="ACV4" s="43"/>
      <c r="ACW4" s="43"/>
      <c r="ACX4" s="43"/>
      <c r="ACY4" s="43"/>
      <c r="ACZ4" s="43"/>
      <c r="ADA4" s="43"/>
      <c r="ADB4" s="43"/>
      <c r="ADC4" s="43"/>
      <c r="ADD4" s="43"/>
      <c r="ADE4" s="43"/>
      <c r="ADF4" s="43"/>
      <c r="ADG4" s="43"/>
      <c r="ADH4" s="43"/>
      <c r="ADI4" s="43"/>
      <c r="ADJ4" s="43"/>
      <c r="ADK4" s="43"/>
      <c r="ADL4" s="43"/>
      <c r="ADM4" s="43"/>
      <c r="ADN4" s="43"/>
      <c r="ADO4" s="43"/>
      <c r="ADP4" s="43"/>
      <c r="ADQ4" s="43"/>
      <c r="ADR4" s="43"/>
      <c r="ADS4" s="43"/>
      <c r="ADT4" s="43"/>
      <c r="ADU4" s="43"/>
      <c r="ADV4" s="43"/>
      <c r="ADW4" s="43"/>
      <c r="ADX4" s="43"/>
      <c r="ADY4" s="43"/>
      <c r="ADZ4" s="43"/>
      <c r="AEA4" s="43"/>
      <c r="AEB4" s="43"/>
      <c r="AEC4" s="43"/>
      <c r="AED4" s="43"/>
      <c r="AEE4" s="43"/>
      <c r="AEF4" s="43"/>
      <c r="AEG4" s="43"/>
      <c r="AEH4" s="43"/>
      <c r="AEI4" s="43"/>
      <c r="AEJ4" s="43"/>
      <c r="AEK4" s="43"/>
      <c r="AEL4" s="43"/>
      <c r="AEM4" s="43"/>
      <c r="AEN4" s="43"/>
      <c r="AEO4" s="43"/>
      <c r="AEP4" s="43"/>
      <c r="AEQ4" s="43"/>
      <c r="AER4" s="43"/>
      <c r="AES4" s="43"/>
      <c r="AET4" s="43"/>
      <c r="AEU4" s="43"/>
      <c r="AEV4" s="43"/>
      <c r="AEW4" s="43"/>
      <c r="AEX4" s="43"/>
      <c r="AEY4" s="43"/>
      <c r="AEZ4" s="43"/>
      <c r="AFA4" s="43"/>
      <c r="AFB4" s="43"/>
      <c r="AFC4" s="43"/>
      <c r="AFD4" s="43"/>
      <c r="AFE4" s="43"/>
      <c r="AFF4" s="43"/>
      <c r="AFG4" s="43"/>
      <c r="AFH4" s="43"/>
      <c r="AFI4" s="43"/>
      <c r="AFJ4" s="43"/>
      <c r="AFK4" s="43"/>
      <c r="AFL4" s="43"/>
      <c r="AFM4" s="43"/>
      <c r="AFN4" s="43"/>
      <c r="AFO4" s="43"/>
      <c r="AFP4" s="43"/>
      <c r="AFQ4" s="43"/>
      <c r="AFR4" s="43"/>
      <c r="AFS4" s="43"/>
      <c r="AFT4" s="43"/>
      <c r="AFU4" s="43"/>
      <c r="AFV4" s="43"/>
      <c r="AFW4" s="43"/>
      <c r="AFX4" s="43"/>
      <c r="AFY4" s="43"/>
      <c r="AFZ4" s="43"/>
      <c r="AGA4" s="43"/>
      <c r="AGB4" s="43"/>
      <c r="AGC4" s="43"/>
      <c r="AGD4" s="43"/>
      <c r="AGE4" s="43"/>
      <c r="AGF4" s="43"/>
      <c r="AGG4" s="43"/>
      <c r="AGH4" s="43"/>
      <c r="AGI4" s="43"/>
      <c r="AGJ4" s="43"/>
      <c r="AGK4" s="43"/>
      <c r="AGL4" s="43"/>
      <c r="AGM4" s="43"/>
      <c r="AGN4" s="43"/>
      <c r="AGO4" s="43"/>
      <c r="AGP4" s="43"/>
      <c r="AGQ4" s="43"/>
      <c r="AGR4" s="43"/>
      <c r="AGS4" s="43"/>
      <c r="AGT4" s="43"/>
      <c r="AGU4" s="43"/>
      <c r="AGV4" s="43"/>
      <c r="AGW4" s="43"/>
      <c r="AGX4" s="43"/>
      <c r="AGY4" s="43"/>
      <c r="AGZ4" s="43"/>
      <c r="AHA4" s="43"/>
      <c r="AHB4" s="43"/>
      <c r="AHC4" s="43"/>
      <c r="AHD4" s="43"/>
      <c r="AHE4" s="43"/>
      <c r="AHF4" s="43"/>
      <c r="AHG4" s="43"/>
      <c r="AHH4" s="43"/>
      <c r="AHI4" s="43"/>
      <c r="AHJ4" s="43"/>
      <c r="AHK4" s="43"/>
      <c r="AHL4" s="43"/>
      <c r="AHM4" s="43"/>
      <c r="AHN4" s="43"/>
      <c r="AHO4" s="43"/>
      <c r="AHP4" s="43"/>
      <c r="AHQ4" s="43"/>
      <c r="AHR4" s="43"/>
      <c r="AHS4" s="43"/>
      <c r="AHT4" s="43"/>
      <c r="AHU4" s="43"/>
      <c r="AHV4" s="43"/>
      <c r="AHW4" s="43"/>
      <c r="AHX4" s="43"/>
      <c r="AHY4" s="43"/>
      <c r="AHZ4" s="43"/>
      <c r="AIA4" s="43"/>
      <c r="AIB4" s="43"/>
      <c r="AIC4" s="43"/>
      <c r="AID4" s="43"/>
      <c r="AIE4" s="43"/>
      <c r="AIF4" s="43"/>
      <c r="AIG4" s="43"/>
      <c r="AIH4" s="43"/>
      <c r="AII4" s="43"/>
      <c r="AIJ4" s="43"/>
      <c r="AIK4" s="43"/>
      <c r="AIL4" s="43"/>
      <c r="AIM4" s="43"/>
      <c r="AIN4" s="43"/>
      <c r="AIO4" s="43"/>
      <c r="AIP4" s="43"/>
      <c r="AIQ4" s="43"/>
      <c r="AIR4" s="43"/>
      <c r="AIS4" s="43"/>
      <c r="AIT4" s="43"/>
      <c r="AIU4" s="43"/>
      <c r="AIV4" s="43"/>
      <c r="AIW4" s="43"/>
      <c r="AIX4" s="43"/>
      <c r="AIY4" s="43"/>
      <c r="AIZ4" s="43"/>
      <c r="AJA4" s="43"/>
      <c r="AJB4" s="43"/>
      <c r="AJC4" s="43"/>
      <c r="AJD4" s="43"/>
      <c r="AJE4" s="43"/>
      <c r="AJF4" s="43"/>
      <c r="AJG4" s="43"/>
      <c r="AJH4" s="43"/>
      <c r="AJI4" s="43"/>
      <c r="AJJ4" s="43"/>
      <c r="AJK4" s="43"/>
      <c r="AJL4" s="43"/>
      <c r="AJM4" s="43"/>
      <c r="AJN4" s="43"/>
      <c r="AJO4" s="43"/>
      <c r="AJP4" s="43"/>
      <c r="AJQ4" s="43"/>
      <c r="AJR4" s="43"/>
      <c r="AJS4" s="43"/>
      <c r="AJT4" s="43"/>
      <c r="AJU4" s="43"/>
      <c r="AJV4" s="43"/>
      <c r="AJW4" s="43"/>
      <c r="AJX4" s="43"/>
      <c r="AJY4" s="43"/>
      <c r="AJZ4" s="43"/>
      <c r="AKA4" s="43"/>
      <c r="AKB4" s="43"/>
      <c r="AKC4" s="43"/>
      <c r="AKD4" s="43"/>
      <c r="AKE4" s="43"/>
      <c r="AKF4" s="43"/>
      <c r="AKG4" s="43"/>
      <c r="AKH4" s="43"/>
      <c r="AKI4" s="43"/>
      <c r="AKJ4" s="43"/>
      <c r="AKK4" s="43"/>
      <c r="AKL4" s="43"/>
      <c r="AKM4" s="43"/>
      <c r="AKN4" s="43"/>
      <c r="AKO4" s="43"/>
      <c r="AKP4" s="43"/>
      <c r="AKQ4" s="43"/>
      <c r="AKR4" s="43"/>
      <c r="AKS4" s="43"/>
      <c r="AKT4" s="43"/>
      <c r="AKU4" s="43"/>
      <c r="AKV4" s="43"/>
      <c r="AKW4" s="43"/>
      <c r="AKX4" s="43"/>
      <c r="AKY4" s="43"/>
      <c r="AKZ4" s="43"/>
      <c r="ALA4" s="43"/>
      <c r="ALB4" s="43"/>
      <c r="ALC4" s="43"/>
      <c r="ALD4" s="43"/>
      <c r="ALE4" s="43"/>
      <c r="ALF4" s="43"/>
      <c r="ALG4" s="43"/>
      <c r="ALH4" s="43"/>
      <c r="ALI4" s="43"/>
      <c r="ALJ4" s="43"/>
      <c r="ALK4" s="43"/>
      <c r="ALL4" s="43"/>
      <c r="ALM4" s="43"/>
      <c r="ALN4" s="43"/>
      <c r="ALO4" s="43"/>
      <c r="ALP4" s="43"/>
      <c r="ALQ4" s="43"/>
      <c r="ALR4" s="43"/>
      <c r="ALS4" s="43"/>
      <c r="ALT4" s="43"/>
      <c r="ALU4" s="43"/>
      <c r="ALV4" s="43"/>
      <c r="ALW4" s="43"/>
      <c r="ALX4" s="43"/>
      <c r="ALY4" s="43"/>
      <c r="ALZ4" s="43"/>
      <c r="AMA4" s="43"/>
      <c r="AMB4" s="43"/>
      <c r="AMC4" s="43"/>
      <c r="AMD4" s="43"/>
      <c r="AME4" s="43"/>
      <c r="AMF4" s="43"/>
      <c r="AMG4" s="43"/>
      <c r="AMH4" s="43"/>
      <c r="AMI4" s="43"/>
      <c r="AMJ4" s="43"/>
      <c r="AMK4" s="43"/>
      <c r="AML4" s="43"/>
      <c r="AMM4" s="43"/>
      <c r="AMN4" s="43"/>
      <c r="AMO4" s="43"/>
      <c r="AMP4" s="43"/>
      <c r="AMQ4" s="43"/>
      <c r="AMR4" s="43"/>
      <c r="AMS4" s="43"/>
      <c r="AMT4" s="43"/>
      <c r="AMU4" s="43"/>
      <c r="AMV4" s="43"/>
      <c r="AMW4" s="43"/>
      <c r="AMX4" s="43"/>
      <c r="AMY4" s="43"/>
      <c r="AMZ4" s="43"/>
      <c r="ANA4" s="43"/>
      <c r="ANB4" s="43"/>
      <c r="ANC4" s="43"/>
      <c r="AND4" s="43"/>
      <c r="ANE4" s="43"/>
      <c r="ANF4" s="43"/>
      <c r="ANG4" s="43"/>
      <c r="ANH4" s="43"/>
      <c r="ANI4" s="43"/>
      <c r="ANJ4" s="43"/>
      <c r="ANK4" s="43"/>
      <c r="ANL4" s="43"/>
      <c r="ANM4" s="43"/>
      <c r="ANN4" s="43"/>
      <c r="ANO4" s="43"/>
      <c r="ANP4" s="43"/>
      <c r="ANQ4" s="43"/>
      <c r="ANR4" s="43"/>
      <c r="ANS4" s="43"/>
      <c r="ANT4" s="43"/>
      <c r="ANU4" s="43"/>
      <c r="ANV4" s="43"/>
      <c r="ANW4" s="43"/>
      <c r="ANX4" s="43"/>
      <c r="ANY4" s="43"/>
      <c r="ANZ4" s="43"/>
      <c r="AOA4" s="43"/>
      <c r="AOB4" s="43"/>
      <c r="AOC4" s="43"/>
      <c r="AOD4" s="43"/>
      <c r="AOE4" s="43"/>
      <c r="AOF4" s="43"/>
      <c r="AOG4" s="43"/>
      <c r="AOH4" s="43"/>
      <c r="AOI4" s="43"/>
      <c r="AOJ4" s="43"/>
      <c r="AOK4" s="43"/>
      <c r="AOL4" s="43"/>
      <c r="AOM4" s="43"/>
      <c r="AON4" s="43"/>
      <c r="AOO4" s="43"/>
      <c r="AOP4" s="43"/>
      <c r="AOQ4" s="43"/>
      <c r="AOR4" s="43"/>
      <c r="AOS4" s="43"/>
      <c r="AOT4" s="43"/>
      <c r="AOU4" s="43"/>
      <c r="AOV4" s="43"/>
      <c r="AOW4" s="43"/>
      <c r="AOX4" s="43"/>
      <c r="AOY4" s="43"/>
      <c r="AOZ4" s="43"/>
      <c r="APA4" s="43"/>
      <c r="APB4" s="43"/>
      <c r="APC4" s="43"/>
      <c r="APD4" s="43"/>
      <c r="APE4" s="43"/>
      <c r="APF4" s="43"/>
      <c r="APG4" s="43"/>
      <c r="APH4" s="43"/>
      <c r="API4" s="43"/>
      <c r="APJ4" s="43"/>
      <c r="APK4" s="43"/>
      <c r="APL4" s="43"/>
      <c r="APM4" s="43"/>
      <c r="APN4" s="43"/>
      <c r="APO4" s="43"/>
      <c r="APP4" s="43"/>
      <c r="APQ4" s="43"/>
      <c r="APR4" s="43"/>
      <c r="APS4" s="43"/>
      <c r="APT4" s="43"/>
      <c r="APU4" s="43"/>
      <c r="APV4" s="43"/>
      <c r="APW4" s="43"/>
      <c r="APX4" s="43"/>
      <c r="APY4" s="43"/>
      <c r="APZ4" s="43"/>
      <c r="AQA4" s="43"/>
      <c r="AQB4" s="43"/>
      <c r="AQC4" s="43"/>
      <c r="AQD4" s="43"/>
      <c r="AQE4" s="43"/>
      <c r="AQF4" s="43"/>
      <c r="AQG4" s="43"/>
      <c r="AQH4" s="43"/>
      <c r="AQI4" s="43"/>
      <c r="AQJ4" s="43"/>
      <c r="AQK4" s="43"/>
      <c r="AQL4" s="43"/>
      <c r="AQM4" s="43"/>
      <c r="AQN4" s="43"/>
      <c r="AQO4" s="43"/>
      <c r="AQP4" s="43"/>
      <c r="AQQ4" s="43"/>
      <c r="AQR4" s="43"/>
      <c r="AQS4" s="43"/>
      <c r="AQT4" s="43"/>
      <c r="AQU4" s="43"/>
      <c r="AQV4" s="43"/>
      <c r="AQW4" s="43"/>
      <c r="AQX4" s="43"/>
      <c r="AQY4" s="43"/>
      <c r="AQZ4" s="43"/>
      <c r="ARA4" s="43"/>
      <c r="ARB4" s="43"/>
      <c r="ARC4" s="43"/>
      <c r="ARD4" s="43"/>
      <c r="ARE4" s="43"/>
      <c r="ARF4" s="43"/>
      <c r="ARG4" s="43"/>
      <c r="ARH4" s="43"/>
      <c r="ARI4" s="43"/>
      <c r="ARJ4" s="43"/>
      <c r="ARK4" s="43"/>
      <c r="ARL4" s="43"/>
      <c r="ARM4" s="43"/>
      <c r="ARN4" s="43"/>
      <c r="ARO4" s="43"/>
      <c r="ARP4" s="43"/>
      <c r="ARQ4" s="43"/>
      <c r="ARR4" s="43"/>
      <c r="ARS4" s="43"/>
      <c r="ART4" s="43"/>
      <c r="ARU4" s="43"/>
      <c r="ARV4" s="43"/>
      <c r="ARW4" s="43"/>
      <c r="ARX4" s="43"/>
      <c r="ARY4" s="43"/>
      <c r="ARZ4" s="43"/>
      <c r="ASA4" s="43"/>
      <c r="ASB4" s="43"/>
      <c r="ASC4" s="43"/>
      <c r="ASD4" s="43"/>
      <c r="ASE4" s="43"/>
      <c r="ASF4" s="43"/>
      <c r="ASG4" s="43"/>
      <c r="ASH4" s="43"/>
      <c r="ASI4" s="43"/>
      <c r="ASJ4" s="43"/>
      <c r="ASK4" s="43"/>
      <c r="ASL4" s="43"/>
      <c r="ASM4" s="43"/>
      <c r="ASN4" s="43"/>
      <c r="ASO4" s="43"/>
      <c r="ASP4" s="43"/>
      <c r="ASQ4" s="43"/>
      <c r="ASR4" s="43"/>
      <c r="ASS4" s="43"/>
      <c r="AST4" s="43"/>
      <c r="ASU4" s="43"/>
      <c r="ASV4" s="43"/>
      <c r="ASW4" s="43"/>
      <c r="ASX4" s="43"/>
      <c r="ASY4" s="43"/>
      <c r="ASZ4" s="43"/>
      <c r="ATA4" s="43"/>
      <c r="ATB4" s="43"/>
      <c r="ATC4" s="43"/>
      <c r="ATD4" s="43"/>
      <c r="ATE4" s="43"/>
      <c r="ATF4" s="43"/>
      <c r="ATG4" s="43"/>
      <c r="ATH4" s="43"/>
      <c r="ATI4" s="43"/>
      <c r="ATJ4" s="43"/>
      <c r="ATK4" s="43"/>
      <c r="ATL4" s="43"/>
      <c r="ATM4" s="43"/>
      <c r="ATN4" s="43"/>
      <c r="ATO4" s="43"/>
      <c r="ATP4" s="43"/>
      <c r="ATQ4" s="43"/>
      <c r="ATR4" s="43"/>
      <c r="ATS4" s="43"/>
      <c r="ATT4" s="43"/>
      <c r="ATU4" s="43"/>
      <c r="ATV4" s="43"/>
      <c r="ATW4" s="43"/>
      <c r="ATX4" s="43"/>
      <c r="ATY4" s="43"/>
      <c r="ATZ4" s="43"/>
      <c r="AUA4" s="43"/>
      <c r="AUB4" s="43"/>
      <c r="AUC4" s="43"/>
      <c r="AUD4" s="43"/>
      <c r="AUE4" s="43"/>
      <c r="AUF4" s="43"/>
      <c r="AUG4" s="43"/>
      <c r="AUH4" s="43"/>
      <c r="AUI4" s="43"/>
      <c r="AUJ4" s="43"/>
      <c r="AUK4" s="43"/>
      <c r="AUL4" s="43"/>
      <c r="AUM4" s="43"/>
      <c r="AUN4" s="43"/>
      <c r="AUO4" s="43"/>
      <c r="AUP4" s="43"/>
      <c r="AUQ4" s="43"/>
      <c r="AUR4" s="43"/>
      <c r="AUS4" s="43"/>
      <c r="AUT4" s="43"/>
      <c r="AUU4" s="43"/>
      <c r="AUV4" s="43"/>
      <c r="AUW4" s="43"/>
      <c r="AUX4" s="43"/>
      <c r="AUY4" s="43"/>
      <c r="AUZ4" s="43"/>
      <c r="AVA4" s="43"/>
      <c r="AVB4" s="43"/>
      <c r="AVC4" s="43"/>
      <c r="AVD4" s="43"/>
      <c r="AVE4" s="43"/>
      <c r="AVF4" s="43"/>
      <c r="AVG4" s="43"/>
      <c r="AVH4" s="43"/>
      <c r="AVI4" s="43"/>
      <c r="AVJ4" s="43"/>
      <c r="AVK4" s="43"/>
      <c r="AVL4" s="43"/>
      <c r="AVM4" s="43"/>
      <c r="AVN4" s="43"/>
      <c r="AVO4" s="43"/>
      <c r="AVP4" s="43"/>
      <c r="AVQ4" s="43"/>
      <c r="AVR4" s="43"/>
      <c r="AVS4" s="43"/>
      <c r="AVT4" s="43"/>
      <c r="AVU4" s="43"/>
      <c r="AVV4" s="43"/>
      <c r="AVW4" s="43"/>
      <c r="AVX4" s="43"/>
      <c r="AVY4" s="43"/>
      <c r="AVZ4" s="43"/>
      <c r="AWA4" s="43"/>
      <c r="AWB4" s="43"/>
      <c r="AWC4" s="43"/>
      <c r="AWD4" s="43"/>
      <c r="AWE4" s="43"/>
      <c r="AWF4" s="43"/>
      <c r="AWG4" s="43"/>
      <c r="AWH4" s="43"/>
      <c r="AWI4" s="43"/>
      <c r="AWJ4" s="43"/>
      <c r="AWK4" s="43"/>
      <c r="AWL4" s="43"/>
      <c r="AWM4" s="43"/>
      <c r="AWN4" s="43"/>
      <c r="AWO4" s="43"/>
      <c r="AWP4" s="43"/>
      <c r="AWQ4" s="43"/>
      <c r="AWR4" s="43"/>
      <c r="AWS4" s="43"/>
      <c r="AWT4" s="43"/>
      <c r="AWU4" s="43"/>
      <c r="AWV4" s="43"/>
      <c r="AWW4" s="43"/>
      <c r="AWX4" s="43"/>
      <c r="AWY4" s="43"/>
      <c r="AWZ4" s="43"/>
      <c r="AXA4" s="43"/>
      <c r="AXB4" s="43"/>
      <c r="AXC4" s="43"/>
      <c r="AXD4" s="43"/>
      <c r="AXE4" s="43"/>
      <c r="AXF4" s="43"/>
      <c r="AXG4" s="43"/>
      <c r="AXH4" s="43"/>
      <c r="AXI4" s="43"/>
      <c r="AXJ4" s="43"/>
      <c r="AXK4" s="43"/>
      <c r="AXL4" s="43"/>
      <c r="AXM4" s="43"/>
      <c r="AXN4" s="43"/>
      <c r="AXO4" s="43"/>
      <c r="AXP4" s="43"/>
      <c r="AXQ4" s="43"/>
      <c r="AXR4" s="43"/>
      <c r="AXS4" s="43"/>
      <c r="AXT4" s="43"/>
      <c r="AXU4" s="43"/>
      <c r="AXV4" s="43"/>
      <c r="AXW4" s="43"/>
      <c r="AXX4" s="43"/>
      <c r="AXY4" s="43"/>
      <c r="AXZ4" s="43"/>
      <c r="AYA4" s="43"/>
      <c r="AYB4" s="43"/>
      <c r="AYC4" s="43"/>
      <c r="AYD4" s="43"/>
      <c r="AYE4" s="43"/>
      <c r="AYF4" s="43"/>
      <c r="AYG4" s="43"/>
      <c r="AYH4" s="43"/>
      <c r="AYI4" s="43"/>
      <c r="AYJ4" s="43"/>
      <c r="AYK4" s="43"/>
      <c r="AYL4" s="43"/>
      <c r="AYM4" s="43"/>
      <c r="AYN4" s="43"/>
      <c r="AYO4" s="43"/>
      <c r="AYP4" s="43"/>
      <c r="AYQ4" s="43"/>
      <c r="AYR4" s="43"/>
      <c r="AYS4" s="43"/>
      <c r="AYT4" s="43"/>
      <c r="AYU4" s="43"/>
      <c r="AYV4" s="43"/>
      <c r="AYW4" s="43"/>
      <c r="AYX4" s="43"/>
      <c r="AYY4" s="43"/>
      <c r="AYZ4" s="43"/>
      <c r="AZA4" s="43"/>
      <c r="AZB4" s="43"/>
      <c r="AZC4" s="43"/>
      <c r="AZD4" s="43"/>
      <c r="AZE4" s="43"/>
      <c r="AZF4" s="43"/>
      <c r="AZG4" s="43"/>
      <c r="AZH4" s="43"/>
      <c r="AZI4" s="43"/>
      <c r="AZJ4" s="43"/>
      <c r="AZK4" s="43"/>
      <c r="AZL4" s="43"/>
      <c r="AZM4" s="43"/>
      <c r="AZN4" s="43"/>
      <c r="AZO4" s="43"/>
      <c r="AZP4" s="43"/>
      <c r="AZQ4" s="43"/>
      <c r="AZR4" s="43"/>
      <c r="AZS4" s="43"/>
      <c r="AZT4" s="43"/>
      <c r="AZU4" s="43"/>
      <c r="AZV4" s="43"/>
      <c r="AZW4" s="43"/>
      <c r="AZX4" s="43"/>
      <c r="AZY4" s="43"/>
      <c r="AZZ4" s="43"/>
      <c r="BAA4" s="43"/>
      <c r="BAB4" s="43"/>
      <c r="BAC4" s="43"/>
      <c r="BAD4" s="43"/>
      <c r="BAE4" s="43"/>
      <c r="BAF4" s="43"/>
      <c r="BAG4" s="43"/>
      <c r="BAH4" s="43"/>
      <c r="BAI4" s="43"/>
      <c r="BAJ4" s="43"/>
      <c r="BAK4" s="43"/>
      <c r="BAL4" s="43"/>
      <c r="BAM4" s="43"/>
      <c r="BAN4" s="43"/>
      <c r="BAO4" s="43"/>
      <c r="BAP4" s="43"/>
      <c r="BAQ4" s="43"/>
      <c r="BAR4" s="43"/>
      <c r="BAS4" s="43"/>
      <c r="BAT4" s="43"/>
      <c r="BAU4" s="43"/>
      <c r="BAV4" s="43"/>
      <c r="BAW4" s="43"/>
      <c r="BAX4" s="43"/>
      <c r="BAY4" s="43"/>
      <c r="BAZ4" s="43"/>
      <c r="BBA4" s="43"/>
      <c r="BBB4" s="43"/>
      <c r="BBC4" s="43"/>
      <c r="BBD4" s="43"/>
      <c r="BBE4" s="43"/>
      <c r="BBF4" s="43"/>
      <c r="BBG4" s="43"/>
      <c r="BBH4" s="43"/>
      <c r="BBI4" s="43"/>
      <c r="BBJ4" s="43"/>
      <c r="BBK4" s="43"/>
      <c r="BBL4" s="43"/>
      <c r="BBM4" s="43"/>
      <c r="BBN4" s="43"/>
      <c r="BBO4" s="43"/>
      <c r="BBP4" s="43"/>
      <c r="BBQ4" s="43"/>
      <c r="BBR4" s="43"/>
      <c r="BBS4" s="43"/>
      <c r="BBT4" s="43"/>
      <c r="BBU4" s="43"/>
      <c r="BBV4" s="43"/>
      <c r="BBW4" s="43"/>
      <c r="BBX4" s="43"/>
      <c r="BBY4" s="43"/>
      <c r="BBZ4" s="43"/>
      <c r="BCA4" s="43"/>
      <c r="BCB4" s="43"/>
      <c r="BCC4" s="43"/>
      <c r="BCD4" s="43"/>
      <c r="BCE4" s="43"/>
      <c r="BCF4" s="43"/>
      <c r="BCG4" s="43"/>
      <c r="BCH4" s="43"/>
      <c r="BCI4" s="43"/>
      <c r="BCJ4" s="43"/>
      <c r="BCK4" s="43"/>
      <c r="BCL4" s="43"/>
      <c r="BCM4" s="43"/>
      <c r="BCN4" s="43"/>
      <c r="BCO4" s="43"/>
      <c r="BCP4" s="43"/>
      <c r="BCQ4" s="43"/>
      <c r="BCR4" s="43"/>
      <c r="BCS4" s="43"/>
      <c r="BCT4" s="43"/>
      <c r="BCU4" s="43"/>
      <c r="BCV4" s="43"/>
      <c r="BCW4" s="43"/>
      <c r="BCX4" s="43"/>
      <c r="BCY4" s="43"/>
      <c r="BCZ4" s="43"/>
      <c r="BDA4" s="43"/>
      <c r="BDB4" s="43"/>
      <c r="BDC4" s="43"/>
      <c r="BDD4" s="43"/>
      <c r="BDE4" s="43"/>
      <c r="BDF4" s="43"/>
      <c r="BDG4" s="43"/>
      <c r="BDH4" s="43"/>
      <c r="BDI4" s="43"/>
      <c r="BDJ4" s="43"/>
      <c r="BDK4" s="43"/>
      <c r="BDL4" s="43"/>
      <c r="BDM4" s="43"/>
      <c r="BDN4" s="43"/>
      <c r="BDO4" s="43"/>
      <c r="BDP4" s="43"/>
      <c r="BDQ4" s="43"/>
      <c r="BDR4" s="43"/>
      <c r="BDS4" s="43"/>
      <c r="BDT4" s="43"/>
      <c r="BDU4" s="43"/>
      <c r="BDV4" s="43"/>
      <c r="BDW4" s="43"/>
      <c r="BDX4" s="43"/>
      <c r="BDY4" s="43"/>
      <c r="BDZ4" s="43"/>
      <c r="BEA4" s="43"/>
      <c r="BEB4" s="43"/>
      <c r="BEC4" s="43"/>
      <c r="BED4" s="43"/>
      <c r="BEE4" s="43"/>
      <c r="BEF4" s="43"/>
      <c r="BEG4" s="43"/>
      <c r="BEH4" s="43"/>
      <c r="BEI4" s="43"/>
      <c r="BEJ4" s="43"/>
      <c r="BEK4" s="43"/>
      <c r="BEL4" s="43"/>
      <c r="BEM4" s="43"/>
      <c r="BEN4" s="43"/>
      <c r="BEO4" s="43"/>
      <c r="BEP4" s="43"/>
      <c r="BEQ4" s="43"/>
      <c r="BER4" s="43"/>
      <c r="BES4" s="43"/>
      <c r="BET4" s="43"/>
      <c r="BEU4" s="43"/>
      <c r="BEV4" s="43"/>
      <c r="BEW4" s="43"/>
      <c r="BEX4" s="43"/>
      <c r="BEY4" s="43"/>
      <c r="BEZ4" s="43"/>
      <c r="BFA4" s="43"/>
      <c r="BFB4" s="43"/>
      <c r="BFC4" s="43"/>
      <c r="BFD4" s="43"/>
      <c r="BFE4" s="43"/>
      <c r="BFF4" s="43"/>
      <c r="BFG4" s="43"/>
      <c r="BFH4" s="43"/>
      <c r="BFI4" s="43"/>
      <c r="BFJ4" s="43"/>
      <c r="BFK4" s="43"/>
      <c r="BFL4" s="43"/>
      <c r="BFM4" s="43"/>
      <c r="BFN4" s="43"/>
      <c r="BFO4" s="43"/>
      <c r="BFP4" s="43"/>
      <c r="BFQ4" s="43"/>
      <c r="BFR4" s="43"/>
      <c r="BFS4" s="43"/>
      <c r="BFT4" s="43"/>
      <c r="BFU4" s="43"/>
      <c r="BFV4" s="43"/>
      <c r="BFW4" s="43"/>
      <c r="BFX4" s="43"/>
      <c r="BFY4" s="43"/>
      <c r="BFZ4" s="43"/>
      <c r="BGA4" s="43"/>
      <c r="BGB4" s="43"/>
      <c r="BGC4" s="43"/>
      <c r="BGD4" s="43"/>
      <c r="BGE4" s="43"/>
      <c r="BGF4" s="43"/>
      <c r="BGG4" s="43"/>
      <c r="BGH4" s="43"/>
      <c r="BGI4" s="43"/>
      <c r="BGJ4" s="43"/>
      <c r="BGK4" s="43"/>
      <c r="BGL4" s="43"/>
      <c r="BGM4" s="43"/>
      <c r="BGN4" s="43"/>
      <c r="BGO4" s="43"/>
      <c r="BGP4" s="43"/>
      <c r="BGQ4" s="43"/>
      <c r="BGR4" s="43"/>
      <c r="BGS4" s="43"/>
      <c r="BGT4" s="43"/>
      <c r="BGU4" s="43"/>
      <c r="BGV4" s="43"/>
      <c r="BGW4" s="43"/>
      <c r="BGX4" s="43"/>
      <c r="BGY4" s="43"/>
      <c r="BGZ4" s="43"/>
      <c r="BHA4" s="43"/>
      <c r="BHB4" s="43"/>
      <c r="BHC4" s="43"/>
      <c r="BHD4" s="43"/>
      <c r="BHE4" s="43"/>
      <c r="BHF4" s="43"/>
      <c r="BHG4" s="43"/>
      <c r="BHH4" s="43"/>
      <c r="BHI4" s="43"/>
      <c r="BHJ4" s="43"/>
      <c r="BHK4" s="43"/>
      <c r="BHL4" s="43"/>
      <c r="BHM4" s="43"/>
      <c r="BHN4" s="43"/>
      <c r="BHO4" s="43"/>
      <c r="BHP4" s="43"/>
      <c r="BHQ4" s="43"/>
      <c r="BHR4" s="43"/>
      <c r="BHS4" s="43"/>
      <c r="BHT4" s="43"/>
      <c r="BHU4" s="43"/>
      <c r="BHV4" s="43"/>
      <c r="BHW4" s="43"/>
      <c r="BHX4" s="43"/>
      <c r="BHY4" s="43"/>
      <c r="BHZ4" s="43"/>
      <c r="BIA4" s="43"/>
      <c r="BIB4" s="43"/>
      <c r="BIC4" s="43"/>
      <c r="BID4" s="43"/>
      <c r="BIE4" s="43"/>
      <c r="BIF4" s="43"/>
      <c r="BIG4" s="43"/>
      <c r="BIH4" s="43"/>
      <c r="BII4" s="43"/>
      <c r="BIJ4" s="43"/>
      <c r="BIK4" s="43"/>
      <c r="BIL4" s="43"/>
      <c r="BIM4" s="43"/>
      <c r="BIN4" s="43"/>
      <c r="BIO4" s="43"/>
      <c r="BIP4" s="43"/>
      <c r="BIQ4" s="43"/>
      <c r="BIR4" s="43"/>
      <c r="BIS4" s="43"/>
      <c r="BIT4" s="43"/>
      <c r="BIU4" s="43"/>
      <c r="BIV4" s="43"/>
      <c r="BIW4" s="43"/>
      <c r="BIX4" s="43"/>
      <c r="BIY4" s="43"/>
      <c r="BIZ4" s="43"/>
      <c r="BJA4" s="43"/>
      <c r="BJB4" s="43"/>
      <c r="BJC4" s="43"/>
      <c r="BJD4" s="43"/>
      <c r="BJE4" s="43"/>
      <c r="BJF4" s="43"/>
      <c r="BJG4" s="43"/>
      <c r="BJH4" s="43"/>
      <c r="BJI4" s="43"/>
      <c r="BJJ4" s="43"/>
      <c r="BJK4" s="43"/>
      <c r="BJL4" s="43"/>
      <c r="BJM4" s="43"/>
      <c r="BJN4" s="43"/>
      <c r="BJO4" s="43"/>
      <c r="BJP4" s="43"/>
      <c r="BJQ4" s="43"/>
      <c r="BJR4" s="43"/>
      <c r="BJS4" s="43"/>
      <c r="BJT4" s="43"/>
      <c r="BJU4" s="43"/>
      <c r="BJV4" s="43"/>
      <c r="BJW4" s="43"/>
      <c r="BJX4" s="43"/>
      <c r="BJY4" s="43"/>
      <c r="BJZ4" s="43"/>
      <c r="BKA4" s="43"/>
      <c r="BKB4" s="43"/>
      <c r="BKC4" s="43"/>
      <c r="BKD4" s="43"/>
      <c r="BKE4" s="43"/>
      <c r="BKF4" s="43"/>
      <c r="BKG4" s="43"/>
      <c r="BKH4" s="43"/>
      <c r="BKI4" s="43"/>
      <c r="BKJ4" s="43"/>
      <c r="BKK4" s="43"/>
      <c r="BKL4" s="43"/>
      <c r="BKM4" s="43"/>
      <c r="BKN4" s="43"/>
      <c r="BKO4" s="43"/>
      <c r="BKP4" s="43"/>
      <c r="BKQ4" s="43"/>
      <c r="BKR4" s="43"/>
      <c r="BKS4" s="43"/>
      <c r="BKT4" s="43"/>
      <c r="BKU4" s="43"/>
      <c r="BKV4" s="43"/>
      <c r="BKW4" s="43"/>
      <c r="BKX4" s="43"/>
      <c r="BKY4" s="43"/>
      <c r="BKZ4" s="43"/>
      <c r="BLA4" s="43"/>
      <c r="BLB4" s="43"/>
      <c r="BLC4" s="43"/>
      <c r="BLD4" s="43"/>
      <c r="BLE4" s="43"/>
      <c r="BLF4" s="43"/>
      <c r="BLG4" s="43"/>
      <c r="BLH4" s="43"/>
      <c r="BLI4" s="43"/>
      <c r="BLJ4" s="43"/>
      <c r="BLK4" s="43"/>
      <c r="BLL4" s="43"/>
      <c r="BLM4" s="43"/>
      <c r="BLN4" s="43"/>
      <c r="BLO4" s="43"/>
      <c r="BLP4" s="43"/>
      <c r="BLQ4" s="43"/>
      <c r="BLR4" s="43"/>
      <c r="BLS4" s="43"/>
      <c r="BLT4" s="43"/>
      <c r="BLU4" s="43"/>
      <c r="BLV4" s="43"/>
      <c r="BLW4" s="43"/>
      <c r="BLX4" s="43"/>
      <c r="BLY4" s="43"/>
      <c r="BLZ4" s="43"/>
      <c r="BMA4" s="43"/>
      <c r="BMB4" s="43"/>
      <c r="BMC4" s="43"/>
      <c r="BMD4" s="43"/>
      <c r="BME4" s="43"/>
      <c r="BMF4" s="43"/>
      <c r="BMG4" s="43"/>
      <c r="BMH4" s="43"/>
      <c r="BMI4" s="43"/>
      <c r="BMJ4" s="43"/>
      <c r="BMK4" s="43"/>
      <c r="BML4" s="43"/>
      <c r="BMM4" s="43"/>
      <c r="BMN4" s="43"/>
      <c r="BMO4" s="43"/>
      <c r="BMP4" s="43"/>
      <c r="BMQ4" s="43"/>
      <c r="BMR4" s="43"/>
      <c r="BMS4" s="43"/>
      <c r="BMT4" s="43"/>
      <c r="BMU4" s="43"/>
      <c r="BMV4" s="43"/>
      <c r="BMW4" s="43"/>
      <c r="BMX4" s="43"/>
      <c r="BMY4" s="43"/>
      <c r="BMZ4" s="43"/>
      <c r="BNA4" s="43"/>
      <c r="BNB4" s="43"/>
      <c r="BNC4" s="43"/>
      <c r="BND4" s="43"/>
      <c r="BNE4" s="43"/>
      <c r="BNF4" s="43"/>
      <c r="BNG4" s="43"/>
      <c r="BNH4" s="43"/>
      <c r="BNI4" s="43"/>
      <c r="BNJ4" s="43"/>
      <c r="BNK4" s="43"/>
      <c r="BNL4" s="43"/>
      <c r="BNM4" s="43"/>
      <c r="BNN4" s="43"/>
      <c r="BNO4" s="43"/>
      <c r="BNP4" s="43"/>
      <c r="BNQ4" s="43"/>
      <c r="BNR4" s="43"/>
      <c r="BNS4" s="43"/>
      <c r="BNT4" s="43"/>
      <c r="BNU4" s="43"/>
      <c r="BNV4" s="43"/>
      <c r="BNW4" s="43"/>
      <c r="BNX4" s="43"/>
      <c r="BNY4" s="43"/>
      <c r="BNZ4" s="43"/>
      <c r="BOA4" s="43"/>
      <c r="BOB4" s="43"/>
      <c r="BOC4" s="43"/>
      <c r="BOD4" s="43"/>
      <c r="BOE4" s="43"/>
      <c r="BOF4" s="43"/>
      <c r="BOG4" s="43"/>
      <c r="BOH4" s="43"/>
      <c r="BOI4" s="43"/>
      <c r="BOJ4" s="43"/>
      <c r="BOK4" s="43"/>
      <c r="BOL4" s="43"/>
      <c r="BOM4" s="43"/>
      <c r="BON4" s="43"/>
      <c r="BOO4" s="43"/>
      <c r="BOP4" s="43"/>
      <c r="BOQ4" s="43"/>
      <c r="BOR4" s="43"/>
      <c r="BOS4" s="43"/>
      <c r="BOT4" s="43"/>
      <c r="BOU4" s="43"/>
      <c r="BOV4" s="43"/>
      <c r="BOW4" s="43"/>
      <c r="BOX4" s="43"/>
      <c r="BOY4" s="43"/>
      <c r="BOZ4" s="43"/>
      <c r="BPA4" s="43"/>
      <c r="BPB4" s="43"/>
      <c r="BPC4" s="43"/>
      <c r="BPD4" s="43"/>
      <c r="BPE4" s="43"/>
      <c r="BPF4" s="43"/>
      <c r="BPG4" s="43"/>
      <c r="BPH4" s="43"/>
      <c r="BPI4" s="43"/>
      <c r="BPJ4" s="43"/>
      <c r="BPK4" s="43"/>
      <c r="BPL4" s="43"/>
      <c r="BPM4" s="43"/>
      <c r="BPN4" s="43"/>
      <c r="BPO4" s="43"/>
      <c r="BPP4" s="43"/>
      <c r="BPQ4" s="43"/>
      <c r="BPR4" s="43"/>
      <c r="BPS4" s="43"/>
      <c r="BPT4" s="43"/>
      <c r="BPU4" s="43"/>
      <c r="BPV4" s="43"/>
      <c r="BPW4" s="43"/>
      <c r="BPX4" s="43"/>
      <c r="BPY4" s="43"/>
      <c r="BPZ4" s="43"/>
      <c r="BQA4" s="43"/>
      <c r="BQB4" s="43"/>
      <c r="BQC4" s="43"/>
      <c r="BQD4" s="43"/>
      <c r="BQE4" s="43"/>
      <c r="BQF4" s="43"/>
      <c r="BQG4" s="43"/>
      <c r="BQH4" s="43"/>
      <c r="BQI4" s="43"/>
      <c r="BQJ4" s="43"/>
      <c r="BQK4" s="43"/>
      <c r="BQL4" s="43"/>
      <c r="BQM4" s="43"/>
      <c r="BQN4" s="43"/>
      <c r="BQO4" s="43"/>
      <c r="BQP4" s="43"/>
      <c r="BQQ4" s="43"/>
      <c r="BQR4" s="43"/>
      <c r="BQS4" s="43"/>
      <c r="BQT4" s="43"/>
      <c r="BQU4" s="43"/>
      <c r="BQV4" s="43"/>
      <c r="BQW4" s="43"/>
      <c r="BQX4" s="43"/>
      <c r="BQY4" s="43"/>
      <c r="BQZ4" s="43"/>
      <c r="BRA4" s="43"/>
      <c r="BRB4" s="43"/>
      <c r="BRC4" s="43"/>
      <c r="BRD4" s="43"/>
      <c r="BRE4" s="43"/>
      <c r="BRF4" s="43"/>
      <c r="BRG4" s="43"/>
      <c r="BRH4" s="43"/>
      <c r="BRI4" s="43"/>
      <c r="BRJ4" s="43"/>
      <c r="BRK4" s="43"/>
      <c r="BRL4" s="43"/>
      <c r="BRM4" s="43"/>
      <c r="BRN4" s="43"/>
      <c r="BRO4" s="43"/>
      <c r="BRP4" s="43"/>
      <c r="BRQ4" s="43"/>
      <c r="BRR4" s="43"/>
      <c r="BRS4" s="43"/>
      <c r="BRT4" s="43"/>
      <c r="BRU4" s="43"/>
      <c r="BRV4" s="43"/>
      <c r="BRW4" s="43"/>
      <c r="BRX4" s="43"/>
      <c r="BRY4" s="43"/>
      <c r="BRZ4" s="43"/>
      <c r="BSA4" s="43"/>
      <c r="BSB4" s="43"/>
      <c r="BSC4" s="43"/>
      <c r="BSD4" s="43"/>
      <c r="BSE4" s="43"/>
      <c r="BSF4" s="43"/>
      <c r="BSG4" s="43"/>
      <c r="BSH4" s="43"/>
      <c r="BSI4" s="43"/>
      <c r="BSJ4" s="43"/>
      <c r="BSK4" s="43"/>
      <c r="BSL4" s="43"/>
      <c r="BSM4" s="43"/>
      <c r="BSN4" s="43"/>
      <c r="BSO4" s="43"/>
      <c r="BSP4" s="43"/>
      <c r="BSQ4" s="43"/>
      <c r="BSR4" s="43"/>
      <c r="BSS4" s="43"/>
      <c r="BST4" s="43"/>
      <c r="BSU4" s="43"/>
      <c r="BSV4" s="43"/>
      <c r="BSW4" s="43"/>
      <c r="BSX4" s="43"/>
      <c r="BSY4" s="43"/>
      <c r="BSZ4" s="43"/>
      <c r="BTA4" s="43"/>
      <c r="BTB4" s="43"/>
      <c r="BTC4" s="43"/>
      <c r="BTD4" s="43"/>
      <c r="BTE4" s="43"/>
      <c r="BTF4" s="43"/>
      <c r="BTG4" s="43"/>
      <c r="BTH4" s="43"/>
      <c r="BTI4" s="43"/>
      <c r="BTJ4" s="43"/>
      <c r="BTK4" s="43"/>
      <c r="BTL4" s="43"/>
      <c r="BTM4" s="43"/>
      <c r="BTN4" s="43"/>
      <c r="BTO4" s="43"/>
      <c r="BTP4" s="43"/>
      <c r="BTQ4" s="43"/>
      <c r="BTR4" s="43"/>
      <c r="BTS4" s="43"/>
      <c r="BTT4" s="43"/>
      <c r="BTU4" s="43"/>
      <c r="BTV4" s="43"/>
      <c r="BTW4" s="43"/>
      <c r="BTX4" s="43"/>
      <c r="BTY4" s="43"/>
      <c r="BTZ4" s="43"/>
      <c r="BUA4" s="43"/>
      <c r="BUB4" s="43"/>
      <c r="BUC4" s="43"/>
      <c r="BUD4" s="43"/>
      <c r="BUE4" s="43"/>
      <c r="BUF4" s="43"/>
      <c r="BUG4" s="43"/>
      <c r="BUH4" s="43"/>
      <c r="BUI4" s="43"/>
      <c r="BUJ4" s="43"/>
      <c r="BUK4" s="43"/>
      <c r="BUL4" s="43"/>
      <c r="BUM4" s="43"/>
      <c r="BUN4" s="43"/>
      <c r="BUO4" s="43"/>
      <c r="BUP4" s="43"/>
      <c r="BUQ4" s="43"/>
      <c r="BUR4" s="43"/>
      <c r="BUS4" s="43"/>
      <c r="BUT4" s="43"/>
      <c r="BUU4" s="43"/>
      <c r="BUV4" s="43"/>
      <c r="BUW4" s="43"/>
      <c r="BUX4" s="43"/>
      <c r="BUY4" s="43"/>
      <c r="BUZ4" s="43"/>
      <c r="BVA4" s="43"/>
      <c r="BVB4" s="43"/>
      <c r="BVC4" s="43"/>
      <c r="BVD4" s="43"/>
      <c r="BVE4" s="43"/>
      <c r="BVF4" s="43"/>
      <c r="BVG4" s="43"/>
      <c r="BVH4" s="43"/>
      <c r="BVI4" s="43"/>
      <c r="BVJ4" s="43"/>
      <c r="BVK4" s="43"/>
      <c r="BVL4" s="43"/>
      <c r="BVM4" s="43"/>
      <c r="BVN4" s="43"/>
      <c r="BVO4" s="43"/>
      <c r="BVP4" s="43"/>
      <c r="BVQ4" s="43"/>
      <c r="BVR4" s="43"/>
      <c r="BVS4" s="43"/>
      <c r="BVT4" s="43"/>
      <c r="BVU4" s="43"/>
      <c r="BVV4" s="43"/>
      <c r="BVW4" s="43"/>
      <c r="BVX4" s="43"/>
      <c r="BVY4" s="43"/>
      <c r="BVZ4" s="43"/>
      <c r="BWA4" s="43"/>
      <c r="BWB4" s="43"/>
      <c r="BWC4" s="43"/>
      <c r="BWD4" s="43"/>
      <c r="BWE4" s="43"/>
      <c r="BWF4" s="43"/>
      <c r="BWG4" s="43"/>
      <c r="BWH4" s="43"/>
      <c r="BWI4" s="43"/>
      <c r="BWJ4" s="43"/>
      <c r="BWK4" s="43"/>
      <c r="BWL4" s="43"/>
      <c r="BWM4" s="43"/>
      <c r="BWN4" s="43"/>
      <c r="BWO4" s="43"/>
      <c r="BWP4" s="43"/>
      <c r="BWQ4" s="43"/>
      <c r="BWR4" s="43"/>
      <c r="BWS4" s="43"/>
      <c r="BWT4" s="43"/>
      <c r="BWU4" s="43"/>
      <c r="BWV4" s="43"/>
      <c r="BWW4" s="43"/>
      <c r="BWX4" s="43"/>
      <c r="BWY4" s="43"/>
      <c r="BWZ4" s="43"/>
      <c r="BXA4" s="43"/>
      <c r="BXB4" s="43"/>
      <c r="BXC4" s="43"/>
      <c r="BXD4" s="43"/>
      <c r="BXE4" s="43"/>
      <c r="BXF4" s="43"/>
      <c r="BXG4" s="43"/>
      <c r="BXH4" s="43"/>
      <c r="BXI4" s="43"/>
      <c r="BXJ4" s="43"/>
      <c r="BXK4" s="43"/>
      <c r="BXL4" s="43"/>
      <c r="BXM4" s="43"/>
      <c r="BXN4" s="43"/>
      <c r="BXO4" s="43"/>
      <c r="BXP4" s="43"/>
      <c r="BXQ4" s="43"/>
      <c r="BXR4" s="43"/>
      <c r="BXS4" s="43"/>
      <c r="BXT4" s="43"/>
      <c r="BXU4" s="43"/>
      <c r="BXV4" s="43"/>
      <c r="BXW4" s="43"/>
      <c r="BXX4" s="43"/>
      <c r="BXY4" s="43"/>
      <c r="BXZ4" s="43"/>
      <c r="BYA4" s="43"/>
      <c r="BYB4" s="43"/>
      <c r="BYC4" s="43"/>
      <c r="BYD4" s="43"/>
      <c r="BYE4" s="43"/>
      <c r="BYF4" s="43"/>
      <c r="BYG4" s="43"/>
      <c r="BYH4" s="43"/>
      <c r="BYI4" s="43"/>
      <c r="BYJ4" s="43"/>
      <c r="BYK4" s="43"/>
      <c r="BYL4" s="43"/>
      <c r="BYM4" s="43"/>
      <c r="BYN4" s="43"/>
      <c r="BYO4" s="43"/>
      <c r="BYP4" s="43"/>
      <c r="BYQ4" s="43"/>
      <c r="BYR4" s="43"/>
      <c r="BYS4" s="43"/>
      <c r="BYT4" s="43"/>
      <c r="BYU4" s="43"/>
      <c r="BYV4" s="43"/>
      <c r="BYW4" s="43"/>
      <c r="BYX4" s="43"/>
      <c r="BYY4" s="43"/>
      <c r="BYZ4" s="43"/>
      <c r="BZA4" s="43"/>
      <c r="BZB4" s="43"/>
      <c r="BZC4" s="43"/>
      <c r="BZD4" s="43"/>
      <c r="BZE4" s="43"/>
      <c r="BZF4" s="43"/>
      <c r="BZG4" s="43"/>
      <c r="BZH4" s="43"/>
      <c r="BZI4" s="43"/>
      <c r="BZJ4" s="43"/>
      <c r="BZK4" s="43"/>
      <c r="BZL4" s="43"/>
      <c r="BZM4" s="43"/>
      <c r="BZN4" s="43"/>
      <c r="BZO4" s="43"/>
      <c r="BZP4" s="43"/>
      <c r="BZQ4" s="43"/>
      <c r="BZR4" s="43"/>
      <c r="BZS4" s="43"/>
      <c r="BZT4" s="43"/>
      <c r="BZU4" s="43"/>
      <c r="BZV4" s="43"/>
      <c r="BZW4" s="43"/>
      <c r="BZX4" s="43"/>
      <c r="BZY4" s="43"/>
      <c r="BZZ4" s="43"/>
      <c r="CAA4" s="43"/>
      <c r="CAB4" s="43"/>
      <c r="CAC4" s="43"/>
      <c r="CAD4" s="43"/>
      <c r="CAE4" s="43"/>
      <c r="CAF4" s="43"/>
      <c r="CAG4" s="43"/>
      <c r="CAH4" s="43"/>
      <c r="CAI4" s="43"/>
      <c r="CAJ4" s="43"/>
      <c r="CAK4" s="43"/>
      <c r="CAL4" s="43"/>
      <c r="CAM4" s="43"/>
      <c r="CAN4" s="43"/>
      <c r="CAO4" s="43"/>
      <c r="CAP4" s="43"/>
      <c r="CAQ4" s="43"/>
      <c r="CAR4" s="43"/>
      <c r="CAS4" s="43"/>
      <c r="CAT4" s="43"/>
      <c r="CAU4" s="43"/>
      <c r="CAV4" s="43"/>
      <c r="CAW4" s="43"/>
      <c r="CAX4" s="43"/>
      <c r="CAY4" s="43"/>
      <c r="CAZ4" s="43"/>
      <c r="CBA4" s="43"/>
      <c r="CBB4" s="43"/>
      <c r="CBC4" s="43"/>
      <c r="CBD4" s="43"/>
      <c r="CBE4" s="43"/>
      <c r="CBF4" s="43"/>
      <c r="CBG4" s="43"/>
      <c r="CBH4" s="43"/>
      <c r="CBI4" s="43"/>
      <c r="CBJ4" s="43"/>
      <c r="CBK4" s="43"/>
      <c r="CBL4" s="43"/>
      <c r="CBM4" s="43"/>
      <c r="CBN4" s="43"/>
      <c r="CBO4" s="43"/>
      <c r="CBP4" s="43"/>
      <c r="CBQ4" s="43"/>
      <c r="CBR4" s="43"/>
      <c r="CBS4" s="43"/>
      <c r="CBT4" s="43"/>
      <c r="CBU4" s="43"/>
      <c r="CBV4" s="43"/>
      <c r="CBW4" s="43"/>
      <c r="CBX4" s="43"/>
      <c r="CBY4" s="43"/>
      <c r="CBZ4" s="43"/>
      <c r="CCA4" s="43"/>
      <c r="CCB4" s="43"/>
      <c r="CCC4" s="43"/>
      <c r="CCD4" s="43"/>
      <c r="CCE4" s="43"/>
      <c r="CCF4" s="43"/>
      <c r="CCG4" s="43"/>
      <c r="CCH4" s="43"/>
      <c r="CCI4" s="43"/>
      <c r="CCJ4" s="43"/>
      <c r="CCK4" s="43"/>
      <c r="CCL4" s="43"/>
      <c r="CCM4" s="43"/>
      <c r="CCN4" s="43"/>
      <c r="CCO4" s="43"/>
      <c r="CCP4" s="43"/>
      <c r="CCQ4" s="43"/>
      <c r="CCR4" s="43"/>
      <c r="CCS4" s="43"/>
      <c r="CCT4" s="43"/>
      <c r="CCU4" s="43"/>
      <c r="CCV4" s="43"/>
      <c r="CCW4" s="43"/>
      <c r="CCX4" s="43"/>
      <c r="CCY4" s="43"/>
      <c r="CCZ4" s="43"/>
      <c r="CDA4" s="43"/>
      <c r="CDB4" s="43"/>
      <c r="CDC4" s="43"/>
      <c r="CDD4" s="43"/>
      <c r="CDE4" s="43"/>
      <c r="CDF4" s="43"/>
      <c r="CDG4" s="43"/>
      <c r="CDH4" s="43"/>
      <c r="CDI4" s="43"/>
      <c r="CDJ4" s="43"/>
      <c r="CDK4" s="43"/>
      <c r="CDL4" s="43"/>
      <c r="CDM4" s="43"/>
      <c r="CDN4" s="43"/>
      <c r="CDO4" s="43"/>
      <c r="CDP4" s="43"/>
      <c r="CDQ4" s="43"/>
      <c r="CDR4" s="43"/>
      <c r="CDS4" s="43"/>
      <c r="CDT4" s="43"/>
      <c r="CDU4" s="43"/>
      <c r="CDV4" s="43"/>
      <c r="CDW4" s="43"/>
      <c r="CDX4" s="43"/>
      <c r="CDY4" s="43"/>
      <c r="CDZ4" s="43"/>
      <c r="CEA4" s="43"/>
      <c r="CEB4" s="43"/>
      <c r="CEC4" s="43"/>
      <c r="CED4" s="43"/>
      <c r="CEE4" s="43"/>
      <c r="CEF4" s="43"/>
      <c r="CEG4" s="43"/>
      <c r="CEH4" s="43"/>
      <c r="CEI4" s="43"/>
      <c r="CEJ4" s="43"/>
      <c r="CEK4" s="43"/>
      <c r="CEL4" s="43"/>
      <c r="CEM4" s="43"/>
      <c r="CEN4" s="43"/>
      <c r="CEO4" s="43"/>
      <c r="CEP4" s="43"/>
      <c r="CEQ4" s="43"/>
      <c r="CER4" s="43"/>
      <c r="CES4" s="43"/>
      <c r="CET4" s="43"/>
      <c r="CEU4" s="43"/>
      <c r="CEV4" s="43"/>
      <c r="CEW4" s="43"/>
      <c r="CEX4" s="43"/>
      <c r="CEY4" s="43"/>
      <c r="CEZ4" s="43"/>
      <c r="CFA4" s="43"/>
      <c r="CFB4" s="43"/>
      <c r="CFC4" s="43"/>
      <c r="CFD4" s="43"/>
      <c r="CFE4" s="43"/>
      <c r="CFF4" s="43"/>
      <c r="CFG4" s="43"/>
      <c r="CFH4" s="43"/>
      <c r="CFI4" s="43"/>
      <c r="CFJ4" s="43"/>
      <c r="CFK4" s="43"/>
      <c r="CFL4" s="43"/>
      <c r="CFM4" s="43"/>
      <c r="CFN4" s="43"/>
      <c r="CFO4" s="43"/>
      <c r="CFP4" s="43"/>
      <c r="CFQ4" s="43"/>
      <c r="CFR4" s="43"/>
      <c r="CFS4" s="43"/>
      <c r="CFT4" s="43"/>
      <c r="CFU4" s="43"/>
      <c r="CFV4" s="43"/>
      <c r="CFW4" s="43"/>
      <c r="CFX4" s="43"/>
      <c r="CFY4" s="43"/>
      <c r="CFZ4" s="43"/>
      <c r="CGA4" s="43"/>
      <c r="CGB4" s="43"/>
      <c r="CGC4" s="43"/>
      <c r="CGD4" s="43"/>
      <c r="CGE4" s="43"/>
      <c r="CGF4" s="43"/>
      <c r="CGG4" s="43"/>
      <c r="CGH4" s="43"/>
      <c r="CGI4" s="43"/>
      <c r="CGJ4" s="43"/>
      <c r="CGK4" s="43"/>
      <c r="CGL4" s="43"/>
      <c r="CGM4" s="43"/>
      <c r="CGN4" s="43"/>
      <c r="CGO4" s="43"/>
      <c r="CGP4" s="43"/>
      <c r="CGQ4" s="43"/>
      <c r="CGR4" s="43"/>
      <c r="CGS4" s="43"/>
      <c r="CGT4" s="43"/>
      <c r="CGU4" s="43"/>
      <c r="CGV4" s="43"/>
      <c r="CGW4" s="43"/>
      <c r="CGX4" s="43"/>
      <c r="CGY4" s="43"/>
      <c r="CGZ4" s="43"/>
      <c r="CHA4" s="43"/>
      <c r="CHB4" s="43"/>
      <c r="CHC4" s="43"/>
      <c r="CHD4" s="43"/>
      <c r="CHE4" s="43"/>
      <c r="CHF4" s="43"/>
      <c r="CHG4" s="43"/>
      <c r="CHH4" s="43"/>
      <c r="CHI4" s="43"/>
      <c r="CHJ4" s="43"/>
      <c r="CHK4" s="43"/>
      <c r="CHL4" s="43"/>
      <c r="CHM4" s="43"/>
      <c r="CHN4" s="43"/>
      <c r="CHO4" s="43"/>
      <c r="CHP4" s="43"/>
      <c r="CHQ4" s="43"/>
      <c r="CHR4" s="43"/>
      <c r="CHS4" s="43"/>
      <c r="CHT4" s="43"/>
      <c r="CHU4" s="43"/>
      <c r="CHV4" s="43"/>
      <c r="CHW4" s="43"/>
      <c r="CHX4" s="43"/>
      <c r="CHY4" s="43"/>
      <c r="CHZ4" s="43"/>
      <c r="CIA4" s="43"/>
      <c r="CIB4" s="43"/>
      <c r="CIC4" s="43"/>
      <c r="CID4" s="43"/>
      <c r="CIE4" s="43"/>
      <c r="CIF4" s="43"/>
      <c r="CIG4" s="43"/>
      <c r="CIH4" s="43"/>
      <c r="CII4" s="43"/>
      <c r="CIJ4" s="43"/>
      <c r="CIK4" s="43"/>
      <c r="CIL4" s="43"/>
      <c r="CIM4" s="43"/>
      <c r="CIN4" s="43"/>
      <c r="CIO4" s="43"/>
      <c r="CIP4" s="43"/>
      <c r="CIQ4" s="43"/>
      <c r="CIR4" s="43"/>
      <c r="CIS4" s="43"/>
      <c r="CIT4" s="43"/>
      <c r="CIU4" s="43"/>
      <c r="CIV4" s="43"/>
      <c r="CIW4" s="43"/>
      <c r="CIX4" s="43"/>
      <c r="CIY4" s="43"/>
      <c r="CIZ4" s="43"/>
      <c r="CJA4" s="43"/>
      <c r="CJB4" s="43"/>
      <c r="CJC4" s="43"/>
      <c r="CJD4" s="43"/>
      <c r="CJE4" s="43"/>
      <c r="CJF4" s="43"/>
      <c r="CJG4" s="43"/>
      <c r="CJH4" s="43"/>
      <c r="CJI4" s="43"/>
      <c r="CJJ4" s="43"/>
      <c r="CJK4" s="43"/>
      <c r="CJL4" s="43"/>
      <c r="CJM4" s="43"/>
      <c r="CJN4" s="43"/>
      <c r="CJO4" s="43"/>
      <c r="CJP4" s="43"/>
      <c r="CJQ4" s="43"/>
      <c r="CJR4" s="43"/>
      <c r="CJS4" s="43"/>
      <c r="CJT4" s="43"/>
      <c r="CJU4" s="43"/>
      <c r="CJV4" s="43"/>
      <c r="CJW4" s="43"/>
      <c r="CJX4" s="43"/>
      <c r="CJY4" s="43"/>
      <c r="CJZ4" s="43"/>
      <c r="CKA4" s="43"/>
      <c r="CKB4" s="43"/>
      <c r="CKC4" s="43"/>
      <c r="CKD4" s="43"/>
      <c r="CKE4" s="43"/>
      <c r="CKF4" s="43"/>
      <c r="CKG4" s="43"/>
      <c r="CKH4" s="43"/>
      <c r="CKI4" s="43"/>
      <c r="CKJ4" s="43"/>
      <c r="CKK4" s="43"/>
      <c r="CKL4" s="43"/>
      <c r="CKM4" s="43"/>
      <c r="CKN4" s="43"/>
      <c r="CKO4" s="43"/>
      <c r="CKP4" s="43"/>
      <c r="CKQ4" s="43"/>
      <c r="CKR4" s="43"/>
      <c r="CKS4" s="43"/>
      <c r="CKT4" s="43"/>
      <c r="CKU4" s="43"/>
      <c r="CKV4" s="43"/>
      <c r="CKW4" s="43"/>
      <c r="CKX4" s="43"/>
      <c r="CKY4" s="43"/>
      <c r="CKZ4" s="43"/>
      <c r="CLA4" s="43"/>
      <c r="CLB4" s="43"/>
      <c r="CLC4" s="43"/>
      <c r="CLD4" s="43"/>
      <c r="CLE4" s="43"/>
      <c r="CLF4" s="43"/>
      <c r="CLG4" s="43"/>
      <c r="CLH4" s="43"/>
      <c r="CLI4" s="43"/>
      <c r="CLJ4" s="43"/>
      <c r="CLK4" s="43"/>
      <c r="CLL4" s="43"/>
      <c r="CLM4" s="43"/>
      <c r="CLN4" s="43"/>
      <c r="CLO4" s="43"/>
      <c r="CLP4" s="43"/>
      <c r="CLQ4" s="43"/>
      <c r="CLR4" s="43"/>
      <c r="CLS4" s="43"/>
      <c r="CLT4" s="43"/>
      <c r="CLU4" s="43"/>
      <c r="CLV4" s="43"/>
      <c r="CLW4" s="43"/>
      <c r="CLX4" s="43"/>
      <c r="CLY4" s="43"/>
      <c r="CLZ4" s="43"/>
      <c r="CMA4" s="43"/>
      <c r="CMB4" s="43"/>
      <c r="CMC4" s="43"/>
      <c r="CMD4" s="43"/>
      <c r="CME4" s="43"/>
      <c r="CMF4" s="43"/>
      <c r="CMG4" s="43"/>
      <c r="CMH4" s="43"/>
      <c r="CMI4" s="43"/>
      <c r="CMJ4" s="43"/>
      <c r="CMK4" s="43"/>
      <c r="CML4" s="43"/>
      <c r="CMM4" s="43"/>
      <c r="CMN4" s="43"/>
      <c r="CMO4" s="43"/>
      <c r="CMP4" s="43"/>
      <c r="CMQ4" s="43"/>
      <c r="CMR4" s="43"/>
      <c r="CMS4" s="43"/>
      <c r="CMT4" s="43"/>
      <c r="CMU4" s="43"/>
      <c r="CMV4" s="43"/>
      <c r="CMW4" s="43"/>
      <c r="CMX4" s="43"/>
      <c r="CMY4" s="43"/>
      <c r="CMZ4" s="43"/>
      <c r="CNA4" s="43"/>
      <c r="CNB4" s="43"/>
      <c r="CNC4" s="43"/>
      <c r="CND4" s="43"/>
      <c r="CNE4" s="43"/>
      <c r="CNF4" s="43"/>
      <c r="CNG4" s="43"/>
      <c r="CNH4" s="43"/>
      <c r="CNI4" s="43"/>
      <c r="CNJ4" s="43"/>
      <c r="CNK4" s="43"/>
      <c r="CNL4" s="43"/>
      <c r="CNM4" s="43"/>
      <c r="CNN4" s="43"/>
      <c r="CNO4" s="43"/>
      <c r="CNP4" s="43"/>
      <c r="CNQ4" s="43"/>
      <c r="CNR4" s="43"/>
      <c r="CNS4" s="43"/>
      <c r="CNT4" s="43"/>
      <c r="CNU4" s="43"/>
      <c r="CNV4" s="43"/>
      <c r="CNW4" s="43"/>
      <c r="CNX4" s="43"/>
      <c r="CNY4" s="43"/>
      <c r="CNZ4" s="43"/>
      <c r="COA4" s="43"/>
      <c r="COB4" s="43"/>
      <c r="COC4" s="43"/>
      <c r="COD4" s="43"/>
      <c r="COE4" s="43"/>
      <c r="COF4" s="43"/>
      <c r="COG4" s="43"/>
      <c r="COH4" s="43"/>
      <c r="COI4" s="43"/>
      <c r="COJ4" s="43"/>
      <c r="COK4" s="43"/>
      <c r="COL4" s="43"/>
      <c r="COM4" s="43"/>
      <c r="CON4" s="43"/>
      <c r="COO4" s="43"/>
      <c r="COP4" s="43"/>
      <c r="COQ4" s="43"/>
      <c r="COR4" s="43"/>
      <c r="COS4" s="43"/>
      <c r="COT4" s="43"/>
      <c r="COU4" s="43"/>
      <c r="COV4" s="43"/>
      <c r="COW4" s="43"/>
      <c r="COX4" s="43"/>
      <c r="COY4" s="43"/>
      <c r="COZ4" s="43"/>
      <c r="CPA4" s="43"/>
      <c r="CPB4" s="43"/>
      <c r="CPC4" s="43"/>
      <c r="CPD4" s="43"/>
      <c r="CPE4" s="43"/>
      <c r="CPF4" s="43"/>
      <c r="CPG4" s="43"/>
      <c r="CPH4" s="43"/>
      <c r="CPI4" s="43"/>
      <c r="CPJ4" s="43"/>
      <c r="CPK4" s="43"/>
      <c r="CPL4" s="43"/>
      <c r="CPM4" s="43"/>
      <c r="CPN4" s="43"/>
      <c r="CPO4" s="43"/>
      <c r="CPP4" s="43"/>
      <c r="CPQ4" s="43"/>
      <c r="CPR4" s="43"/>
      <c r="CPS4" s="43"/>
      <c r="CPT4" s="43"/>
      <c r="CPU4" s="43"/>
      <c r="CPV4" s="43"/>
      <c r="CPW4" s="43"/>
      <c r="CPX4" s="43"/>
      <c r="CPY4" s="43"/>
      <c r="CPZ4" s="43"/>
      <c r="CQA4" s="43"/>
      <c r="CQB4" s="43"/>
      <c r="CQC4" s="43"/>
      <c r="CQD4" s="43"/>
      <c r="CQE4" s="43"/>
      <c r="CQF4" s="43"/>
      <c r="CQG4" s="43"/>
      <c r="CQH4" s="43"/>
      <c r="CQI4" s="43"/>
      <c r="CQJ4" s="43"/>
      <c r="CQK4" s="43"/>
      <c r="CQL4" s="43"/>
      <c r="CQM4" s="43"/>
      <c r="CQN4" s="43"/>
      <c r="CQO4" s="43"/>
      <c r="CQP4" s="43"/>
      <c r="CQQ4" s="43"/>
      <c r="CQR4" s="43"/>
      <c r="CQS4" s="43"/>
      <c r="CQT4" s="43"/>
      <c r="CQU4" s="43"/>
      <c r="CQV4" s="43"/>
      <c r="CQW4" s="43"/>
      <c r="CQX4" s="43"/>
      <c r="CQY4" s="43"/>
      <c r="CQZ4" s="43"/>
      <c r="CRA4" s="43"/>
      <c r="CRB4" s="43"/>
      <c r="CRC4" s="43"/>
      <c r="CRD4" s="43"/>
      <c r="CRE4" s="43"/>
      <c r="CRF4" s="43"/>
      <c r="CRG4" s="43"/>
      <c r="CRH4" s="43"/>
      <c r="CRI4" s="43"/>
      <c r="CRJ4" s="43"/>
      <c r="CRK4" s="43"/>
      <c r="CRL4" s="43"/>
      <c r="CRM4" s="43"/>
      <c r="CRN4" s="43"/>
      <c r="CRO4" s="43"/>
      <c r="CRP4" s="43"/>
      <c r="CRQ4" s="43"/>
      <c r="CRR4" s="43"/>
      <c r="CRS4" s="43"/>
      <c r="CRT4" s="43"/>
      <c r="CRU4" s="43"/>
      <c r="CRV4" s="43"/>
      <c r="CRW4" s="43"/>
      <c r="CRX4" s="43"/>
      <c r="CRY4" s="43"/>
      <c r="CRZ4" s="43"/>
      <c r="CSA4" s="43"/>
      <c r="CSB4" s="43"/>
      <c r="CSC4" s="43"/>
      <c r="CSD4" s="43"/>
      <c r="CSE4" s="43"/>
      <c r="CSF4" s="43"/>
      <c r="CSG4" s="43"/>
      <c r="CSH4" s="43"/>
      <c r="CSI4" s="43"/>
      <c r="CSJ4" s="43"/>
      <c r="CSK4" s="43"/>
      <c r="CSL4" s="43"/>
      <c r="CSM4" s="43"/>
      <c r="CSN4" s="43"/>
      <c r="CSO4" s="43"/>
      <c r="CSP4" s="43"/>
      <c r="CSQ4" s="43"/>
      <c r="CSR4" s="43"/>
      <c r="CSS4" s="43"/>
      <c r="CST4" s="43"/>
      <c r="CSU4" s="43"/>
      <c r="CSV4" s="43"/>
      <c r="CSW4" s="43"/>
      <c r="CSX4" s="43"/>
      <c r="CSY4" s="43"/>
      <c r="CSZ4" s="43"/>
      <c r="CTA4" s="43"/>
      <c r="CTB4" s="43"/>
      <c r="CTC4" s="43"/>
      <c r="CTD4" s="43"/>
      <c r="CTE4" s="43"/>
      <c r="CTF4" s="43"/>
      <c r="CTG4" s="43"/>
      <c r="CTH4" s="43"/>
      <c r="CTI4" s="43"/>
      <c r="CTJ4" s="43"/>
      <c r="CTK4" s="43"/>
      <c r="CTL4" s="43"/>
      <c r="CTM4" s="43"/>
      <c r="CTN4" s="43"/>
      <c r="CTO4" s="43"/>
      <c r="CTP4" s="43"/>
      <c r="CTQ4" s="43"/>
      <c r="CTR4" s="43"/>
      <c r="CTS4" s="43"/>
      <c r="CTT4" s="43"/>
      <c r="CTU4" s="43"/>
      <c r="CTV4" s="43"/>
      <c r="CTW4" s="43"/>
      <c r="CTX4" s="43"/>
      <c r="CTY4" s="43"/>
      <c r="CTZ4" s="43"/>
      <c r="CUA4" s="43"/>
      <c r="CUB4" s="43"/>
      <c r="CUC4" s="43"/>
      <c r="CUD4" s="43"/>
      <c r="CUE4" s="43"/>
      <c r="CUF4" s="43"/>
      <c r="CUG4" s="43"/>
      <c r="CUH4" s="43"/>
      <c r="CUI4" s="43"/>
      <c r="CUJ4" s="43"/>
      <c r="CUK4" s="43"/>
      <c r="CUL4" s="43"/>
      <c r="CUM4" s="43"/>
      <c r="CUN4" s="43"/>
      <c r="CUO4" s="43"/>
      <c r="CUP4" s="43"/>
      <c r="CUQ4" s="43"/>
      <c r="CUR4" s="43"/>
      <c r="CUS4" s="43"/>
      <c r="CUT4" s="43"/>
      <c r="CUU4" s="43"/>
      <c r="CUV4" s="43"/>
      <c r="CUW4" s="43"/>
      <c r="CUX4" s="43"/>
      <c r="CUY4" s="43"/>
      <c r="CUZ4" s="43"/>
      <c r="CVA4" s="43"/>
      <c r="CVB4" s="43"/>
      <c r="CVC4" s="43"/>
      <c r="CVD4" s="43"/>
      <c r="CVE4" s="43"/>
      <c r="CVF4" s="43"/>
      <c r="CVG4" s="43"/>
      <c r="CVH4" s="43"/>
      <c r="CVI4" s="43"/>
      <c r="CVJ4" s="43"/>
      <c r="CVK4" s="43"/>
      <c r="CVL4" s="43"/>
      <c r="CVM4" s="43"/>
      <c r="CVN4" s="43"/>
      <c r="CVO4" s="43"/>
      <c r="CVP4" s="43"/>
      <c r="CVQ4" s="43"/>
      <c r="CVR4" s="43"/>
      <c r="CVS4" s="43"/>
      <c r="CVT4" s="43"/>
      <c r="CVU4" s="43"/>
      <c r="CVV4" s="43"/>
      <c r="CVW4" s="43"/>
      <c r="CVX4" s="43"/>
      <c r="CVY4" s="43"/>
      <c r="CVZ4" s="43"/>
      <c r="CWA4" s="43"/>
      <c r="CWB4" s="43"/>
      <c r="CWC4" s="43"/>
      <c r="CWD4" s="43"/>
      <c r="CWE4" s="43"/>
      <c r="CWF4" s="43"/>
      <c r="CWG4" s="43"/>
      <c r="CWH4" s="43"/>
      <c r="CWI4" s="43"/>
      <c r="CWJ4" s="43"/>
      <c r="CWK4" s="43"/>
      <c r="CWL4" s="43"/>
      <c r="CWM4" s="43"/>
      <c r="CWN4" s="43"/>
      <c r="CWO4" s="43"/>
      <c r="CWP4" s="43"/>
      <c r="CWQ4" s="43"/>
      <c r="CWR4" s="43"/>
      <c r="CWS4" s="43"/>
      <c r="CWT4" s="43"/>
      <c r="CWU4" s="43"/>
      <c r="CWV4" s="43"/>
      <c r="CWW4" s="43"/>
      <c r="CWX4" s="43"/>
      <c r="CWY4" s="43"/>
      <c r="CWZ4" s="43"/>
      <c r="CXA4" s="43"/>
      <c r="CXB4" s="43"/>
      <c r="CXC4" s="43"/>
      <c r="CXD4" s="43"/>
      <c r="CXE4" s="43"/>
      <c r="CXF4" s="43"/>
      <c r="CXG4" s="43"/>
      <c r="CXH4" s="43"/>
      <c r="CXI4" s="43"/>
      <c r="CXJ4" s="43"/>
      <c r="CXK4" s="43"/>
      <c r="CXL4" s="43"/>
      <c r="CXM4" s="43"/>
      <c r="CXN4" s="43"/>
      <c r="CXO4" s="43"/>
      <c r="CXP4" s="43"/>
      <c r="CXQ4" s="43"/>
      <c r="CXR4" s="43"/>
      <c r="CXS4" s="43"/>
      <c r="CXT4" s="43"/>
      <c r="CXU4" s="43"/>
      <c r="CXV4" s="43"/>
      <c r="CXW4" s="43"/>
      <c r="CXX4" s="43"/>
      <c r="CXY4" s="43"/>
      <c r="CXZ4" s="43"/>
      <c r="CYA4" s="43"/>
      <c r="CYB4" s="43"/>
      <c r="CYC4" s="43"/>
      <c r="CYD4" s="43"/>
      <c r="CYE4" s="43"/>
      <c r="CYF4" s="43"/>
      <c r="CYG4" s="43"/>
      <c r="CYH4" s="43"/>
      <c r="CYI4" s="43"/>
      <c r="CYJ4" s="43"/>
      <c r="CYK4" s="43"/>
      <c r="CYL4" s="43"/>
      <c r="CYM4" s="43"/>
      <c r="CYN4" s="43"/>
      <c r="CYO4" s="43"/>
      <c r="CYP4" s="43"/>
      <c r="CYQ4" s="43"/>
      <c r="CYR4" s="43"/>
      <c r="CYS4" s="43"/>
      <c r="CYT4" s="43"/>
      <c r="CYU4" s="43"/>
      <c r="CYV4" s="43"/>
      <c r="CYW4" s="43"/>
      <c r="CYX4" s="43"/>
      <c r="CYY4" s="43"/>
      <c r="CYZ4" s="43"/>
      <c r="CZA4" s="43"/>
      <c r="CZB4" s="43"/>
      <c r="CZC4" s="43"/>
      <c r="CZD4" s="43"/>
      <c r="CZE4" s="43"/>
      <c r="CZF4" s="43"/>
      <c r="CZG4" s="43"/>
      <c r="CZH4" s="43"/>
      <c r="CZI4" s="43"/>
      <c r="CZJ4" s="43"/>
      <c r="CZK4" s="43"/>
      <c r="CZL4" s="43"/>
      <c r="CZM4" s="43"/>
      <c r="CZN4" s="43"/>
      <c r="CZO4" s="43"/>
      <c r="CZP4" s="43"/>
      <c r="CZQ4" s="43"/>
      <c r="CZR4" s="43"/>
      <c r="CZS4" s="43"/>
      <c r="CZT4" s="43"/>
      <c r="CZU4" s="43"/>
      <c r="CZV4" s="43"/>
      <c r="CZW4" s="43"/>
      <c r="CZX4" s="43"/>
      <c r="CZY4" s="43"/>
      <c r="CZZ4" s="43"/>
      <c r="DAA4" s="43"/>
      <c r="DAB4" s="43"/>
      <c r="DAC4" s="43"/>
      <c r="DAD4" s="43"/>
      <c r="DAE4" s="43"/>
      <c r="DAF4" s="43"/>
      <c r="DAG4" s="43"/>
      <c r="DAH4" s="43"/>
      <c r="DAI4" s="43"/>
      <c r="DAJ4" s="43"/>
      <c r="DAK4" s="43"/>
      <c r="DAL4" s="43"/>
      <c r="DAM4" s="43"/>
      <c r="DAN4" s="43"/>
      <c r="DAO4" s="43"/>
      <c r="DAP4" s="43"/>
      <c r="DAQ4" s="43"/>
      <c r="DAR4" s="43"/>
      <c r="DAS4" s="43"/>
      <c r="DAT4" s="43"/>
      <c r="DAU4" s="43"/>
      <c r="DAV4" s="43"/>
      <c r="DAW4" s="43"/>
      <c r="DAX4" s="43"/>
      <c r="DAY4" s="43"/>
      <c r="DAZ4" s="43"/>
      <c r="DBA4" s="43"/>
      <c r="DBB4" s="43"/>
      <c r="DBC4" s="43"/>
      <c r="DBD4" s="43"/>
      <c r="DBE4" s="43"/>
      <c r="DBF4" s="43"/>
      <c r="DBG4" s="43"/>
      <c r="DBH4" s="43"/>
      <c r="DBI4" s="43"/>
      <c r="DBJ4" s="43"/>
      <c r="DBK4" s="43"/>
      <c r="DBL4" s="43"/>
      <c r="DBM4" s="43"/>
      <c r="DBN4" s="43"/>
      <c r="DBO4" s="43"/>
      <c r="DBP4" s="43"/>
      <c r="DBQ4" s="43"/>
      <c r="DBR4" s="43"/>
      <c r="DBS4" s="43"/>
      <c r="DBT4" s="43"/>
      <c r="DBU4" s="43"/>
      <c r="DBV4" s="43"/>
      <c r="DBW4" s="43"/>
      <c r="DBX4" s="43"/>
      <c r="DBY4" s="43"/>
      <c r="DBZ4" s="43"/>
      <c r="DCA4" s="43"/>
      <c r="DCB4" s="43"/>
      <c r="DCC4" s="43"/>
      <c r="DCD4" s="43"/>
      <c r="DCE4" s="43"/>
      <c r="DCF4" s="43"/>
      <c r="DCG4" s="43"/>
      <c r="DCH4" s="43"/>
      <c r="DCI4" s="43"/>
      <c r="DCJ4" s="43"/>
      <c r="DCK4" s="43"/>
      <c r="DCL4" s="43"/>
      <c r="DCM4" s="43"/>
      <c r="DCN4" s="43"/>
      <c r="DCO4" s="43"/>
      <c r="DCP4" s="43"/>
      <c r="DCQ4" s="43"/>
      <c r="DCR4" s="43"/>
      <c r="DCS4" s="43"/>
      <c r="DCT4" s="43"/>
      <c r="DCU4" s="43"/>
      <c r="DCV4" s="43"/>
      <c r="DCW4" s="43"/>
      <c r="DCX4" s="43"/>
      <c r="DCY4" s="43"/>
      <c r="DCZ4" s="43"/>
      <c r="DDA4" s="43"/>
      <c r="DDB4" s="43"/>
      <c r="DDC4" s="43"/>
      <c r="DDD4" s="43"/>
      <c r="DDE4" s="43"/>
      <c r="DDF4" s="43"/>
      <c r="DDG4" s="43"/>
      <c r="DDH4" s="43"/>
      <c r="DDI4" s="43"/>
      <c r="DDJ4" s="43"/>
      <c r="DDK4" s="43"/>
      <c r="DDL4" s="43"/>
      <c r="DDM4" s="43"/>
      <c r="DDN4" s="43"/>
      <c r="DDO4" s="43"/>
      <c r="DDP4" s="43"/>
      <c r="DDQ4" s="43"/>
      <c r="DDR4" s="43"/>
      <c r="DDS4" s="43"/>
      <c r="DDT4" s="43"/>
      <c r="DDU4" s="43"/>
      <c r="DDV4" s="43"/>
      <c r="DDW4" s="43"/>
      <c r="DDX4" s="43"/>
      <c r="DDY4" s="43"/>
      <c r="DDZ4" s="43"/>
      <c r="DEA4" s="43"/>
      <c r="DEB4" s="43"/>
      <c r="DEC4" s="43"/>
      <c r="DED4" s="43"/>
      <c r="DEE4" s="43"/>
      <c r="DEF4" s="43"/>
      <c r="DEG4" s="43"/>
      <c r="DEH4" s="43"/>
      <c r="DEI4" s="43"/>
      <c r="DEJ4" s="43"/>
      <c r="DEK4" s="43"/>
      <c r="DEL4" s="43"/>
      <c r="DEM4" s="43"/>
      <c r="DEN4" s="43"/>
      <c r="DEO4" s="43"/>
      <c r="DEP4" s="43"/>
      <c r="DEQ4" s="43"/>
      <c r="DER4" s="43"/>
      <c r="DES4" s="43"/>
      <c r="DET4" s="43"/>
      <c r="DEU4" s="43"/>
      <c r="DEV4" s="43"/>
      <c r="DEW4" s="43"/>
      <c r="DEX4" s="43"/>
      <c r="DEY4" s="43"/>
      <c r="DEZ4" s="43"/>
      <c r="DFA4" s="43"/>
      <c r="DFB4" s="43"/>
      <c r="DFC4" s="43"/>
      <c r="DFD4" s="43"/>
      <c r="DFE4" s="43"/>
      <c r="DFF4" s="43"/>
      <c r="DFG4" s="43"/>
      <c r="DFH4" s="43"/>
      <c r="DFI4" s="43"/>
      <c r="DFJ4" s="43"/>
      <c r="DFK4" s="43"/>
      <c r="DFL4" s="43"/>
      <c r="DFM4" s="43"/>
      <c r="DFN4" s="43"/>
      <c r="DFO4" s="43"/>
      <c r="DFP4" s="43"/>
      <c r="DFQ4" s="43"/>
      <c r="DFR4" s="43"/>
      <c r="DFS4" s="43"/>
      <c r="DFT4" s="43"/>
      <c r="DFU4" s="43"/>
      <c r="DFV4" s="43"/>
      <c r="DFW4" s="43"/>
      <c r="DFX4" s="43"/>
      <c r="DFY4" s="43"/>
      <c r="DFZ4" s="43"/>
      <c r="DGA4" s="43"/>
      <c r="DGB4" s="43"/>
      <c r="DGC4" s="43"/>
      <c r="DGD4" s="43"/>
      <c r="DGE4" s="43"/>
      <c r="DGF4" s="43"/>
      <c r="DGG4" s="43"/>
      <c r="DGH4" s="43"/>
      <c r="DGI4" s="43"/>
      <c r="DGJ4" s="43"/>
      <c r="DGK4" s="43"/>
      <c r="DGL4" s="43"/>
      <c r="DGM4" s="43"/>
      <c r="DGN4" s="43"/>
      <c r="DGO4" s="43"/>
      <c r="DGP4" s="43"/>
      <c r="DGQ4" s="43"/>
      <c r="DGR4" s="43"/>
      <c r="DGS4" s="43"/>
      <c r="DGT4" s="43"/>
      <c r="DGU4" s="43"/>
      <c r="DGV4" s="43"/>
      <c r="DGW4" s="43"/>
      <c r="DGX4" s="43"/>
      <c r="DGY4" s="43"/>
      <c r="DGZ4" s="43"/>
      <c r="DHA4" s="43"/>
      <c r="DHB4" s="43"/>
      <c r="DHC4" s="43"/>
      <c r="DHD4" s="43"/>
      <c r="DHE4" s="43"/>
      <c r="DHF4" s="43"/>
      <c r="DHG4" s="43"/>
      <c r="DHH4" s="43"/>
      <c r="DHI4" s="43"/>
      <c r="DHJ4" s="43"/>
      <c r="DHK4" s="43"/>
      <c r="DHL4" s="43"/>
      <c r="DHM4" s="43"/>
      <c r="DHN4" s="43"/>
      <c r="DHO4" s="43"/>
      <c r="DHP4" s="43"/>
      <c r="DHQ4" s="43"/>
      <c r="DHR4" s="43"/>
      <c r="DHS4" s="43"/>
      <c r="DHT4" s="43"/>
      <c r="DHU4" s="43"/>
      <c r="DHV4" s="43"/>
      <c r="DHW4" s="43"/>
      <c r="DHX4" s="43"/>
      <c r="DHY4" s="43"/>
      <c r="DHZ4" s="43"/>
      <c r="DIA4" s="43"/>
      <c r="DIB4" s="43"/>
      <c r="DIC4" s="43"/>
      <c r="DID4" s="43"/>
      <c r="DIE4" s="43"/>
      <c r="DIF4" s="43"/>
      <c r="DIG4" s="43"/>
      <c r="DIH4" s="43"/>
      <c r="DII4" s="43"/>
      <c r="DIJ4" s="43"/>
      <c r="DIK4" s="43"/>
      <c r="DIL4" s="43"/>
      <c r="DIM4" s="43"/>
      <c r="DIN4" s="43"/>
      <c r="DIO4" s="43"/>
      <c r="DIP4" s="43"/>
      <c r="DIQ4" s="43"/>
      <c r="DIR4" s="43"/>
      <c r="DIS4" s="43"/>
      <c r="DIT4" s="43"/>
      <c r="DIU4" s="43"/>
      <c r="DIV4" s="43"/>
      <c r="DIW4" s="43"/>
      <c r="DIX4" s="43"/>
      <c r="DIY4" s="43"/>
      <c r="DIZ4" s="43"/>
      <c r="DJA4" s="43"/>
      <c r="DJB4" s="43"/>
      <c r="DJC4" s="43"/>
      <c r="DJD4" s="43"/>
      <c r="DJE4" s="43"/>
      <c r="DJF4" s="43"/>
      <c r="DJG4" s="43"/>
      <c r="DJH4" s="43"/>
      <c r="DJI4" s="43"/>
      <c r="DJJ4" s="43"/>
      <c r="DJK4" s="43"/>
      <c r="DJL4" s="43"/>
      <c r="DJM4" s="43"/>
      <c r="DJN4" s="43"/>
      <c r="DJO4" s="43"/>
      <c r="DJP4" s="43"/>
      <c r="DJQ4" s="43"/>
      <c r="DJR4" s="43"/>
      <c r="DJS4" s="43"/>
      <c r="DJT4" s="43"/>
      <c r="DJU4" s="43"/>
      <c r="DJV4" s="43"/>
      <c r="DJW4" s="43"/>
      <c r="DJX4" s="43"/>
      <c r="DJY4" s="43"/>
      <c r="DJZ4" s="43"/>
      <c r="DKA4" s="43"/>
      <c r="DKB4" s="43"/>
      <c r="DKC4" s="43"/>
      <c r="DKD4" s="43"/>
      <c r="DKE4" s="43"/>
      <c r="DKF4" s="43"/>
      <c r="DKG4" s="43"/>
      <c r="DKH4" s="43"/>
      <c r="DKI4" s="43"/>
      <c r="DKJ4" s="43"/>
      <c r="DKK4" s="43"/>
      <c r="DKL4" s="43"/>
      <c r="DKM4" s="43"/>
      <c r="DKN4" s="43"/>
      <c r="DKO4" s="43"/>
      <c r="DKP4" s="43"/>
      <c r="DKQ4" s="43"/>
      <c r="DKR4" s="43"/>
      <c r="DKS4" s="43"/>
      <c r="DKT4" s="43"/>
      <c r="DKU4" s="43"/>
      <c r="DKV4" s="43"/>
      <c r="DKW4" s="43"/>
      <c r="DKX4" s="43"/>
      <c r="DKY4" s="43"/>
      <c r="DKZ4" s="43"/>
      <c r="DLA4" s="43"/>
      <c r="DLB4" s="43"/>
      <c r="DLC4" s="43"/>
      <c r="DLD4" s="43"/>
      <c r="DLE4" s="43"/>
      <c r="DLF4" s="43"/>
      <c r="DLG4" s="43"/>
      <c r="DLH4" s="43"/>
      <c r="DLI4" s="43"/>
      <c r="DLJ4" s="43"/>
      <c r="DLK4" s="43"/>
      <c r="DLL4" s="43"/>
      <c r="DLM4" s="43"/>
      <c r="DLN4" s="43"/>
      <c r="DLO4" s="43"/>
      <c r="DLP4" s="43"/>
      <c r="DLQ4" s="43"/>
      <c r="DLR4" s="43"/>
      <c r="DLS4" s="43"/>
      <c r="DLT4" s="43"/>
      <c r="DLU4" s="43"/>
      <c r="DLV4" s="43"/>
      <c r="DLW4" s="43"/>
      <c r="DLX4" s="43"/>
      <c r="DLY4" s="43"/>
      <c r="DLZ4" s="43"/>
      <c r="DMA4" s="43"/>
      <c r="DMB4" s="43"/>
      <c r="DMC4" s="43"/>
      <c r="DMD4" s="43"/>
      <c r="DME4" s="43"/>
      <c r="DMF4" s="43"/>
      <c r="DMG4" s="43"/>
      <c r="DMH4" s="43"/>
      <c r="DMI4" s="43"/>
      <c r="DMJ4" s="43"/>
      <c r="DMK4" s="43"/>
      <c r="DML4" s="43"/>
      <c r="DMM4" s="43"/>
      <c r="DMN4" s="43"/>
      <c r="DMO4" s="43"/>
      <c r="DMP4" s="43"/>
      <c r="DMQ4" s="43"/>
      <c r="DMR4" s="43"/>
      <c r="DMS4" s="43"/>
      <c r="DMT4" s="43"/>
      <c r="DMU4" s="43"/>
      <c r="DMV4" s="43"/>
      <c r="DMW4" s="43"/>
      <c r="DMX4" s="43"/>
      <c r="DMY4" s="43"/>
      <c r="DMZ4" s="43"/>
      <c r="DNA4" s="43"/>
      <c r="DNB4" s="43"/>
      <c r="DNC4" s="43"/>
      <c r="DND4" s="43"/>
      <c r="DNE4" s="43"/>
      <c r="DNF4" s="43"/>
      <c r="DNG4" s="43"/>
      <c r="DNH4" s="43"/>
      <c r="DNI4" s="43"/>
      <c r="DNJ4" s="43"/>
      <c r="DNK4" s="43"/>
      <c r="DNL4" s="43"/>
      <c r="DNM4" s="43"/>
      <c r="DNN4" s="43"/>
      <c r="DNO4" s="43"/>
      <c r="DNP4" s="43"/>
      <c r="DNQ4" s="43"/>
      <c r="DNR4" s="43"/>
      <c r="DNS4" s="43"/>
      <c r="DNT4" s="43"/>
      <c r="DNU4" s="43"/>
      <c r="DNV4" s="43"/>
      <c r="DNW4" s="43"/>
      <c r="DNX4" s="43"/>
      <c r="DNY4" s="43"/>
      <c r="DNZ4" s="43"/>
      <c r="DOA4" s="43"/>
      <c r="DOB4" s="43"/>
      <c r="DOC4" s="43"/>
      <c r="DOD4" s="43"/>
      <c r="DOE4" s="43"/>
      <c r="DOF4" s="43"/>
      <c r="DOG4" s="43"/>
      <c r="DOH4" s="43"/>
      <c r="DOI4" s="43"/>
      <c r="DOJ4" s="43"/>
      <c r="DOK4" s="43"/>
      <c r="DOL4" s="43"/>
      <c r="DOM4" s="43"/>
      <c r="DON4" s="43"/>
      <c r="DOO4" s="43"/>
      <c r="DOP4" s="43"/>
      <c r="DOQ4" s="43"/>
      <c r="DOR4" s="43"/>
      <c r="DOS4" s="43"/>
      <c r="DOT4" s="43"/>
      <c r="DOU4" s="43"/>
      <c r="DOV4" s="43"/>
      <c r="DOW4" s="43"/>
      <c r="DOX4" s="43"/>
      <c r="DOY4" s="43"/>
      <c r="DOZ4" s="43"/>
      <c r="DPA4" s="43"/>
      <c r="DPB4" s="43"/>
      <c r="DPC4" s="43"/>
      <c r="DPD4" s="43"/>
      <c r="DPE4" s="43"/>
      <c r="DPF4" s="43"/>
      <c r="DPG4" s="43"/>
      <c r="DPH4" s="43"/>
      <c r="DPI4" s="43"/>
      <c r="DPJ4" s="43"/>
      <c r="DPK4" s="43"/>
      <c r="DPL4" s="43"/>
      <c r="DPM4" s="43"/>
      <c r="DPN4" s="43"/>
      <c r="DPO4" s="43"/>
      <c r="DPP4" s="43"/>
      <c r="DPQ4" s="43"/>
      <c r="DPR4" s="43"/>
      <c r="DPS4" s="43"/>
      <c r="DPT4" s="43"/>
      <c r="DPU4" s="43"/>
      <c r="DPV4" s="43"/>
      <c r="DPW4" s="43"/>
      <c r="DPX4" s="43"/>
      <c r="DPY4" s="43"/>
      <c r="DPZ4" s="43"/>
      <c r="DQA4" s="43"/>
      <c r="DQB4" s="43"/>
      <c r="DQC4" s="43"/>
      <c r="DQD4" s="43"/>
      <c r="DQE4" s="43"/>
      <c r="DQF4" s="43"/>
      <c r="DQG4" s="43"/>
      <c r="DQH4" s="43"/>
      <c r="DQI4" s="43"/>
      <c r="DQJ4" s="43"/>
      <c r="DQK4" s="43"/>
      <c r="DQL4" s="43"/>
      <c r="DQM4" s="43"/>
      <c r="DQN4" s="43"/>
      <c r="DQO4" s="43"/>
      <c r="DQP4" s="43"/>
      <c r="DQQ4" s="43"/>
      <c r="DQR4" s="43"/>
      <c r="DQS4" s="43"/>
      <c r="DQT4" s="43"/>
      <c r="DQU4" s="43"/>
      <c r="DQV4" s="43"/>
      <c r="DQW4" s="43"/>
      <c r="DQX4" s="43"/>
      <c r="DQY4" s="43"/>
      <c r="DQZ4" s="43"/>
      <c r="DRA4" s="43"/>
      <c r="DRB4" s="43"/>
      <c r="DRC4" s="43"/>
      <c r="DRD4" s="43"/>
      <c r="DRE4" s="43"/>
      <c r="DRF4" s="43"/>
      <c r="DRG4" s="43"/>
      <c r="DRH4" s="43"/>
      <c r="DRI4" s="43"/>
      <c r="DRJ4" s="43"/>
      <c r="DRK4" s="43"/>
      <c r="DRL4" s="43"/>
      <c r="DRM4" s="43"/>
      <c r="DRN4" s="43"/>
      <c r="DRO4" s="43"/>
      <c r="DRP4" s="43"/>
      <c r="DRQ4" s="43"/>
      <c r="DRR4" s="43"/>
      <c r="DRS4" s="43"/>
      <c r="DRT4" s="43"/>
      <c r="DRU4" s="43"/>
      <c r="DRV4" s="43"/>
      <c r="DRW4" s="43"/>
      <c r="DRX4" s="43"/>
      <c r="DRY4" s="43"/>
      <c r="DRZ4" s="43"/>
      <c r="DSA4" s="43"/>
      <c r="DSB4" s="43"/>
      <c r="DSC4" s="43"/>
      <c r="DSD4" s="43"/>
      <c r="DSE4" s="43"/>
      <c r="DSF4" s="43"/>
      <c r="DSG4" s="43"/>
      <c r="DSH4" s="43"/>
      <c r="DSI4" s="43"/>
      <c r="DSJ4" s="43"/>
      <c r="DSK4" s="43"/>
      <c r="DSL4" s="43"/>
      <c r="DSM4" s="43"/>
      <c r="DSN4" s="43"/>
      <c r="DSO4" s="43"/>
      <c r="DSP4" s="43"/>
      <c r="DSQ4" s="43"/>
      <c r="DSR4" s="43"/>
      <c r="DSS4" s="43"/>
      <c r="DST4" s="43"/>
      <c r="DSU4" s="43"/>
      <c r="DSV4" s="43"/>
      <c r="DSW4" s="43"/>
      <c r="DSX4" s="43"/>
      <c r="DSY4" s="43"/>
      <c r="DSZ4" s="43"/>
      <c r="DTA4" s="43"/>
      <c r="DTB4" s="43"/>
      <c r="DTC4" s="43"/>
      <c r="DTD4" s="43"/>
      <c r="DTE4" s="43"/>
      <c r="DTF4" s="43"/>
      <c r="DTG4" s="43"/>
      <c r="DTH4" s="43"/>
      <c r="DTI4" s="43"/>
      <c r="DTJ4" s="43"/>
      <c r="DTK4" s="43"/>
      <c r="DTL4" s="43"/>
      <c r="DTM4" s="43"/>
      <c r="DTN4" s="43"/>
      <c r="DTO4" s="43"/>
      <c r="DTP4" s="43"/>
      <c r="DTQ4" s="43"/>
      <c r="DTR4" s="43"/>
      <c r="DTS4" s="43"/>
      <c r="DTT4" s="43"/>
      <c r="DTU4" s="43"/>
      <c r="DTV4" s="43"/>
      <c r="DTW4" s="43"/>
      <c r="DTX4" s="43"/>
      <c r="DTY4" s="43"/>
      <c r="DTZ4" s="43"/>
      <c r="DUA4" s="43"/>
      <c r="DUB4" s="43"/>
      <c r="DUC4" s="43"/>
      <c r="DUD4" s="43"/>
      <c r="DUE4" s="43"/>
      <c r="DUF4" s="43"/>
      <c r="DUG4" s="43"/>
      <c r="DUH4" s="43"/>
      <c r="DUI4" s="43"/>
      <c r="DUJ4" s="43"/>
      <c r="DUK4" s="43"/>
      <c r="DUL4" s="43"/>
      <c r="DUM4" s="43"/>
      <c r="DUN4" s="43"/>
      <c r="DUO4" s="43"/>
      <c r="DUP4" s="43"/>
      <c r="DUQ4" s="43"/>
      <c r="DUR4" s="43"/>
      <c r="DUS4" s="43"/>
      <c r="DUT4" s="43"/>
      <c r="DUU4" s="43"/>
      <c r="DUV4" s="43"/>
      <c r="DUW4" s="43"/>
      <c r="DUX4" s="43"/>
      <c r="DUY4" s="43"/>
      <c r="DUZ4" s="43"/>
      <c r="DVA4" s="43"/>
      <c r="DVB4" s="43"/>
      <c r="DVC4" s="43"/>
      <c r="DVD4" s="43"/>
      <c r="DVE4" s="43"/>
      <c r="DVF4" s="43"/>
      <c r="DVG4" s="43"/>
      <c r="DVH4" s="43"/>
      <c r="DVI4" s="43"/>
      <c r="DVJ4" s="43"/>
      <c r="DVK4" s="43"/>
      <c r="DVL4" s="43"/>
      <c r="DVM4" s="43"/>
      <c r="DVN4" s="43"/>
      <c r="DVO4" s="43"/>
      <c r="DVP4" s="43"/>
      <c r="DVQ4" s="43"/>
      <c r="DVR4" s="43"/>
      <c r="DVS4" s="43"/>
      <c r="DVT4" s="43"/>
      <c r="DVU4" s="43"/>
      <c r="DVV4" s="43"/>
      <c r="DVW4" s="43"/>
      <c r="DVX4" s="43"/>
      <c r="DVY4" s="43"/>
      <c r="DVZ4" s="43"/>
      <c r="DWA4" s="43"/>
      <c r="DWB4" s="43"/>
      <c r="DWC4" s="43"/>
      <c r="DWD4" s="43"/>
      <c r="DWE4" s="43"/>
      <c r="DWF4" s="43"/>
      <c r="DWG4" s="43"/>
      <c r="DWH4" s="43"/>
      <c r="DWI4" s="43"/>
      <c r="DWJ4" s="43"/>
      <c r="DWK4" s="43"/>
      <c r="DWL4" s="43"/>
      <c r="DWM4" s="43"/>
      <c r="DWN4" s="43"/>
      <c r="DWO4" s="43"/>
      <c r="DWP4" s="43"/>
      <c r="DWQ4" s="43"/>
      <c r="DWR4" s="43"/>
      <c r="DWS4" s="43"/>
      <c r="DWT4" s="43"/>
      <c r="DWU4" s="43"/>
      <c r="DWV4" s="43"/>
      <c r="DWW4" s="43"/>
      <c r="DWX4" s="43"/>
      <c r="DWY4" s="43"/>
      <c r="DWZ4" s="43"/>
      <c r="DXA4" s="43"/>
      <c r="DXB4" s="43"/>
      <c r="DXC4" s="43"/>
      <c r="DXD4" s="43"/>
      <c r="DXE4" s="43"/>
      <c r="DXF4" s="43"/>
      <c r="DXG4" s="43"/>
      <c r="DXH4" s="43"/>
      <c r="DXI4" s="43"/>
      <c r="DXJ4" s="43"/>
      <c r="DXK4" s="43"/>
      <c r="DXL4" s="43"/>
      <c r="DXM4" s="43"/>
      <c r="DXN4" s="43"/>
      <c r="DXO4" s="43"/>
      <c r="DXP4" s="43"/>
      <c r="DXQ4" s="43"/>
      <c r="DXR4" s="43"/>
      <c r="DXS4" s="43"/>
      <c r="DXT4" s="43"/>
      <c r="DXU4" s="43"/>
      <c r="DXV4" s="43"/>
      <c r="DXW4" s="43"/>
      <c r="DXX4" s="43"/>
      <c r="DXY4" s="43"/>
      <c r="DXZ4" s="43"/>
      <c r="DYA4" s="43"/>
      <c r="DYB4" s="43"/>
      <c r="DYC4" s="43"/>
      <c r="DYD4" s="43"/>
      <c r="DYE4" s="43"/>
      <c r="DYF4" s="43"/>
      <c r="DYG4" s="43"/>
      <c r="DYH4" s="43"/>
      <c r="DYI4" s="43"/>
      <c r="DYJ4" s="43"/>
      <c r="DYK4" s="43"/>
      <c r="DYL4" s="43"/>
      <c r="DYM4" s="43"/>
      <c r="DYN4" s="43"/>
      <c r="DYO4" s="43"/>
      <c r="DYP4" s="43"/>
      <c r="DYQ4" s="43"/>
      <c r="DYR4" s="43"/>
      <c r="DYS4" s="43"/>
      <c r="DYT4" s="43"/>
      <c r="DYU4" s="43"/>
      <c r="DYV4" s="43"/>
      <c r="DYW4" s="43"/>
      <c r="DYX4" s="43"/>
      <c r="DYY4" s="43"/>
      <c r="DYZ4" s="43"/>
      <c r="DZA4" s="43"/>
      <c r="DZB4" s="43"/>
      <c r="DZC4" s="43"/>
      <c r="DZD4" s="43"/>
      <c r="DZE4" s="43"/>
      <c r="DZF4" s="43"/>
      <c r="DZG4" s="43"/>
      <c r="DZH4" s="43"/>
      <c r="DZI4" s="43"/>
      <c r="DZJ4" s="43"/>
      <c r="DZK4" s="43"/>
      <c r="DZL4" s="43"/>
      <c r="DZM4" s="43"/>
      <c r="DZN4" s="43"/>
      <c r="DZO4" s="43"/>
      <c r="DZP4" s="43"/>
      <c r="DZQ4" s="43"/>
      <c r="DZR4" s="43"/>
      <c r="DZS4" s="43"/>
      <c r="DZT4" s="43"/>
      <c r="DZU4" s="43"/>
      <c r="DZV4" s="43"/>
      <c r="DZW4" s="43"/>
      <c r="DZX4" s="43"/>
      <c r="DZY4" s="43"/>
      <c r="DZZ4" s="43"/>
      <c r="EAA4" s="43"/>
      <c r="EAB4" s="43"/>
      <c r="EAC4" s="43"/>
      <c r="EAD4" s="43"/>
      <c r="EAE4" s="43"/>
      <c r="EAF4" s="43"/>
      <c r="EAG4" s="43"/>
      <c r="EAH4" s="43"/>
      <c r="EAI4" s="43"/>
      <c r="EAJ4" s="43"/>
      <c r="EAK4" s="43"/>
      <c r="EAL4" s="43"/>
      <c r="EAM4" s="43"/>
      <c r="EAN4" s="43"/>
      <c r="EAO4" s="43"/>
      <c r="EAP4" s="43"/>
      <c r="EAQ4" s="43"/>
      <c r="EAR4" s="43"/>
      <c r="EAS4" s="43"/>
      <c r="EAT4" s="43"/>
      <c r="EAU4" s="43"/>
      <c r="EAV4" s="43"/>
      <c r="EAW4" s="43"/>
      <c r="EAX4" s="43"/>
      <c r="EAY4" s="43"/>
      <c r="EAZ4" s="43"/>
      <c r="EBA4" s="43"/>
      <c r="EBB4" s="43"/>
      <c r="EBC4" s="43"/>
      <c r="EBD4" s="43"/>
      <c r="EBE4" s="43"/>
      <c r="EBF4" s="43"/>
      <c r="EBG4" s="43"/>
      <c r="EBH4" s="43"/>
      <c r="EBI4" s="43"/>
      <c r="EBJ4" s="43"/>
      <c r="EBK4" s="43"/>
      <c r="EBL4" s="43"/>
      <c r="EBM4" s="43"/>
      <c r="EBN4" s="43"/>
      <c r="EBO4" s="43"/>
      <c r="EBP4" s="43"/>
      <c r="EBQ4" s="43"/>
      <c r="EBR4" s="43"/>
      <c r="EBS4" s="43"/>
      <c r="EBT4" s="43"/>
      <c r="EBU4" s="43"/>
      <c r="EBV4" s="43"/>
      <c r="EBW4" s="43"/>
      <c r="EBX4" s="43"/>
      <c r="EBY4" s="43"/>
      <c r="EBZ4" s="43"/>
      <c r="ECA4" s="43"/>
      <c r="ECB4" s="43"/>
      <c r="ECC4" s="43"/>
      <c r="ECD4" s="43"/>
      <c r="ECE4" s="43"/>
      <c r="ECF4" s="43"/>
      <c r="ECG4" s="43"/>
      <c r="ECH4" s="43"/>
      <c r="ECI4" s="43"/>
      <c r="ECJ4" s="43"/>
      <c r="ECK4" s="43"/>
      <c r="ECL4" s="43"/>
      <c r="ECM4" s="43"/>
      <c r="ECN4" s="43"/>
      <c r="ECO4" s="43"/>
      <c r="ECP4" s="43"/>
      <c r="ECQ4" s="43"/>
      <c r="ECR4" s="43"/>
      <c r="ECS4" s="43"/>
      <c r="ECT4" s="43"/>
      <c r="ECU4" s="43"/>
      <c r="ECV4" s="43"/>
      <c r="ECW4" s="43"/>
      <c r="ECX4" s="43"/>
      <c r="ECY4" s="43"/>
      <c r="ECZ4" s="43"/>
      <c r="EDA4" s="43"/>
      <c r="EDB4" s="43"/>
      <c r="EDC4" s="43"/>
      <c r="EDD4" s="43"/>
      <c r="EDE4" s="43"/>
      <c r="EDF4" s="43"/>
      <c r="EDG4" s="43"/>
      <c r="EDH4" s="43"/>
      <c r="EDI4" s="43"/>
      <c r="EDJ4" s="43"/>
      <c r="EDK4" s="43"/>
      <c r="EDL4" s="43"/>
      <c r="EDM4" s="43"/>
      <c r="EDN4" s="43"/>
      <c r="EDO4" s="43"/>
      <c r="EDP4" s="43"/>
      <c r="EDQ4" s="43"/>
      <c r="EDR4" s="43"/>
      <c r="EDS4" s="43"/>
      <c r="EDT4" s="43"/>
      <c r="EDU4" s="43"/>
      <c r="EDV4" s="43"/>
      <c r="EDW4" s="43"/>
      <c r="EDX4" s="43"/>
      <c r="EDY4" s="43"/>
      <c r="EDZ4" s="43"/>
      <c r="EEA4" s="43"/>
      <c r="EEB4" s="43"/>
      <c r="EEC4" s="43"/>
      <c r="EED4" s="43"/>
      <c r="EEE4" s="43"/>
      <c r="EEF4" s="43"/>
      <c r="EEG4" s="43"/>
      <c r="EEH4" s="43"/>
      <c r="EEI4" s="43"/>
      <c r="EEJ4" s="43"/>
      <c r="EEK4" s="43"/>
      <c r="EEL4" s="43"/>
      <c r="EEM4" s="43"/>
      <c r="EEN4" s="43"/>
      <c r="EEO4" s="43"/>
      <c r="EEP4" s="43"/>
      <c r="EEQ4" s="43"/>
      <c r="EER4" s="43"/>
      <c r="EES4" s="43"/>
      <c r="EET4" s="43"/>
      <c r="EEU4" s="43"/>
      <c r="EEV4" s="43"/>
      <c r="EEW4" s="43"/>
      <c r="EEX4" s="43"/>
      <c r="EEY4" s="43"/>
      <c r="EEZ4" s="43"/>
      <c r="EFA4" s="43"/>
      <c r="EFB4" s="43"/>
      <c r="EFC4" s="43"/>
      <c r="EFD4" s="43"/>
      <c r="EFE4" s="43"/>
      <c r="EFF4" s="43"/>
      <c r="EFG4" s="43"/>
      <c r="EFH4" s="43"/>
      <c r="EFI4" s="43"/>
      <c r="EFJ4" s="43"/>
      <c r="EFK4" s="43"/>
      <c r="EFL4" s="43"/>
      <c r="EFM4" s="43"/>
      <c r="EFN4" s="43"/>
      <c r="EFO4" s="43"/>
      <c r="EFP4" s="43"/>
      <c r="EFQ4" s="43"/>
      <c r="EFR4" s="43"/>
      <c r="EFS4" s="43"/>
      <c r="EFT4" s="43"/>
      <c r="EFU4" s="43"/>
      <c r="EFV4" s="43"/>
      <c r="EFW4" s="43"/>
      <c r="EFX4" s="43"/>
      <c r="EFY4" s="43"/>
      <c r="EFZ4" s="43"/>
      <c r="EGA4" s="43"/>
      <c r="EGB4" s="43"/>
      <c r="EGC4" s="43"/>
      <c r="EGD4" s="43"/>
      <c r="EGE4" s="43"/>
      <c r="EGF4" s="43"/>
      <c r="EGG4" s="43"/>
      <c r="EGH4" s="43"/>
      <c r="EGI4" s="43"/>
      <c r="EGJ4" s="43"/>
      <c r="EGK4" s="43"/>
      <c r="EGL4" s="43"/>
      <c r="EGM4" s="43"/>
      <c r="EGN4" s="43"/>
      <c r="EGO4" s="43"/>
      <c r="EGP4" s="43"/>
      <c r="EGQ4" s="43"/>
      <c r="EGR4" s="43"/>
      <c r="EGS4" s="43"/>
      <c r="EGT4" s="43"/>
      <c r="EGU4" s="43"/>
      <c r="EGV4" s="43"/>
      <c r="EGW4" s="43"/>
      <c r="EGX4" s="43"/>
      <c r="EGY4" s="43"/>
      <c r="EGZ4" s="43"/>
      <c r="EHA4" s="43"/>
      <c r="EHB4" s="43"/>
      <c r="EHC4" s="43"/>
      <c r="EHD4" s="43"/>
      <c r="EHE4" s="43"/>
      <c r="EHF4" s="43"/>
      <c r="EHG4" s="43"/>
      <c r="EHH4" s="43"/>
      <c r="EHI4" s="43"/>
      <c r="EHJ4" s="43"/>
      <c r="EHK4" s="43"/>
      <c r="EHL4" s="43"/>
      <c r="EHM4" s="43"/>
      <c r="EHN4" s="43"/>
      <c r="EHO4" s="43"/>
      <c r="EHP4" s="43"/>
      <c r="EHQ4" s="43"/>
      <c r="EHR4" s="43"/>
      <c r="EHS4" s="43"/>
      <c r="EHT4" s="43"/>
      <c r="EHU4" s="43"/>
      <c r="EHV4" s="43"/>
      <c r="EHW4" s="43"/>
      <c r="EHX4" s="43"/>
      <c r="EHY4" s="43"/>
      <c r="EHZ4" s="43"/>
      <c r="EIA4" s="43"/>
      <c r="EIB4" s="43"/>
      <c r="EIC4" s="43"/>
      <c r="EID4" s="43"/>
      <c r="EIE4" s="43"/>
      <c r="EIF4" s="43"/>
      <c r="EIG4" s="43"/>
      <c r="EIH4" s="43"/>
      <c r="EII4" s="43"/>
      <c r="EIJ4" s="43"/>
      <c r="EIK4" s="43"/>
      <c r="EIL4" s="43"/>
      <c r="EIM4" s="43"/>
      <c r="EIN4" s="43"/>
      <c r="EIO4" s="43"/>
      <c r="EIP4" s="43"/>
      <c r="EIQ4" s="43"/>
      <c r="EIR4" s="43"/>
      <c r="EIS4" s="43"/>
      <c r="EIT4" s="43"/>
      <c r="EIU4" s="43"/>
      <c r="EIV4" s="43"/>
      <c r="EIW4" s="43"/>
      <c r="EIX4" s="43"/>
      <c r="EIY4" s="43"/>
      <c r="EIZ4" s="43"/>
      <c r="EJA4" s="43"/>
      <c r="EJB4" s="43"/>
      <c r="EJC4" s="43"/>
      <c r="EJD4" s="43"/>
      <c r="EJE4" s="43"/>
      <c r="EJF4" s="43"/>
      <c r="EJG4" s="43"/>
      <c r="EJH4" s="43"/>
      <c r="EJI4" s="43"/>
      <c r="EJJ4" s="43"/>
      <c r="EJK4" s="43"/>
      <c r="EJL4" s="43"/>
      <c r="EJM4" s="43"/>
      <c r="EJN4" s="43"/>
      <c r="EJO4" s="43"/>
      <c r="EJP4" s="43"/>
      <c r="EJQ4" s="43"/>
      <c r="EJR4" s="43"/>
      <c r="EJS4" s="43"/>
      <c r="EJT4" s="43"/>
      <c r="EJU4" s="43"/>
      <c r="EJV4" s="43"/>
      <c r="EJW4" s="43"/>
      <c r="EJX4" s="43"/>
      <c r="EJY4" s="43"/>
      <c r="EJZ4" s="43"/>
      <c r="EKA4" s="43"/>
      <c r="EKB4" s="43"/>
      <c r="EKC4" s="43"/>
      <c r="EKD4" s="43"/>
      <c r="EKE4" s="43"/>
      <c r="EKF4" s="43"/>
      <c r="EKG4" s="43"/>
      <c r="EKH4" s="43"/>
      <c r="EKI4" s="43"/>
      <c r="EKJ4" s="43"/>
      <c r="EKK4" s="43"/>
      <c r="EKL4" s="43"/>
      <c r="EKM4" s="43"/>
      <c r="EKN4" s="43"/>
      <c r="EKO4" s="43"/>
      <c r="EKP4" s="43"/>
      <c r="EKQ4" s="43"/>
      <c r="EKR4" s="43"/>
      <c r="EKS4" s="43"/>
      <c r="EKT4" s="43"/>
      <c r="EKU4" s="43"/>
      <c r="EKV4" s="43"/>
      <c r="EKW4" s="43"/>
      <c r="EKX4" s="43"/>
      <c r="EKY4" s="43"/>
      <c r="EKZ4" s="43"/>
      <c r="ELA4" s="43"/>
      <c r="ELB4" s="43"/>
      <c r="ELC4" s="43"/>
      <c r="ELD4" s="43"/>
      <c r="ELE4" s="43"/>
      <c r="ELF4" s="43"/>
      <c r="ELG4" s="43"/>
      <c r="ELH4" s="43"/>
      <c r="ELI4" s="43"/>
      <c r="ELJ4" s="43"/>
      <c r="ELK4" s="43"/>
      <c r="ELL4" s="43"/>
      <c r="ELM4" s="43"/>
      <c r="ELN4" s="43"/>
      <c r="ELO4" s="43"/>
      <c r="ELP4" s="43"/>
      <c r="ELQ4" s="43"/>
      <c r="ELR4" s="43"/>
      <c r="ELS4" s="43"/>
      <c r="ELT4" s="43"/>
      <c r="ELU4" s="43"/>
      <c r="ELV4" s="43"/>
      <c r="ELW4" s="43"/>
      <c r="ELX4" s="43"/>
      <c r="ELY4" s="43"/>
      <c r="ELZ4" s="43"/>
      <c r="EMA4" s="43"/>
      <c r="EMB4" s="43"/>
      <c r="EMC4" s="43"/>
      <c r="EMD4" s="43"/>
      <c r="EME4" s="43"/>
      <c r="EMF4" s="43"/>
      <c r="EMG4" s="43"/>
      <c r="EMH4" s="43"/>
      <c r="EMI4" s="43"/>
      <c r="EMJ4" s="43"/>
      <c r="EMK4" s="43"/>
      <c r="EML4" s="43"/>
      <c r="EMM4" s="43"/>
      <c r="EMN4" s="43"/>
      <c r="EMO4" s="43"/>
      <c r="EMP4" s="43"/>
      <c r="EMQ4" s="43"/>
      <c r="EMR4" s="43"/>
      <c r="EMS4" s="43"/>
      <c r="EMT4" s="43"/>
      <c r="EMU4" s="43"/>
      <c r="EMV4" s="43"/>
      <c r="EMW4" s="43"/>
      <c r="EMX4" s="43"/>
      <c r="EMY4" s="43"/>
      <c r="EMZ4" s="43"/>
      <c r="ENA4" s="43"/>
      <c r="ENB4" s="43"/>
      <c r="ENC4" s="43"/>
      <c r="END4" s="43"/>
      <c r="ENE4" s="43"/>
      <c r="ENF4" s="43"/>
      <c r="ENG4" s="43"/>
      <c r="ENH4" s="43"/>
      <c r="ENI4" s="43"/>
      <c r="ENJ4" s="43"/>
      <c r="ENK4" s="43"/>
      <c r="ENL4" s="43"/>
      <c r="ENM4" s="43"/>
      <c r="ENN4" s="43"/>
      <c r="ENO4" s="43"/>
      <c r="ENP4" s="43"/>
      <c r="ENQ4" s="43"/>
      <c r="ENR4" s="43"/>
      <c r="ENS4" s="43"/>
      <c r="ENT4" s="43"/>
      <c r="ENU4" s="43"/>
      <c r="ENV4" s="43"/>
      <c r="ENW4" s="43"/>
      <c r="ENX4" s="43"/>
      <c r="ENY4" s="43"/>
      <c r="ENZ4" s="43"/>
      <c r="EOA4" s="43"/>
      <c r="EOB4" s="43"/>
      <c r="EOC4" s="43"/>
      <c r="EOD4" s="43"/>
      <c r="EOE4" s="43"/>
      <c r="EOF4" s="43"/>
      <c r="EOG4" s="43"/>
      <c r="EOH4" s="43"/>
      <c r="EOI4" s="43"/>
      <c r="EOJ4" s="43"/>
      <c r="EOK4" s="43"/>
      <c r="EOL4" s="43"/>
      <c r="EOM4" s="43"/>
      <c r="EON4" s="43"/>
      <c r="EOO4" s="43"/>
      <c r="EOP4" s="43"/>
      <c r="EOQ4" s="43"/>
      <c r="EOR4" s="43"/>
      <c r="EOS4" s="43"/>
      <c r="EOT4" s="43"/>
      <c r="EOU4" s="43"/>
      <c r="EOV4" s="43"/>
      <c r="EOW4" s="43"/>
      <c r="EOX4" s="43"/>
      <c r="EOY4" s="43"/>
      <c r="EOZ4" s="43"/>
      <c r="EPA4" s="43"/>
      <c r="EPB4" s="43"/>
      <c r="EPC4" s="43"/>
      <c r="EPD4" s="43"/>
      <c r="EPE4" s="43"/>
      <c r="EPF4" s="43"/>
      <c r="EPG4" s="43"/>
      <c r="EPH4" s="43"/>
      <c r="EPI4" s="43"/>
      <c r="EPJ4" s="43"/>
      <c r="EPK4" s="43"/>
      <c r="EPL4" s="43"/>
      <c r="EPM4" s="43"/>
      <c r="EPN4" s="43"/>
      <c r="EPO4" s="43"/>
      <c r="EPP4" s="43"/>
      <c r="EPQ4" s="43"/>
      <c r="EPR4" s="43"/>
      <c r="EPS4" s="43"/>
      <c r="EPT4" s="43"/>
      <c r="EPU4" s="43"/>
      <c r="EPV4" s="43"/>
      <c r="EPW4" s="43"/>
      <c r="EPX4" s="43"/>
      <c r="EPY4" s="43"/>
      <c r="EPZ4" s="43"/>
      <c r="EQA4" s="43"/>
      <c r="EQB4" s="43"/>
      <c r="EQC4" s="43"/>
      <c r="EQD4" s="43"/>
      <c r="EQE4" s="43"/>
      <c r="EQF4" s="43"/>
      <c r="EQG4" s="43"/>
      <c r="EQH4" s="43"/>
      <c r="EQI4" s="43"/>
      <c r="EQJ4" s="43"/>
      <c r="EQK4" s="43"/>
      <c r="EQL4" s="43"/>
      <c r="EQM4" s="43"/>
      <c r="EQN4" s="43"/>
      <c r="EQO4" s="43"/>
      <c r="EQP4" s="43"/>
      <c r="EQQ4" s="43"/>
      <c r="EQR4" s="43"/>
      <c r="EQS4" s="43"/>
      <c r="EQT4" s="43"/>
      <c r="EQU4" s="43"/>
      <c r="EQV4" s="43"/>
      <c r="EQW4" s="43"/>
      <c r="EQX4" s="43"/>
      <c r="EQY4" s="43"/>
      <c r="EQZ4" s="43"/>
      <c r="ERA4" s="43"/>
      <c r="ERB4" s="43"/>
      <c r="ERC4" s="43"/>
      <c r="ERD4" s="43"/>
      <c r="ERE4" s="43"/>
      <c r="ERF4" s="43"/>
      <c r="ERG4" s="43"/>
      <c r="ERH4" s="43"/>
      <c r="ERI4" s="43"/>
      <c r="ERJ4" s="43"/>
      <c r="ERK4" s="43"/>
      <c r="ERL4" s="43"/>
      <c r="ERM4" s="43"/>
      <c r="ERN4" s="43"/>
      <c r="ERO4" s="43"/>
      <c r="ERP4" s="43"/>
      <c r="ERQ4" s="43"/>
      <c r="ERR4" s="43"/>
      <c r="ERS4" s="43"/>
      <c r="ERT4" s="43"/>
      <c r="ERU4" s="43"/>
      <c r="ERV4" s="43"/>
      <c r="ERW4" s="43"/>
      <c r="ERX4" s="43"/>
      <c r="ERY4" s="43"/>
      <c r="ERZ4" s="43"/>
      <c r="ESA4" s="43"/>
      <c r="ESB4" s="43"/>
      <c r="ESC4" s="43"/>
      <c r="ESD4" s="43"/>
      <c r="ESE4" s="43"/>
      <c r="ESF4" s="43"/>
      <c r="ESG4" s="43"/>
      <c r="ESH4" s="43"/>
      <c r="ESI4" s="43"/>
      <c r="ESJ4" s="43"/>
      <c r="ESK4" s="43"/>
      <c r="ESL4" s="43"/>
      <c r="ESM4" s="43"/>
      <c r="ESN4" s="43"/>
      <c r="ESO4" s="43"/>
      <c r="ESP4" s="43"/>
      <c r="ESQ4" s="43"/>
      <c r="ESR4" s="43"/>
      <c r="ESS4" s="43"/>
      <c r="EST4" s="43"/>
      <c r="ESU4" s="43"/>
      <c r="ESV4" s="43"/>
      <c r="ESW4" s="43"/>
      <c r="ESX4" s="43"/>
      <c r="ESY4" s="43"/>
      <c r="ESZ4" s="43"/>
      <c r="ETA4" s="43"/>
      <c r="ETB4" s="43"/>
      <c r="ETC4" s="43"/>
      <c r="ETD4" s="43"/>
      <c r="ETE4" s="43"/>
      <c r="ETF4" s="43"/>
      <c r="ETG4" s="43"/>
      <c r="ETH4" s="43"/>
      <c r="ETI4" s="43"/>
      <c r="ETJ4" s="43"/>
      <c r="ETK4" s="43"/>
      <c r="ETL4" s="43"/>
      <c r="ETM4" s="43"/>
      <c r="ETN4" s="43"/>
      <c r="ETO4" s="43"/>
      <c r="ETP4" s="43"/>
      <c r="ETQ4" s="43"/>
      <c r="ETR4" s="43"/>
      <c r="ETS4" s="43"/>
      <c r="ETT4" s="43"/>
      <c r="ETU4" s="43"/>
      <c r="ETV4" s="43"/>
      <c r="ETW4" s="43"/>
      <c r="ETX4" s="43"/>
      <c r="ETY4" s="43"/>
      <c r="ETZ4" s="43"/>
      <c r="EUA4" s="43"/>
      <c r="EUB4" s="43"/>
      <c r="EUC4" s="43"/>
      <c r="EUD4" s="43"/>
      <c r="EUE4" s="43"/>
      <c r="EUF4" s="43"/>
      <c r="EUG4" s="43"/>
      <c r="EUH4" s="43"/>
      <c r="EUI4" s="43"/>
      <c r="EUJ4" s="43"/>
      <c r="EUK4" s="43"/>
      <c r="EUL4" s="43"/>
      <c r="EUM4" s="43"/>
      <c r="EUN4" s="43"/>
      <c r="EUO4" s="43"/>
      <c r="EUP4" s="43"/>
      <c r="EUQ4" s="43"/>
      <c r="EUR4" s="43"/>
      <c r="EUS4" s="43"/>
      <c r="EUT4" s="43"/>
      <c r="EUU4" s="43"/>
      <c r="EUV4" s="43"/>
      <c r="EUW4" s="43"/>
      <c r="EUX4" s="43"/>
      <c r="EUY4" s="43"/>
      <c r="EUZ4" s="43"/>
      <c r="EVA4" s="43"/>
      <c r="EVB4" s="43"/>
      <c r="EVC4" s="43"/>
      <c r="EVD4" s="43"/>
      <c r="EVE4" s="43"/>
      <c r="EVF4" s="43"/>
      <c r="EVG4" s="43"/>
      <c r="EVH4" s="43"/>
      <c r="EVI4" s="43"/>
      <c r="EVJ4" s="43"/>
      <c r="EVK4" s="43"/>
      <c r="EVL4" s="43"/>
      <c r="EVM4" s="43"/>
      <c r="EVN4" s="43"/>
      <c r="EVO4" s="43"/>
      <c r="EVP4" s="43"/>
      <c r="EVQ4" s="43"/>
      <c r="EVR4" s="43"/>
      <c r="EVS4" s="43"/>
      <c r="EVT4" s="43"/>
      <c r="EVU4" s="43"/>
      <c r="EVV4" s="43"/>
      <c r="EVW4" s="43"/>
      <c r="EVX4" s="43"/>
      <c r="EVY4" s="43"/>
      <c r="EVZ4" s="43"/>
      <c r="EWA4" s="43"/>
      <c r="EWB4" s="43"/>
      <c r="EWC4" s="43"/>
      <c r="EWD4" s="43"/>
      <c r="EWE4" s="43"/>
      <c r="EWF4" s="43"/>
      <c r="EWG4" s="43"/>
      <c r="EWH4" s="43"/>
      <c r="EWI4" s="43"/>
      <c r="EWJ4" s="43"/>
      <c r="EWK4" s="43"/>
      <c r="EWL4" s="43"/>
      <c r="EWM4" s="43"/>
      <c r="EWN4" s="43"/>
      <c r="EWO4" s="43"/>
      <c r="EWP4" s="43"/>
      <c r="EWQ4" s="43"/>
      <c r="EWR4" s="43"/>
      <c r="EWS4" s="43"/>
      <c r="EWT4" s="43"/>
      <c r="EWU4" s="43"/>
      <c r="EWV4" s="43"/>
      <c r="EWW4" s="43"/>
      <c r="EWX4" s="43"/>
      <c r="EWY4" s="43"/>
      <c r="EWZ4" s="43"/>
      <c r="EXA4" s="43"/>
      <c r="EXB4" s="43"/>
      <c r="EXC4" s="43"/>
      <c r="EXD4" s="43"/>
      <c r="EXE4" s="43"/>
      <c r="EXF4" s="43"/>
      <c r="EXG4" s="43"/>
      <c r="EXH4" s="43"/>
      <c r="EXI4" s="43"/>
      <c r="EXJ4" s="43"/>
      <c r="EXK4" s="43"/>
      <c r="EXL4" s="43"/>
      <c r="EXM4" s="43"/>
      <c r="EXN4" s="43"/>
      <c r="EXO4" s="43"/>
      <c r="EXP4" s="43"/>
      <c r="EXQ4" s="43"/>
      <c r="EXR4" s="43"/>
      <c r="EXS4" s="43"/>
      <c r="EXT4" s="43"/>
      <c r="EXU4" s="43"/>
      <c r="EXV4" s="43"/>
      <c r="EXW4" s="43"/>
      <c r="EXX4" s="43"/>
      <c r="EXY4" s="43"/>
      <c r="EXZ4" s="43"/>
      <c r="EYA4" s="43"/>
      <c r="EYB4" s="43"/>
      <c r="EYC4" s="43"/>
      <c r="EYD4" s="43"/>
      <c r="EYE4" s="43"/>
      <c r="EYF4" s="43"/>
      <c r="EYG4" s="43"/>
      <c r="EYH4" s="43"/>
      <c r="EYI4" s="43"/>
      <c r="EYJ4" s="43"/>
      <c r="EYK4" s="43"/>
      <c r="EYL4" s="43"/>
      <c r="EYM4" s="43"/>
      <c r="EYN4" s="43"/>
      <c r="EYO4" s="43"/>
      <c r="EYP4" s="43"/>
      <c r="EYQ4" s="43"/>
      <c r="EYR4" s="43"/>
      <c r="EYS4" s="43"/>
      <c r="EYT4" s="43"/>
      <c r="EYU4" s="43"/>
      <c r="EYV4" s="43"/>
      <c r="EYW4" s="43"/>
      <c r="EYX4" s="43"/>
      <c r="EYY4" s="43"/>
      <c r="EYZ4" s="43"/>
      <c r="EZA4" s="43"/>
      <c r="EZB4" s="43"/>
      <c r="EZC4" s="43"/>
      <c r="EZD4" s="43"/>
      <c r="EZE4" s="43"/>
      <c r="EZF4" s="43"/>
      <c r="EZG4" s="43"/>
      <c r="EZH4" s="43"/>
      <c r="EZI4" s="43"/>
      <c r="EZJ4" s="43"/>
      <c r="EZK4" s="43"/>
      <c r="EZL4" s="43"/>
      <c r="EZM4" s="43"/>
      <c r="EZN4" s="43"/>
      <c r="EZO4" s="43"/>
      <c r="EZP4" s="43"/>
      <c r="EZQ4" s="43"/>
      <c r="EZR4" s="43"/>
      <c r="EZS4" s="43"/>
      <c r="EZT4" s="43"/>
      <c r="EZU4" s="43"/>
      <c r="EZV4" s="43"/>
      <c r="EZW4" s="43"/>
      <c r="EZX4" s="43"/>
      <c r="EZY4" s="43"/>
      <c r="EZZ4" s="43"/>
      <c r="FAA4" s="43"/>
      <c r="FAB4" s="43"/>
      <c r="FAC4" s="43"/>
      <c r="FAD4" s="43"/>
      <c r="FAE4" s="43"/>
      <c r="FAF4" s="43"/>
      <c r="FAG4" s="43"/>
      <c r="FAH4" s="43"/>
      <c r="FAI4" s="43"/>
      <c r="FAJ4" s="43"/>
      <c r="FAK4" s="43"/>
      <c r="FAL4" s="43"/>
      <c r="FAM4" s="43"/>
      <c r="FAN4" s="43"/>
      <c r="FAO4" s="43"/>
      <c r="FAP4" s="43"/>
      <c r="FAQ4" s="43"/>
      <c r="FAR4" s="43"/>
      <c r="FAS4" s="43"/>
      <c r="FAT4" s="43"/>
      <c r="FAU4" s="43"/>
      <c r="FAV4" s="43"/>
      <c r="FAW4" s="43"/>
      <c r="FAX4" s="43"/>
      <c r="FAY4" s="43"/>
      <c r="FAZ4" s="43"/>
      <c r="FBA4" s="43"/>
      <c r="FBB4" s="43"/>
      <c r="FBC4" s="43"/>
      <c r="FBD4" s="43"/>
      <c r="FBE4" s="43"/>
      <c r="FBF4" s="43"/>
      <c r="FBG4" s="43"/>
      <c r="FBH4" s="43"/>
      <c r="FBI4" s="43"/>
      <c r="FBJ4" s="43"/>
      <c r="FBK4" s="43"/>
      <c r="FBL4" s="43"/>
      <c r="FBM4" s="43"/>
      <c r="FBN4" s="43"/>
      <c r="FBO4" s="43"/>
      <c r="FBP4" s="43"/>
      <c r="FBQ4" s="43"/>
      <c r="FBR4" s="43"/>
      <c r="FBS4" s="43"/>
      <c r="FBT4" s="43"/>
      <c r="FBU4" s="43"/>
      <c r="FBV4" s="43"/>
      <c r="FBW4" s="43"/>
      <c r="FBX4" s="43"/>
      <c r="FBY4" s="43"/>
      <c r="FBZ4" s="43"/>
      <c r="FCA4" s="43"/>
      <c r="FCB4" s="43"/>
      <c r="FCC4" s="43"/>
      <c r="FCD4" s="43"/>
      <c r="FCE4" s="43"/>
      <c r="FCF4" s="43"/>
      <c r="FCG4" s="43"/>
      <c r="FCH4" s="43"/>
      <c r="FCI4" s="43"/>
      <c r="FCJ4" s="43"/>
      <c r="FCK4" s="43"/>
      <c r="FCL4" s="43"/>
      <c r="FCM4" s="43"/>
      <c r="FCN4" s="43"/>
      <c r="FCO4" s="43"/>
      <c r="FCP4" s="43"/>
      <c r="FCQ4" s="43"/>
      <c r="FCR4" s="43"/>
      <c r="FCS4" s="43"/>
      <c r="FCT4" s="43"/>
      <c r="FCU4" s="43"/>
      <c r="FCV4" s="43"/>
      <c r="FCW4" s="43"/>
      <c r="FCX4" s="43"/>
      <c r="FCY4" s="43"/>
      <c r="FCZ4" s="43"/>
      <c r="FDA4" s="43"/>
      <c r="FDB4" s="43"/>
      <c r="FDC4" s="43"/>
      <c r="FDD4" s="43"/>
      <c r="FDE4" s="43"/>
      <c r="FDF4" s="43"/>
      <c r="FDG4" s="43"/>
      <c r="FDH4" s="43"/>
      <c r="FDI4" s="43"/>
      <c r="FDJ4" s="43"/>
      <c r="FDK4" s="43"/>
      <c r="FDL4" s="43"/>
      <c r="FDM4" s="43"/>
      <c r="FDN4" s="43"/>
      <c r="FDO4" s="43"/>
      <c r="FDP4" s="43"/>
      <c r="FDQ4" s="43"/>
      <c r="FDR4" s="43"/>
      <c r="FDS4" s="43"/>
      <c r="FDT4" s="43"/>
      <c r="FDU4" s="43"/>
      <c r="FDV4" s="43"/>
      <c r="FDW4" s="43"/>
      <c r="FDX4" s="43"/>
      <c r="FDY4" s="43"/>
      <c r="FDZ4" s="43"/>
      <c r="FEA4" s="43"/>
      <c r="FEB4" s="43"/>
      <c r="FEC4" s="43"/>
      <c r="FED4" s="43"/>
      <c r="FEE4" s="43"/>
      <c r="FEF4" s="43"/>
      <c r="FEG4" s="43"/>
      <c r="FEH4" s="43"/>
      <c r="FEI4" s="43"/>
      <c r="FEJ4" s="43"/>
      <c r="FEK4" s="43"/>
      <c r="FEL4" s="43"/>
      <c r="FEM4" s="43"/>
      <c r="FEN4" s="43"/>
      <c r="FEO4" s="43"/>
      <c r="FEP4" s="43"/>
      <c r="FEQ4" s="43"/>
      <c r="FER4" s="43"/>
      <c r="FES4" s="43"/>
      <c r="FET4" s="43"/>
      <c r="FEU4" s="43"/>
      <c r="FEV4" s="43"/>
      <c r="FEW4" s="43"/>
      <c r="FEX4" s="43"/>
      <c r="FEY4" s="43"/>
      <c r="FEZ4" s="43"/>
      <c r="FFA4" s="43"/>
      <c r="FFB4" s="43"/>
      <c r="FFC4" s="43"/>
      <c r="FFD4" s="43"/>
      <c r="FFE4" s="43"/>
      <c r="FFF4" s="43"/>
      <c r="FFG4" s="43"/>
      <c r="FFH4" s="43"/>
      <c r="FFI4" s="43"/>
      <c r="FFJ4" s="43"/>
      <c r="FFK4" s="43"/>
      <c r="FFL4" s="43"/>
      <c r="FFM4" s="43"/>
      <c r="FFN4" s="43"/>
      <c r="FFO4" s="43"/>
      <c r="FFP4" s="43"/>
      <c r="FFQ4" s="43"/>
      <c r="FFR4" s="43"/>
      <c r="FFS4" s="43"/>
      <c r="FFT4" s="43"/>
      <c r="FFU4" s="43"/>
      <c r="FFV4" s="43"/>
      <c r="FFW4" s="43"/>
      <c r="FFX4" s="43"/>
      <c r="FFY4" s="43"/>
      <c r="FFZ4" s="43"/>
      <c r="FGA4" s="43"/>
      <c r="FGB4" s="43"/>
      <c r="FGC4" s="43"/>
      <c r="FGD4" s="43"/>
      <c r="FGE4" s="43"/>
      <c r="FGF4" s="43"/>
      <c r="FGG4" s="43"/>
      <c r="FGH4" s="43"/>
      <c r="FGI4" s="43"/>
      <c r="FGJ4" s="43"/>
      <c r="FGK4" s="43"/>
      <c r="FGL4" s="43"/>
      <c r="FGM4" s="43"/>
      <c r="FGN4" s="43"/>
      <c r="FGO4" s="43"/>
      <c r="FGP4" s="43"/>
      <c r="FGQ4" s="43"/>
      <c r="FGR4" s="43"/>
      <c r="FGS4" s="43"/>
      <c r="FGT4" s="43"/>
      <c r="FGU4" s="43"/>
      <c r="FGV4" s="43"/>
      <c r="FGW4" s="43"/>
      <c r="FGX4" s="43"/>
      <c r="FGY4" s="43"/>
      <c r="FGZ4" s="43"/>
      <c r="FHA4" s="43"/>
      <c r="FHB4" s="43"/>
      <c r="FHC4" s="43"/>
      <c r="FHD4" s="43"/>
      <c r="FHE4" s="43"/>
      <c r="FHF4" s="43"/>
      <c r="FHG4" s="43"/>
      <c r="FHH4" s="43"/>
      <c r="FHI4" s="43"/>
      <c r="FHJ4" s="43"/>
      <c r="FHK4" s="43"/>
      <c r="FHL4" s="43"/>
      <c r="FHM4" s="43"/>
      <c r="FHN4" s="43"/>
      <c r="FHO4" s="43"/>
      <c r="FHP4" s="43"/>
      <c r="FHQ4" s="43"/>
      <c r="FHR4" s="43"/>
      <c r="FHS4" s="43"/>
      <c r="FHT4" s="43"/>
      <c r="FHU4" s="43"/>
      <c r="FHV4" s="43"/>
      <c r="FHW4" s="43"/>
      <c r="FHX4" s="43"/>
      <c r="FHY4" s="43"/>
      <c r="FHZ4" s="43"/>
      <c r="FIA4" s="43"/>
      <c r="FIB4" s="43"/>
      <c r="FIC4" s="43"/>
      <c r="FID4" s="43"/>
      <c r="FIE4" s="43"/>
      <c r="FIF4" s="43"/>
      <c r="FIG4" s="43"/>
      <c r="FIH4" s="43"/>
      <c r="FII4" s="43"/>
      <c r="FIJ4" s="43"/>
      <c r="FIK4" s="43"/>
      <c r="FIL4" s="43"/>
      <c r="FIM4" s="43"/>
      <c r="FIN4" s="43"/>
      <c r="FIO4" s="43"/>
      <c r="FIP4" s="43"/>
      <c r="FIQ4" s="43"/>
      <c r="FIR4" s="43"/>
      <c r="FIS4" s="43"/>
      <c r="FIT4" s="43"/>
      <c r="FIU4" s="43"/>
      <c r="FIV4" s="43"/>
      <c r="FIW4" s="43"/>
      <c r="FIX4" s="43"/>
      <c r="FIY4" s="43"/>
      <c r="FIZ4" s="43"/>
      <c r="FJA4" s="43"/>
      <c r="FJB4" s="43"/>
      <c r="FJC4" s="43"/>
      <c r="FJD4" s="43"/>
      <c r="FJE4" s="43"/>
      <c r="FJF4" s="43"/>
      <c r="FJG4" s="43"/>
      <c r="FJH4" s="43"/>
      <c r="FJI4" s="43"/>
      <c r="FJJ4" s="43"/>
      <c r="FJK4" s="43"/>
      <c r="FJL4" s="43"/>
      <c r="FJM4" s="43"/>
      <c r="FJN4" s="43"/>
      <c r="FJO4" s="43"/>
      <c r="FJP4" s="43"/>
      <c r="FJQ4" s="43"/>
      <c r="FJR4" s="43"/>
      <c r="FJS4" s="43"/>
      <c r="FJT4" s="43"/>
      <c r="FJU4" s="43"/>
      <c r="FJV4" s="43"/>
      <c r="FJW4" s="43"/>
      <c r="FJX4" s="43"/>
      <c r="FJY4" s="43"/>
      <c r="FJZ4" s="43"/>
      <c r="FKA4" s="43"/>
      <c r="FKB4" s="43"/>
      <c r="FKC4" s="43"/>
      <c r="FKD4" s="43"/>
      <c r="FKE4" s="43"/>
      <c r="FKF4" s="43"/>
      <c r="FKG4" s="43"/>
      <c r="FKH4" s="43"/>
      <c r="FKI4" s="43"/>
      <c r="FKJ4" s="43"/>
      <c r="FKK4" s="43"/>
      <c r="FKL4" s="43"/>
      <c r="FKM4" s="43"/>
      <c r="FKN4" s="43"/>
      <c r="FKO4" s="43"/>
      <c r="FKP4" s="43"/>
      <c r="FKQ4" s="43"/>
      <c r="FKR4" s="43"/>
      <c r="FKS4" s="43"/>
      <c r="FKT4" s="43"/>
      <c r="FKU4" s="43"/>
      <c r="FKV4" s="43"/>
      <c r="FKW4" s="43"/>
      <c r="FKX4" s="43"/>
      <c r="FKY4" s="43"/>
      <c r="FKZ4" s="43"/>
      <c r="FLA4" s="43"/>
      <c r="FLB4" s="43"/>
      <c r="FLC4" s="43"/>
      <c r="FLD4" s="43"/>
      <c r="FLE4" s="43"/>
      <c r="FLF4" s="43"/>
      <c r="FLG4" s="43"/>
      <c r="FLH4" s="43"/>
      <c r="FLI4" s="43"/>
      <c r="FLJ4" s="43"/>
      <c r="FLK4" s="43"/>
      <c r="FLL4" s="43"/>
      <c r="FLM4" s="43"/>
      <c r="FLN4" s="43"/>
      <c r="FLO4" s="43"/>
      <c r="FLP4" s="43"/>
      <c r="FLQ4" s="43"/>
      <c r="FLR4" s="43"/>
      <c r="FLS4" s="43"/>
      <c r="FLT4" s="43"/>
      <c r="FLU4" s="43"/>
      <c r="FLV4" s="43"/>
      <c r="FLW4" s="43"/>
      <c r="FLX4" s="43"/>
      <c r="FLY4" s="43"/>
      <c r="FLZ4" s="43"/>
      <c r="FMA4" s="43"/>
      <c r="FMB4" s="43"/>
      <c r="FMC4" s="43"/>
      <c r="FMD4" s="43"/>
      <c r="FME4" s="43"/>
      <c r="FMF4" s="43"/>
      <c r="FMG4" s="43"/>
      <c r="FMH4" s="43"/>
      <c r="FMI4" s="43"/>
      <c r="FMJ4" s="43"/>
      <c r="FMK4" s="43"/>
      <c r="FML4" s="43"/>
      <c r="FMM4" s="43"/>
      <c r="FMN4" s="43"/>
      <c r="FMO4" s="43"/>
      <c r="FMP4" s="43"/>
      <c r="FMQ4" s="43"/>
      <c r="FMR4" s="43"/>
      <c r="FMS4" s="43"/>
      <c r="FMT4" s="43"/>
      <c r="FMU4" s="43"/>
      <c r="FMV4" s="43"/>
      <c r="FMW4" s="43"/>
      <c r="FMX4" s="43"/>
      <c r="FMY4" s="43"/>
      <c r="FMZ4" s="43"/>
      <c r="FNA4" s="43"/>
      <c r="FNB4" s="43"/>
      <c r="FNC4" s="43"/>
      <c r="FND4" s="43"/>
      <c r="FNE4" s="43"/>
      <c r="FNF4" s="43"/>
      <c r="FNG4" s="43"/>
      <c r="FNH4" s="43"/>
      <c r="FNI4" s="43"/>
      <c r="FNJ4" s="43"/>
      <c r="FNK4" s="43"/>
      <c r="FNL4" s="43"/>
      <c r="FNM4" s="43"/>
      <c r="FNN4" s="43"/>
      <c r="FNO4" s="43"/>
      <c r="FNP4" s="43"/>
      <c r="FNQ4" s="43"/>
      <c r="FNR4" s="43"/>
      <c r="FNS4" s="43"/>
      <c r="FNT4" s="43"/>
      <c r="FNU4" s="43"/>
      <c r="FNV4" s="43"/>
      <c r="FNW4" s="43"/>
      <c r="FNX4" s="43"/>
      <c r="FNY4" s="43"/>
      <c r="FNZ4" s="43"/>
      <c r="FOA4" s="43"/>
      <c r="FOB4" s="43"/>
      <c r="FOC4" s="43"/>
      <c r="FOD4" s="43"/>
      <c r="FOE4" s="43"/>
      <c r="FOF4" s="43"/>
      <c r="FOG4" s="43"/>
      <c r="FOH4" s="43"/>
      <c r="FOI4" s="43"/>
      <c r="FOJ4" s="43"/>
      <c r="FOK4" s="43"/>
      <c r="FOL4" s="43"/>
      <c r="FOM4" s="43"/>
      <c r="FON4" s="43"/>
      <c r="FOO4" s="43"/>
      <c r="FOP4" s="43"/>
      <c r="FOQ4" s="43"/>
      <c r="FOR4" s="43"/>
      <c r="FOS4" s="43"/>
      <c r="FOT4" s="43"/>
      <c r="FOU4" s="43"/>
      <c r="FOV4" s="43"/>
      <c r="FOW4" s="43"/>
      <c r="FOX4" s="43"/>
      <c r="FOY4" s="43"/>
      <c r="FOZ4" s="43"/>
      <c r="FPA4" s="43"/>
      <c r="FPB4" s="43"/>
      <c r="FPC4" s="43"/>
      <c r="FPD4" s="43"/>
      <c r="FPE4" s="43"/>
      <c r="FPF4" s="43"/>
      <c r="FPG4" s="43"/>
      <c r="FPH4" s="43"/>
      <c r="FPI4" s="43"/>
      <c r="FPJ4" s="43"/>
      <c r="FPK4" s="43"/>
      <c r="FPL4" s="43"/>
      <c r="FPM4" s="43"/>
      <c r="FPN4" s="43"/>
      <c r="FPO4" s="43"/>
      <c r="FPP4" s="43"/>
      <c r="FPQ4" s="43"/>
      <c r="FPR4" s="43"/>
      <c r="FPS4" s="43"/>
      <c r="FPT4" s="43"/>
      <c r="FPU4" s="43"/>
      <c r="FPV4" s="43"/>
      <c r="FPW4" s="43"/>
      <c r="FPX4" s="43"/>
      <c r="FPY4" s="43"/>
      <c r="FPZ4" s="43"/>
      <c r="FQA4" s="43"/>
      <c r="FQB4" s="43"/>
      <c r="FQC4" s="43"/>
      <c r="FQD4" s="43"/>
      <c r="FQE4" s="43"/>
      <c r="FQF4" s="43"/>
      <c r="FQG4" s="43"/>
      <c r="FQH4" s="43"/>
      <c r="FQI4" s="43"/>
      <c r="FQJ4" s="43"/>
      <c r="FQK4" s="43"/>
      <c r="FQL4" s="43"/>
      <c r="FQM4" s="43"/>
      <c r="FQN4" s="43"/>
      <c r="FQO4" s="43"/>
      <c r="FQP4" s="43"/>
      <c r="FQQ4" s="43"/>
      <c r="FQR4" s="43"/>
      <c r="FQS4" s="43"/>
      <c r="FQT4" s="43"/>
      <c r="FQU4" s="43"/>
      <c r="FQV4" s="43"/>
      <c r="FQW4" s="43"/>
      <c r="FQX4" s="43"/>
      <c r="FQY4" s="43"/>
      <c r="FQZ4" s="43"/>
      <c r="FRA4" s="43"/>
      <c r="FRB4" s="43"/>
      <c r="FRC4" s="43"/>
      <c r="FRD4" s="43"/>
      <c r="FRE4" s="43"/>
      <c r="FRF4" s="43"/>
      <c r="FRG4" s="43"/>
      <c r="FRH4" s="43"/>
      <c r="FRI4" s="43"/>
      <c r="FRJ4" s="43"/>
      <c r="FRK4" s="43"/>
      <c r="FRL4" s="43"/>
      <c r="FRM4" s="43"/>
      <c r="FRN4" s="43"/>
      <c r="FRO4" s="43"/>
      <c r="FRP4" s="43"/>
      <c r="FRQ4" s="43"/>
      <c r="FRR4" s="43"/>
      <c r="FRS4" s="43"/>
      <c r="FRT4" s="43"/>
      <c r="FRU4" s="43"/>
      <c r="FRV4" s="43"/>
      <c r="FRW4" s="43"/>
      <c r="FRX4" s="43"/>
      <c r="FRY4" s="43"/>
      <c r="FRZ4" s="43"/>
      <c r="FSA4" s="43"/>
      <c r="FSB4" s="43"/>
      <c r="FSC4" s="43"/>
      <c r="FSD4" s="43"/>
      <c r="FSE4" s="43"/>
      <c r="FSF4" s="43"/>
      <c r="FSG4" s="43"/>
      <c r="FSH4" s="43"/>
      <c r="FSI4" s="43"/>
      <c r="FSJ4" s="43"/>
      <c r="FSK4" s="43"/>
      <c r="FSL4" s="43"/>
      <c r="FSM4" s="43"/>
      <c r="FSN4" s="43"/>
      <c r="FSO4" s="43"/>
      <c r="FSP4" s="43"/>
      <c r="FSQ4" s="43"/>
      <c r="FSR4" s="43"/>
      <c r="FSS4" s="43"/>
      <c r="FST4" s="43"/>
      <c r="FSU4" s="43"/>
      <c r="FSV4" s="43"/>
      <c r="FSW4" s="43"/>
      <c r="FSX4" s="43"/>
      <c r="FSY4" s="43"/>
      <c r="FSZ4" s="43"/>
      <c r="FTA4" s="43"/>
      <c r="FTB4" s="43"/>
      <c r="FTC4" s="43"/>
      <c r="FTD4" s="43"/>
      <c r="FTE4" s="43"/>
      <c r="FTF4" s="43"/>
      <c r="FTG4" s="43"/>
      <c r="FTH4" s="43"/>
      <c r="FTI4" s="43"/>
      <c r="FTJ4" s="43"/>
      <c r="FTK4" s="43"/>
      <c r="FTL4" s="43"/>
      <c r="FTM4" s="43"/>
      <c r="FTN4" s="43"/>
      <c r="FTO4" s="43"/>
      <c r="FTP4" s="43"/>
      <c r="FTQ4" s="43"/>
      <c r="FTR4" s="43"/>
      <c r="FTS4" s="43"/>
      <c r="FTT4" s="43"/>
      <c r="FTU4" s="43"/>
      <c r="FTV4" s="43"/>
      <c r="FTW4" s="43"/>
      <c r="FTX4" s="43"/>
      <c r="FTY4" s="43"/>
      <c r="FTZ4" s="43"/>
      <c r="FUA4" s="43"/>
      <c r="FUB4" s="43"/>
      <c r="FUC4" s="43"/>
      <c r="FUD4" s="43"/>
      <c r="FUE4" s="43"/>
      <c r="FUF4" s="43"/>
      <c r="FUG4" s="43"/>
      <c r="FUH4" s="43"/>
      <c r="FUI4" s="43"/>
      <c r="FUJ4" s="43"/>
      <c r="FUK4" s="43"/>
      <c r="FUL4" s="43"/>
      <c r="FUM4" s="43"/>
      <c r="FUN4" s="43"/>
      <c r="FUO4" s="43"/>
      <c r="FUP4" s="43"/>
      <c r="FUQ4" s="43"/>
      <c r="FUR4" s="43"/>
      <c r="FUS4" s="43"/>
      <c r="FUT4" s="43"/>
      <c r="FUU4" s="43"/>
      <c r="FUV4" s="43"/>
      <c r="FUW4" s="43"/>
      <c r="FUX4" s="43"/>
      <c r="FUY4" s="43"/>
      <c r="FUZ4" s="43"/>
      <c r="FVA4" s="43"/>
      <c r="FVB4" s="43"/>
      <c r="FVC4" s="43"/>
      <c r="FVD4" s="43"/>
      <c r="FVE4" s="43"/>
      <c r="FVF4" s="43"/>
      <c r="FVG4" s="43"/>
      <c r="FVH4" s="43"/>
      <c r="FVI4" s="43"/>
      <c r="FVJ4" s="43"/>
      <c r="FVK4" s="43"/>
      <c r="FVL4" s="43"/>
      <c r="FVM4" s="43"/>
      <c r="FVN4" s="43"/>
      <c r="FVO4" s="43"/>
      <c r="FVP4" s="43"/>
      <c r="FVQ4" s="43"/>
      <c r="FVR4" s="43"/>
      <c r="FVS4" s="43"/>
      <c r="FVT4" s="43"/>
      <c r="FVU4" s="43"/>
      <c r="FVV4" s="43"/>
      <c r="FVW4" s="43"/>
      <c r="FVX4" s="43"/>
      <c r="FVY4" s="43"/>
      <c r="FVZ4" s="43"/>
      <c r="FWA4" s="43"/>
      <c r="FWB4" s="43"/>
      <c r="FWC4" s="43"/>
      <c r="FWD4" s="43"/>
      <c r="FWE4" s="43"/>
      <c r="FWF4" s="43"/>
      <c r="FWG4" s="43"/>
      <c r="FWH4" s="43"/>
      <c r="FWI4" s="43"/>
      <c r="FWJ4" s="43"/>
      <c r="FWK4" s="43"/>
      <c r="FWL4" s="43"/>
      <c r="FWM4" s="43"/>
      <c r="FWN4" s="43"/>
      <c r="FWO4" s="43"/>
      <c r="FWP4" s="43"/>
      <c r="FWQ4" s="43"/>
      <c r="FWR4" s="43"/>
      <c r="FWS4" s="43"/>
      <c r="FWT4" s="43"/>
      <c r="FWU4" s="43"/>
      <c r="FWV4" s="43"/>
      <c r="FWW4" s="43"/>
      <c r="FWX4" s="43"/>
      <c r="FWY4" s="43"/>
      <c r="FWZ4" s="43"/>
      <c r="FXA4" s="43"/>
      <c r="FXB4" s="43"/>
      <c r="FXC4" s="43"/>
      <c r="FXD4" s="43"/>
      <c r="FXE4" s="43"/>
      <c r="FXF4" s="43"/>
      <c r="FXG4" s="43"/>
      <c r="FXH4" s="43"/>
      <c r="FXI4" s="43"/>
      <c r="FXJ4" s="43"/>
      <c r="FXK4" s="43"/>
      <c r="FXL4" s="43"/>
      <c r="FXM4" s="43"/>
      <c r="FXN4" s="43"/>
      <c r="FXO4" s="43"/>
      <c r="FXP4" s="43"/>
      <c r="FXQ4" s="43"/>
      <c r="FXR4" s="43"/>
      <c r="FXS4" s="43"/>
      <c r="FXT4" s="43"/>
      <c r="FXU4" s="43"/>
      <c r="FXV4" s="43"/>
      <c r="FXW4" s="43"/>
      <c r="FXX4" s="43"/>
      <c r="FXY4" s="43"/>
      <c r="FXZ4" s="43"/>
      <c r="FYA4" s="43"/>
      <c r="FYB4" s="43"/>
      <c r="FYC4" s="43"/>
      <c r="FYD4" s="43"/>
      <c r="FYE4" s="43"/>
      <c r="FYF4" s="43"/>
      <c r="FYG4" s="43"/>
      <c r="FYH4" s="43"/>
      <c r="FYI4" s="43"/>
      <c r="FYJ4" s="43"/>
      <c r="FYK4" s="43"/>
      <c r="FYL4" s="43"/>
      <c r="FYM4" s="43"/>
      <c r="FYN4" s="43"/>
      <c r="FYO4" s="43"/>
      <c r="FYP4" s="43"/>
      <c r="FYQ4" s="43"/>
      <c r="FYR4" s="43"/>
      <c r="FYS4" s="43"/>
      <c r="FYT4" s="43"/>
      <c r="FYU4" s="43"/>
      <c r="FYV4" s="43"/>
      <c r="FYW4" s="43"/>
      <c r="FYX4" s="43"/>
      <c r="FYY4" s="43"/>
      <c r="FYZ4" s="43"/>
      <c r="FZA4" s="43"/>
      <c r="FZB4" s="43"/>
      <c r="FZC4" s="43"/>
      <c r="FZD4" s="43"/>
      <c r="FZE4" s="43"/>
      <c r="FZF4" s="43"/>
      <c r="FZG4" s="43"/>
      <c r="FZH4" s="43"/>
      <c r="FZI4" s="43"/>
      <c r="FZJ4" s="43"/>
      <c r="FZK4" s="43"/>
      <c r="FZL4" s="43"/>
      <c r="FZM4" s="43"/>
      <c r="FZN4" s="43"/>
      <c r="FZO4" s="43"/>
      <c r="FZP4" s="43"/>
      <c r="FZQ4" s="43"/>
      <c r="FZR4" s="43"/>
      <c r="FZS4" s="43"/>
      <c r="FZT4" s="43"/>
      <c r="FZU4" s="43"/>
      <c r="FZV4" s="43"/>
      <c r="FZW4" s="43"/>
      <c r="FZX4" s="43"/>
      <c r="FZY4" s="43"/>
      <c r="FZZ4" s="43"/>
      <c r="GAA4" s="43"/>
      <c r="GAB4" s="43"/>
      <c r="GAC4" s="43"/>
      <c r="GAD4" s="43"/>
      <c r="GAE4" s="43"/>
      <c r="GAF4" s="43"/>
      <c r="GAG4" s="43"/>
      <c r="GAH4" s="43"/>
      <c r="GAI4" s="43"/>
      <c r="GAJ4" s="43"/>
      <c r="GAK4" s="43"/>
      <c r="GAL4" s="43"/>
      <c r="GAM4" s="43"/>
      <c r="GAN4" s="43"/>
      <c r="GAO4" s="43"/>
      <c r="GAP4" s="43"/>
      <c r="GAQ4" s="43"/>
      <c r="GAR4" s="43"/>
      <c r="GAS4" s="43"/>
      <c r="GAT4" s="43"/>
      <c r="GAU4" s="43"/>
      <c r="GAV4" s="43"/>
      <c r="GAW4" s="43"/>
      <c r="GAX4" s="43"/>
      <c r="GAY4" s="43"/>
      <c r="GAZ4" s="43"/>
      <c r="GBA4" s="43"/>
      <c r="GBB4" s="43"/>
      <c r="GBC4" s="43"/>
      <c r="GBD4" s="43"/>
      <c r="GBE4" s="43"/>
      <c r="GBF4" s="43"/>
      <c r="GBG4" s="43"/>
      <c r="GBH4" s="43"/>
      <c r="GBI4" s="43"/>
      <c r="GBJ4" s="43"/>
      <c r="GBK4" s="43"/>
      <c r="GBL4" s="43"/>
      <c r="GBM4" s="43"/>
      <c r="GBN4" s="43"/>
      <c r="GBO4" s="43"/>
      <c r="GBP4" s="43"/>
      <c r="GBQ4" s="43"/>
      <c r="GBR4" s="43"/>
      <c r="GBS4" s="43"/>
      <c r="GBT4" s="43"/>
      <c r="GBU4" s="43"/>
      <c r="GBV4" s="43"/>
      <c r="GBW4" s="43"/>
      <c r="GBX4" s="43"/>
      <c r="GBY4" s="43"/>
      <c r="GBZ4" s="43"/>
      <c r="GCA4" s="43"/>
      <c r="GCB4" s="43"/>
      <c r="GCC4" s="43"/>
      <c r="GCD4" s="43"/>
      <c r="GCE4" s="43"/>
      <c r="GCF4" s="43"/>
      <c r="GCG4" s="43"/>
      <c r="GCH4" s="43"/>
      <c r="GCI4" s="43"/>
      <c r="GCJ4" s="43"/>
      <c r="GCK4" s="43"/>
      <c r="GCL4" s="43"/>
      <c r="GCM4" s="43"/>
      <c r="GCN4" s="43"/>
      <c r="GCO4" s="43"/>
      <c r="GCP4" s="43"/>
      <c r="GCQ4" s="43"/>
      <c r="GCR4" s="43"/>
      <c r="GCS4" s="43"/>
      <c r="GCT4" s="43"/>
      <c r="GCU4" s="43"/>
      <c r="GCV4" s="43"/>
      <c r="GCW4" s="43"/>
      <c r="GCX4" s="43"/>
      <c r="GCY4" s="43"/>
      <c r="GCZ4" s="43"/>
      <c r="GDA4" s="43"/>
      <c r="GDB4" s="43"/>
      <c r="GDC4" s="43"/>
      <c r="GDD4" s="43"/>
      <c r="GDE4" s="43"/>
      <c r="GDF4" s="43"/>
      <c r="GDG4" s="43"/>
      <c r="GDH4" s="43"/>
      <c r="GDI4" s="43"/>
      <c r="GDJ4" s="43"/>
      <c r="GDK4" s="43"/>
      <c r="GDL4" s="43"/>
      <c r="GDM4" s="43"/>
      <c r="GDN4" s="43"/>
      <c r="GDO4" s="43"/>
      <c r="GDP4" s="43"/>
      <c r="GDQ4" s="43"/>
      <c r="GDR4" s="43"/>
      <c r="GDS4" s="43"/>
      <c r="GDT4" s="43"/>
      <c r="GDU4" s="43"/>
      <c r="GDV4" s="43"/>
      <c r="GDW4" s="43"/>
      <c r="GDX4" s="43"/>
      <c r="GDY4" s="43"/>
      <c r="GDZ4" s="43"/>
      <c r="GEA4" s="43"/>
      <c r="GEB4" s="43"/>
      <c r="GEC4" s="43"/>
      <c r="GED4" s="43"/>
      <c r="GEE4" s="43"/>
      <c r="GEF4" s="43"/>
      <c r="GEG4" s="43"/>
      <c r="GEH4" s="43"/>
      <c r="GEI4" s="43"/>
      <c r="GEJ4" s="43"/>
      <c r="GEK4" s="43"/>
      <c r="GEL4" s="43"/>
      <c r="GEM4" s="43"/>
      <c r="GEN4" s="43"/>
      <c r="GEO4" s="43"/>
      <c r="GEP4" s="43"/>
      <c r="GEQ4" s="43"/>
      <c r="GER4" s="43"/>
      <c r="GES4" s="43"/>
      <c r="GET4" s="43"/>
      <c r="GEU4" s="43"/>
      <c r="GEV4" s="43"/>
      <c r="GEW4" s="43"/>
      <c r="GEX4" s="43"/>
      <c r="GEY4" s="43"/>
      <c r="GEZ4" s="43"/>
      <c r="GFA4" s="43"/>
      <c r="GFB4" s="43"/>
      <c r="GFC4" s="43"/>
      <c r="GFD4" s="43"/>
      <c r="GFE4" s="43"/>
      <c r="GFF4" s="43"/>
      <c r="GFG4" s="43"/>
      <c r="GFH4" s="43"/>
      <c r="GFI4" s="43"/>
      <c r="GFJ4" s="43"/>
      <c r="GFK4" s="43"/>
      <c r="GFL4" s="43"/>
      <c r="GFM4" s="43"/>
      <c r="GFN4" s="43"/>
      <c r="GFO4" s="43"/>
      <c r="GFP4" s="43"/>
      <c r="GFQ4" s="43"/>
      <c r="GFR4" s="43"/>
      <c r="GFS4" s="43"/>
      <c r="GFT4" s="43"/>
      <c r="GFU4" s="43"/>
      <c r="GFV4" s="43"/>
      <c r="GFW4" s="43"/>
      <c r="GFX4" s="43"/>
      <c r="GFY4" s="43"/>
      <c r="GFZ4" s="43"/>
      <c r="GGA4" s="43"/>
      <c r="GGB4" s="43"/>
      <c r="GGC4" s="43"/>
      <c r="GGD4" s="43"/>
      <c r="GGE4" s="43"/>
      <c r="GGF4" s="43"/>
      <c r="GGG4" s="43"/>
      <c r="GGH4" s="43"/>
      <c r="GGI4" s="43"/>
      <c r="GGJ4" s="43"/>
      <c r="GGK4" s="43"/>
      <c r="GGL4" s="43"/>
      <c r="GGM4" s="43"/>
      <c r="GGN4" s="43"/>
      <c r="GGO4" s="43"/>
      <c r="GGP4" s="43"/>
      <c r="GGQ4" s="43"/>
      <c r="GGR4" s="43"/>
      <c r="GGS4" s="43"/>
      <c r="GGT4" s="43"/>
      <c r="GGU4" s="43"/>
      <c r="GGV4" s="43"/>
      <c r="GGW4" s="43"/>
      <c r="GGX4" s="43"/>
      <c r="GGY4" s="43"/>
      <c r="GGZ4" s="43"/>
      <c r="GHA4" s="43"/>
      <c r="GHB4" s="43"/>
      <c r="GHC4" s="43"/>
      <c r="GHD4" s="43"/>
      <c r="GHE4" s="43"/>
      <c r="GHF4" s="43"/>
      <c r="GHG4" s="43"/>
      <c r="GHH4" s="43"/>
      <c r="GHI4" s="43"/>
      <c r="GHJ4" s="43"/>
      <c r="GHK4" s="43"/>
      <c r="GHL4" s="43"/>
      <c r="GHM4" s="43"/>
      <c r="GHN4" s="43"/>
      <c r="GHO4" s="43"/>
      <c r="GHP4" s="43"/>
      <c r="GHQ4" s="43"/>
      <c r="GHR4" s="43"/>
      <c r="GHS4" s="43"/>
      <c r="GHT4" s="43"/>
      <c r="GHU4" s="43"/>
      <c r="GHV4" s="43"/>
      <c r="GHW4" s="43"/>
      <c r="GHX4" s="43"/>
      <c r="GHY4" s="43"/>
      <c r="GHZ4" s="43"/>
      <c r="GIA4" s="43"/>
      <c r="GIB4" s="43"/>
      <c r="GIC4" s="43"/>
      <c r="GID4" s="43"/>
      <c r="GIE4" s="43"/>
      <c r="GIF4" s="43"/>
      <c r="GIG4" s="43"/>
      <c r="GIH4" s="43"/>
      <c r="GII4" s="43"/>
      <c r="GIJ4" s="43"/>
      <c r="GIK4" s="43"/>
      <c r="GIL4" s="43"/>
      <c r="GIM4" s="43"/>
      <c r="GIN4" s="43"/>
      <c r="GIO4" s="43"/>
      <c r="GIP4" s="43"/>
      <c r="GIQ4" s="43"/>
      <c r="GIR4" s="43"/>
      <c r="GIS4" s="43"/>
      <c r="GIT4" s="43"/>
      <c r="GIU4" s="43"/>
      <c r="GIV4" s="43"/>
      <c r="GIW4" s="43"/>
      <c r="GIX4" s="43"/>
      <c r="GIY4" s="43"/>
      <c r="GIZ4" s="43"/>
      <c r="GJA4" s="43"/>
      <c r="GJB4" s="43"/>
      <c r="GJC4" s="43"/>
      <c r="GJD4" s="43"/>
      <c r="GJE4" s="43"/>
      <c r="GJF4" s="43"/>
      <c r="GJG4" s="43"/>
      <c r="GJH4" s="43"/>
      <c r="GJI4" s="43"/>
      <c r="GJJ4" s="43"/>
      <c r="GJK4" s="43"/>
      <c r="GJL4" s="43"/>
      <c r="GJM4" s="43"/>
      <c r="GJN4" s="43"/>
      <c r="GJO4" s="43"/>
      <c r="GJP4" s="43"/>
      <c r="GJQ4" s="43"/>
      <c r="GJR4" s="43"/>
      <c r="GJS4" s="43"/>
      <c r="GJT4" s="43"/>
      <c r="GJU4" s="43"/>
      <c r="GJV4" s="43"/>
      <c r="GJW4" s="43"/>
      <c r="GJX4" s="43"/>
      <c r="GJY4" s="43"/>
      <c r="GJZ4" s="43"/>
      <c r="GKA4" s="43"/>
      <c r="GKB4" s="43"/>
      <c r="GKC4" s="43"/>
      <c r="GKD4" s="43"/>
      <c r="GKE4" s="43"/>
      <c r="GKF4" s="43"/>
      <c r="GKG4" s="43"/>
      <c r="GKH4" s="43"/>
      <c r="GKI4" s="43"/>
      <c r="GKJ4" s="43"/>
      <c r="GKK4" s="43"/>
      <c r="GKL4" s="43"/>
      <c r="GKM4" s="43"/>
      <c r="GKN4" s="43"/>
      <c r="GKO4" s="43"/>
      <c r="GKP4" s="43"/>
      <c r="GKQ4" s="43"/>
      <c r="GKR4" s="43"/>
      <c r="GKS4" s="43"/>
      <c r="GKT4" s="43"/>
      <c r="GKU4" s="43"/>
      <c r="GKV4" s="43"/>
      <c r="GKW4" s="43"/>
      <c r="GKX4" s="43"/>
      <c r="GKY4" s="43"/>
      <c r="GKZ4" s="43"/>
      <c r="GLA4" s="43"/>
      <c r="GLB4" s="43"/>
      <c r="GLC4" s="43"/>
      <c r="GLD4" s="43"/>
      <c r="GLE4" s="43"/>
      <c r="GLF4" s="43"/>
      <c r="GLG4" s="43"/>
      <c r="GLH4" s="43"/>
      <c r="GLI4" s="43"/>
      <c r="GLJ4" s="43"/>
      <c r="GLK4" s="43"/>
      <c r="GLL4" s="43"/>
      <c r="GLM4" s="43"/>
      <c r="GLN4" s="43"/>
      <c r="GLO4" s="43"/>
      <c r="GLP4" s="43"/>
      <c r="GLQ4" s="43"/>
      <c r="GLR4" s="43"/>
      <c r="GLS4" s="43"/>
      <c r="GLT4" s="43"/>
      <c r="GLU4" s="43"/>
      <c r="GLV4" s="43"/>
      <c r="GLW4" s="43"/>
      <c r="GLX4" s="43"/>
      <c r="GLY4" s="43"/>
      <c r="GLZ4" s="43"/>
      <c r="GMA4" s="43"/>
      <c r="GMB4" s="43"/>
      <c r="GMC4" s="43"/>
      <c r="GMD4" s="43"/>
      <c r="GME4" s="43"/>
      <c r="GMF4" s="43"/>
      <c r="GMG4" s="43"/>
      <c r="GMH4" s="43"/>
      <c r="GMI4" s="43"/>
      <c r="GMJ4" s="43"/>
      <c r="GMK4" s="43"/>
      <c r="GML4" s="43"/>
      <c r="GMM4" s="43"/>
      <c r="GMN4" s="43"/>
      <c r="GMO4" s="43"/>
      <c r="GMP4" s="43"/>
      <c r="GMQ4" s="43"/>
      <c r="GMR4" s="43"/>
      <c r="GMS4" s="43"/>
      <c r="GMT4" s="43"/>
      <c r="GMU4" s="43"/>
      <c r="GMV4" s="43"/>
      <c r="GMW4" s="43"/>
      <c r="GMX4" s="43"/>
      <c r="GMY4" s="43"/>
      <c r="GMZ4" s="43"/>
      <c r="GNA4" s="43"/>
      <c r="GNB4" s="43"/>
      <c r="GNC4" s="43"/>
      <c r="GND4" s="43"/>
      <c r="GNE4" s="43"/>
      <c r="GNF4" s="43"/>
      <c r="GNG4" s="43"/>
      <c r="GNH4" s="43"/>
      <c r="GNI4" s="43"/>
      <c r="GNJ4" s="43"/>
      <c r="GNK4" s="43"/>
      <c r="GNL4" s="43"/>
      <c r="GNM4" s="43"/>
      <c r="GNN4" s="43"/>
      <c r="GNO4" s="43"/>
      <c r="GNP4" s="43"/>
      <c r="GNQ4" s="43"/>
      <c r="GNR4" s="43"/>
      <c r="GNS4" s="43"/>
      <c r="GNT4" s="43"/>
      <c r="GNU4" s="43"/>
      <c r="GNV4" s="43"/>
      <c r="GNW4" s="43"/>
      <c r="GNX4" s="43"/>
      <c r="GNY4" s="43"/>
      <c r="GNZ4" s="43"/>
      <c r="GOA4" s="43"/>
      <c r="GOB4" s="43"/>
      <c r="GOC4" s="43"/>
      <c r="GOD4" s="43"/>
      <c r="GOE4" s="43"/>
      <c r="GOF4" s="43"/>
      <c r="GOG4" s="43"/>
      <c r="GOH4" s="43"/>
      <c r="GOI4" s="43"/>
      <c r="GOJ4" s="43"/>
      <c r="GOK4" s="43"/>
      <c r="GOL4" s="43"/>
      <c r="GOM4" s="43"/>
      <c r="GON4" s="43"/>
      <c r="GOO4" s="43"/>
      <c r="GOP4" s="43"/>
      <c r="GOQ4" s="43"/>
      <c r="GOR4" s="43"/>
      <c r="GOS4" s="43"/>
      <c r="GOT4" s="43"/>
      <c r="GOU4" s="43"/>
      <c r="GOV4" s="43"/>
      <c r="GOW4" s="43"/>
      <c r="GOX4" s="43"/>
      <c r="GOY4" s="43"/>
      <c r="GOZ4" s="43"/>
      <c r="GPA4" s="43"/>
      <c r="GPB4" s="43"/>
      <c r="GPC4" s="43"/>
      <c r="GPD4" s="43"/>
      <c r="GPE4" s="43"/>
      <c r="GPF4" s="43"/>
      <c r="GPG4" s="43"/>
      <c r="GPH4" s="43"/>
      <c r="GPI4" s="43"/>
      <c r="GPJ4" s="43"/>
      <c r="GPK4" s="43"/>
      <c r="GPL4" s="43"/>
      <c r="GPM4" s="43"/>
      <c r="GPN4" s="43"/>
      <c r="GPO4" s="43"/>
      <c r="GPP4" s="43"/>
      <c r="GPQ4" s="43"/>
      <c r="GPR4" s="43"/>
      <c r="GPS4" s="43"/>
      <c r="GPT4" s="43"/>
      <c r="GPU4" s="43"/>
      <c r="GPV4" s="43"/>
      <c r="GPW4" s="43"/>
      <c r="GPX4" s="43"/>
      <c r="GPY4" s="43"/>
      <c r="GPZ4" s="43"/>
      <c r="GQA4" s="43"/>
      <c r="GQB4" s="43"/>
      <c r="GQC4" s="43"/>
      <c r="GQD4" s="43"/>
      <c r="GQE4" s="43"/>
      <c r="GQF4" s="43"/>
      <c r="GQG4" s="43"/>
      <c r="GQH4" s="43"/>
      <c r="GQI4" s="43"/>
      <c r="GQJ4" s="43"/>
      <c r="GQK4" s="43"/>
      <c r="GQL4" s="43"/>
      <c r="GQM4" s="43"/>
      <c r="GQN4" s="43"/>
      <c r="GQO4" s="43"/>
      <c r="GQP4" s="43"/>
      <c r="GQQ4" s="43"/>
      <c r="GQR4" s="43"/>
      <c r="GQS4" s="43"/>
      <c r="GQT4" s="43"/>
      <c r="GQU4" s="43"/>
      <c r="GQV4" s="43"/>
      <c r="GQW4" s="43"/>
      <c r="GQX4" s="43"/>
      <c r="GQY4" s="43"/>
      <c r="GQZ4" s="43"/>
      <c r="GRA4" s="43"/>
      <c r="GRB4" s="43"/>
      <c r="GRC4" s="43"/>
      <c r="GRD4" s="43"/>
      <c r="GRE4" s="43"/>
      <c r="GRF4" s="43"/>
      <c r="GRG4" s="43"/>
      <c r="GRH4" s="43"/>
      <c r="GRI4" s="43"/>
      <c r="GRJ4" s="43"/>
      <c r="GRK4" s="43"/>
      <c r="GRL4" s="43"/>
      <c r="GRM4" s="43"/>
      <c r="GRN4" s="43"/>
      <c r="GRO4" s="43"/>
      <c r="GRP4" s="43"/>
      <c r="GRQ4" s="43"/>
      <c r="GRR4" s="43"/>
      <c r="GRS4" s="43"/>
      <c r="GRT4" s="43"/>
      <c r="GRU4" s="43"/>
      <c r="GRV4" s="43"/>
      <c r="GRW4" s="43"/>
      <c r="GRX4" s="43"/>
      <c r="GRY4" s="43"/>
      <c r="GRZ4" s="43"/>
      <c r="GSA4" s="43"/>
      <c r="GSB4" s="43"/>
      <c r="GSC4" s="43"/>
      <c r="GSD4" s="43"/>
      <c r="GSE4" s="43"/>
      <c r="GSF4" s="43"/>
      <c r="GSG4" s="43"/>
      <c r="GSH4" s="43"/>
      <c r="GSI4" s="43"/>
      <c r="GSJ4" s="43"/>
      <c r="GSK4" s="43"/>
      <c r="GSL4" s="43"/>
      <c r="GSM4" s="43"/>
      <c r="GSN4" s="43"/>
      <c r="GSO4" s="43"/>
      <c r="GSP4" s="43"/>
      <c r="GSQ4" s="43"/>
      <c r="GSR4" s="43"/>
      <c r="GSS4" s="43"/>
      <c r="GST4" s="43"/>
      <c r="GSU4" s="43"/>
      <c r="GSV4" s="43"/>
      <c r="GSW4" s="43"/>
      <c r="GSX4" s="43"/>
      <c r="GSY4" s="43"/>
      <c r="GSZ4" s="43"/>
      <c r="GTA4" s="43"/>
      <c r="GTB4" s="43"/>
      <c r="GTC4" s="43"/>
      <c r="GTD4" s="43"/>
      <c r="GTE4" s="43"/>
      <c r="GTF4" s="43"/>
      <c r="GTG4" s="43"/>
      <c r="GTH4" s="43"/>
      <c r="GTI4" s="43"/>
      <c r="GTJ4" s="43"/>
      <c r="GTK4" s="43"/>
      <c r="GTL4" s="43"/>
      <c r="GTM4" s="43"/>
      <c r="GTN4" s="43"/>
      <c r="GTO4" s="43"/>
      <c r="GTP4" s="43"/>
      <c r="GTQ4" s="43"/>
      <c r="GTR4" s="43"/>
      <c r="GTS4" s="43"/>
      <c r="GTT4" s="43"/>
      <c r="GTU4" s="43"/>
      <c r="GTV4" s="43"/>
      <c r="GTW4" s="43"/>
      <c r="GTX4" s="43"/>
      <c r="GTY4" s="43"/>
      <c r="GTZ4" s="43"/>
      <c r="GUA4" s="43"/>
      <c r="GUB4" s="43"/>
      <c r="GUC4" s="43"/>
      <c r="GUD4" s="43"/>
      <c r="GUE4" s="43"/>
      <c r="GUF4" s="43"/>
      <c r="GUG4" s="43"/>
      <c r="GUH4" s="43"/>
      <c r="GUI4" s="43"/>
      <c r="GUJ4" s="43"/>
      <c r="GUK4" s="43"/>
      <c r="GUL4" s="43"/>
      <c r="GUM4" s="43"/>
      <c r="GUN4" s="43"/>
      <c r="GUO4" s="43"/>
      <c r="GUP4" s="43"/>
      <c r="GUQ4" s="43"/>
      <c r="GUR4" s="43"/>
      <c r="GUS4" s="43"/>
      <c r="GUT4" s="43"/>
      <c r="GUU4" s="43"/>
      <c r="GUV4" s="43"/>
      <c r="GUW4" s="43"/>
      <c r="GUX4" s="43"/>
      <c r="GUY4" s="43"/>
      <c r="GUZ4" s="43"/>
      <c r="GVA4" s="43"/>
      <c r="GVB4" s="43"/>
      <c r="GVC4" s="43"/>
      <c r="GVD4" s="43"/>
      <c r="GVE4" s="43"/>
      <c r="GVF4" s="43"/>
      <c r="GVG4" s="43"/>
      <c r="GVH4" s="43"/>
      <c r="GVI4" s="43"/>
      <c r="GVJ4" s="43"/>
      <c r="GVK4" s="43"/>
      <c r="GVL4" s="43"/>
      <c r="GVM4" s="43"/>
      <c r="GVN4" s="43"/>
      <c r="GVO4" s="43"/>
      <c r="GVP4" s="43"/>
      <c r="GVQ4" s="43"/>
      <c r="GVR4" s="43"/>
      <c r="GVS4" s="43"/>
      <c r="GVT4" s="43"/>
      <c r="GVU4" s="43"/>
      <c r="GVV4" s="43"/>
      <c r="GVW4" s="43"/>
      <c r="GVX4" s="43"/>
      <c r="GVY4" s="43"/>
      <c r="GVZ4" s="43"/>
      <c r="GWA4" s="43"/>
      <c r="GWB4" s="43"/>
      <c r="GWC4" s="43"/>
      <c r="GWD4" s="43"/>
      <c r="GWE4" s="43"/>
      <c r="GWF4" s="43"/>
      <c r="GWG4" s="43"/>
      <c r="GWH4" s="43"/>
      <c r="GWI4" s="43"/>
      <c r="GWJ4" s="43"/>
      <c r="GWK4" s="43"/>
      <c r="GWL4" s="43"/>
      <c r="GWM4" s="43"/>
      <c r="GWN4" s="43"/>
      <c r="GWO4" s="43"/>
      <c r="GWP4" s="43"/>
      <c r="GWQ4" s="43"/>
      <c r="GWR4" s="43"/>
      <c r="GWS4" s="43"/>
      <c r="GWT4" s="43"/>
      <c r="GWU4" s="43"/>
      <c r="GWV4" s="43"/>
      <c r="GWW4" s="43"/>
      <c r="GWX4" s="43"/>
      <c r="GWY4" s="43"/>
      <c r="GWZ4" s="43"/>
      <c r="GXA4" s="43"/>
      <c r="GXB4" s="43"/>
      <c r="GXC4" s="43"/>
      <c r="GXD4" s="43"/>
      <c r="GXE4" s="43"/>
      <c r="GXF4" s="43"/>
      <c r="GXG4" s="43"/>
      <c r="GXH4" s="43"/>
      <c r="GXI4" s="43"/>
      <c r="GXJ4" s="43"/>
      <c r="GXK4" s="43"/>
      <c r="GXL4" s="43"/>
      <c r="GXM4" s="43"/>
      <c r="GXN4" s="43"/>
      <c r="GXO4" s="43"/>
      <c r="GXP4" s="43"/>
      <c r="GXQ4" s="43"/>
      <c r="GXR4" s="43"/>
      <c r="GXS4" s="43"/>
      <c r="GXT4" s="43"/>
      <c r="GXU4" s="43"/>
      <c r="GXV4" s="43"/>
      <c r="GXW4" s="43"/>
      <c r="GXX4" s="43"/>
      <c r="GXY4" s="43"/>
      <c r="GXZ4" s="43"/>
      <c r="GYA4" s="43"/>
      <c r="GYB4" s="43"/>
      <c r="GYC4" s="43"/>
      <c r="GYD4" s="43"/>
      <c r="GYE4" s="43"/>
      <c r="GYF4" s="43"/>
      <c r="GYG4" s="43"/>
      <c r="GYH4" s="43"/>
      <c r="GYI4" s="43"/>
      <c r="GYJ4" s="43"/>
      <c r="GYK4" s="43"/>
      <c r="GYL4" s="43"/>
      <c r="GYM4" s="43"/>
      <c r="GYN4" s="43"/>
      <c r="GYO4" s="43"/>
      <c r="GYP4" s="43"/>
      <c r="GYQ4" s="43"/>
      <c r="GYR4" s="43"/>
      <c r="GYS4" s="43"/>
      <c r="GYT4" s="43"/>
      <c r="GYU4" s="43"/>
      <c r="GYV4" s="43"/>
      <c r="GYW4" s="43"/>
      <c r="GYX4" s="43"/>
      <c r="GYY4" s="43"/>
      <c r="GYZ4" s="43"/>
      <c r="GZA4" s="43"/>
      <c r="GZB4" s="43"/>
      <c r="GZC4" s="43"/>
      <c r="GZD4" s="43"/>
      <c r="GZE4" s="43"/>
      <c r="GZF4" s="43"/>
      <c r="GZG4" s="43"/>
      <c r="GZH4" s="43"/>
      <c r="GZI4" s="43"/>
      <c r="GZJ4" s="43"/>
      <c r="GZK4" s="43"/>
      <c r="GZL4" s="43"/>
      <c r="GZM4" s="43"/>
      <c r="GZN4" s="43"/>
      <c r="GZO4" s="43"/>
      <c r="GZP4" s="43"/>
      <c r="GZQ4" s="43"/>
      <c r="GZR4" s="43"/>
      <c r="GZS4" s="43"/>
      <c r="GZT4" s="43"/>
      <c r="GZU4" s="43"/>
      <c r="GZV4" s="43"/>
      <c r="GZW4" s="43"/>
      <c r="GZX4" s="43"/>
      <c r="GZY4" s="43"/>
      <c r="GZZ4" s="43"/>
      <c r="HAA4" s="43"/>
      <c r="HAB4" s="43"/>
      <c r="HAC4" s="43"/>
      <c r="HAD4" s="43"/>
      <c r="HAE4" s="43"/>
      <c r="HAF4" s="43"/>
      <c r="HAG4" s="43"/>
      <c r="HAH4" s="43"/>
      <c r="HAI4" s="43"/>
      <c r="HAJ4" s="43"/>
      <c r="HAK4" s="43"/>
      <c r="HAL4" s="43"/>
      <c r="HAM4" s="43"/>
      <c r="HAN4" s="43"/>
      <c r="HAO4" s="43"/>
      <c r="HAP4" s="43"/>
      <c r="HAQ4" s="43"/>
      <c r="HAR4" s="43"/>
      <c r="HAS4" s="43"/>
      <c r="HAT4" s="43"/>
      <c r="HAU4" s="43"/>
      <c r="HAV4" s="43"/>
      <c r="HAW4" s="43"/>
      <c r="HAX4" s="43"/>
      <c r="HAY4" s="43"/>
      <c r="HAZ4" s="43"/>
      <c r="HBA4" s="43"/>
      <c r="HBB4" s="43"/>
      <c r="HBC4" s="43"/>
      <c r="HBD4" s="43"/>
      <c r="HBE4" s="43"/>
      <c r="HBF4" s="43"/>
      <c r="HBG4" s="43"/>
      <c r="HBH4" s="43"/>
      <c r="HBI4" s="43"/>
      <c r="HBJ4" s="43"/>
      <c r="HBK4" s="43"/>
      <c r="HBL4" s="43"/>
      <c r="HBM4" s="43"/>
      <c r="HBN4" s="43"/>
      <c r="HBO4" s="43"/>
      <c r="HBP4" s="43"/>
      <c r="HBQ4" s="43"/>
      <c r="HBR4" s="43"/>
      <c r="HBS4" s="43"/>
      <c r="HBT4" s="43"/>
      <c r="HBU4" s="43"/>
      <c r="HBV4" s="43"/>
      <c r="HBW4" s="43"/>
      <c r="HBX4" s="43"/>
      <c r="HBY4" s="43"/>
      <c r="HBZ4" s="43"/>
      <c r="HCA4" s="43"/>
      <c r="HCB4" s="43"/>
      <c r="HCC4" s="43"/>
      <c r="HCD4" s="43"/>
      <c r="HCE4" s="43"/>
      <c r="HCF4" s="43"/>
      <c r="HCG4" s="43"/>
      <c r="HCH4" s="43"/>
      <c r="HCI4" s="43"/>
      <c r="HCJ4" s="43"/>
      <c r="HCK4" s="43"/>
      <c r="HCL4" s="43"/>
      <c r="HCM4" s="43"/>
      <c r="HCN4" s="43"/>
      <c r="HCO4" s="43"/>
      <c r="HCP4" s="43"/>
      <c r="HCQ4" s="43"/>
      <c r="HCR4" s="43"/>
      <c r="HCS4" s="43"/>
      <c r="HCT4" s="43"/>
      <c r="HCU4" s="43"/>
      <c r="HCV4" s="43"/>
      <c r="HCW4" s="43"/>
      <c r="HCX4" s="43"/>
      <c r="HCY4" s="43"/>
      <c r="HCZ4" s="43"/>
      <c r="HDA4" s="43"/>
      <c r="HDB4" s="43"/>
      <c r="HDC4" s="43"/>
      <c r="HDD4" s="43"/>
      <c r="HDE4" s="43"/>
      <c r="HDF4" s="43"/>
      <c r="HDG4" s="43"/>
      <c r="HDH4" s="43"/>
      <c r="HDI4" s="43"/>
      <c r="HDJ4" s="43"/>
      <c r="HDK4" s="43"/>
      <c r="HDL4" s="43"/>
      <c r="HDM4" s="43"/>
      <c r="HDN4" s="43"/>
      <c r="HDO4" s="43"/>
      <c r="HDP4" s="43"/>
      <c r="HDQ4" s="43"/>
      <c r="HDR4" s="43"/>
      <c r="HDS4" s="43"/>
      <c r="HDT4" s="43"/>
      <c r="HDU4" s="43"/>
      <c r="HDV4" s="43"/>
      <c r="HDW4" s="43"/>
      <c r="HDX4" s="43"/>
      <c r="HDY4" s="43"/>
      <c r="HDZ4" s="43"/>
      <c r="HEA4" s="43"/>
      <c r="HEB4" s="43"/>
      <c r="HEC4" s="43"/>
      <c r="HED4" s="43"/>
      <c r="HEE4" s="43"/>
      <c r="HEF4" s="43"/>
      <c r="HEG4" s="43"/>
      <c r="HEH4" s="43"/>
      <c r="HEI4" s="43"/>
      <c r="HEJ4" s="43"/>
      <c r="HEK4" s="43"/>
      <c r="HEL4" s="43"/>
      <c r="HEM4" s="43"/>
      <c r="HEN4" s="43"/>
      <c r="HEO4" s="43"/>
      <c r="HEP4" s="43"/>
      <c r="HEQ4" s="43"/>
      <c r="HER4" s="43"/>
      <c r="HES4" s="43"/>
      <c r="HET4" s="43"/>
      <c r="HEU4" s="43"/>
      <c r="HEV4" s="43"/>
      <c r="HEW4" s="43"/>
      <c r="HEX4" s="43"/>
      <c r="HEY4" s="43"/>
      <c r="HEZ4" s="43"/>
      <c r="HFA4" s="43"/>
      <c r="HFB4" s="43"/>
      <c r="HFC4" s="43"/>
      <c r="HFD4" s="43"/>
      <c r="HFE4" s="43"/>
      <c r="HFF4" s="43"/>
      <c r="HFG4" s="43"/>
      <c r="HFH4" s="43"/>
      <c r="HFI4" s="43"/>
      <c r="HFJ4" s="43"/>
      <c r="HFK4" s="43"/>
      <c r="HFL4" s="43"/>
      <c r="HFM4" s="43"/>
      <c r="HFN4" s="43"/>
      <c r="HFO4" s="43"/>
      <c r="HFP4" s="43"/>
      <c r="HFQ4" s="43"/>
      <c r="HFR4" s="43"/>
      <c r="HFS4" s="43"/>
      <c r="HFT4" s="43"/>
      <c r="HFU4" s="43"/>
      <c r="HFV4" s="43"/>
      <c r="HFW4" s="43"/>
      <c r="HFX4" s="43"/>
      <c r="HFY4" s="43"/>
      <c r="HFZ4" s="43"/>
      <c r="HGA4" s="43"/>
      <c r="HGB4" s="43"/>
      <c r="HGC4" s="43"/>
      <c r="HGD4" s="43"/>
      <c r="HGE4" s="43"/>
      <c r="HGF4" s="43"/>
      <c r="HGG4" s="43"/>
      <c r="HGH4" s="43"/>
      <c r="HGI4" s="43"/>
      <c r="HGJ4" s="43"/>
      <c r="HGK4" s="43"/>
      <c r="HGL4" s="43"/>
      <c r="HGM4" s="43"/>
      <c r="HGN4" s="43"/>
      <c r="HGO4" s="43"/>
      <c r="HGP4" s="43"/>
      <c r="HGQ4" s="43"/>
      <c r="HGR4" s="43"/>
      <c r="HGS4" s="43"/>
      <c r="HGT4" s="43"/>
      <c r="HGU4" s="43"/>
      <c r="HGV4" s="43"/>
      <c r="HGW4" s="43"/>
      <c r="HGX4" s="43"/>
      <c r="HGY4" s="43"/>
      <c r="HGZ4" s="43"/>
      <c r="HHA4" s="43"/>
      <c r="HHB4" s="43"/>
      <c r="HHC4" s="43"/>
      <c r="HHD4" s="43"/>
      <c r="HHE4" s="43"/>
      <c r="HHF4" s="43"/>
      <c r="HHG4" s="43"/>
      <c r="HHH4" s="43"/>
      <c r="HHI4" s="43"/>
      <c r="HHJ4" s="43"/>
      <c r="HHK4" s="43"/>
      <c r="HHL4" s="43"/>
      <c r="HHM4" s="43"/>
      <c r="HHN4" s="43"/>
      <c r="HHO4" s="43"/>
      <c r="HHP4" s="43"/>
      <c r="HHQ4" s="43"/>
      <c r="HHR4" s="43"/>
      <c r="HHS4" s="43"/>
      <c r="HHT4" s="43"/>
      <c r="HHU4" s="43"/>
      <c r="HHV4" s="43"/>
      <c r="HHW4" s="43"/>
      <c r="HHX4" s="43"/>
      <c r="HHY4" s="43"/>
      <c r="HHZ4" s="43"/>
      <c r="HIA4" s="43"/>
      <c r="HIB4" s="43"/>
      <c r="HIC4" s="43"/>
      <c r="HID4" s="43"/>
      <c r="HIE4" s="43"/>
      <c r="HIF4" s="43"/>
      <c r="HIG4" s="43"/>
      <c r="HIH4" s="43"/>
      <c r="HII4" s="43"/>
      <c r="HIJ4" s="43"/>
      <c r="HIK4" s="43"/>
      <c r="HIL4" s="43"/>
      <c r="HIM4" s="43"/>
      <c r="HIN4" s="43"/>
      <c r="HIO4" s="43"/>
      <c r="HIP4" s="43"/>
      <c r="HIQ4" s="43"/>
      <c r="HIR4" s="43"/>
      <c r="HIS4" s="43"/>
      <c r="HIT4" s="43"/>
      <c r="HIU4" s="43"/>
      <c r="HIV4" s="43"/>
      <c r="HIW4" s="43"/>
      <c r="HIX4" s="43"/>
      <c r="HIY4" s="43"/>
      <c r="HIZ4" s="43"/>
      <c r="HJA4" s="43"/>
      <c r="HJB4" s="43"/>
      <c r="HJC4" s="43"/>
      <c r="HJD4" s="43"/>
      <c r="HJE4" s="43"/>
      <c r="HJF4" s="43"/>
      <c r="HJG4" s="43"/>
      <c r="HJH4" s="43"/>
      <c r="HJI4" s="43"/>
      <c r="HJJ4" s="43"/>
      <c r="HJK4" s="43"/>
      <c r="HJL4" s="43"/>
      <c r="HJM4" s="43"/>
      <c r="HJN4" s="43"/>
      <c r="HJO4" s="43"/>
      <c r="HJP4" s="43"/>
      <c r="HJQ4" s="43"/>
      <c r="HJR4" s="43"/>
      <c r="HJS4" s="43"/>
      <c r="HJT4" s="43"/>
      <c r="HJU4" s="43"/>
      <c r="HJV4" s="43"/>
      <c r="HJW4" s="43"/>
      <c r="HJX4" s="43"/>
      <c r="HJY4" s="43"/>
      <c r="HJZ4" s="43"/>
      <c r="HKA4" s="43"/>
      <c r="HKB4" s="43"/>
      <c r="HKC4" s="43"/>
      <c r="HKD4" s="43"/>
      <c r="HKE4" s="43"/>
      <c r="HKF4" s="43"/>
      <c r="HKG4" s="43"/>
      <c r="HKH4" s="43"/>
      <c r="HKI4" s="43"/>
      <c r="HKJ4" s="43"/>
      <c r="HKK4" s="43"/>
      <c r="HKL4" s="43"/>
      <c r="HKM4" s="43"/>
      <c r="HKN4" s="43"/>
      <c r="HKO4" s="43"/>
      <c r="HKP4" s="43"/>
      <c r="HKQ4" s="43"/>
      <c r="HKR4" s="43"/>
      <c r="HKS4" s="43"/>
      <c r="HKT4" s="43"/>
      <c r="HKU4" s="43"/>
      <c r="HKV4" s="43"/>
      <c r="HKW4" s="43"/>
      <c r="HKX4" s="43"/>
      <c r="HKY4" s="43"/>
      <c r="HKZ4" s="43"/>
      <c r="HLA4" s="43"/>
      <c r="HLB4" s="43"/>
      <c r="HLC4" s="43"/>
      <c r="HLD4" s="43"/>
      <c r="HLE4" s="43"/>
      <c r="HLF4" s="43"/>
      <c r="HLG4" s="43"/>
      <c r="HLH4" s="43"/>
      <c r="HLI4" s="43"/>
      <c r="HLJ4" s="43"/>
      <c r="HLK4" s="43"/>
      <c r="HLL4" s="43"/>
      <c r="HLM4" s="43"/>
      <c r="HLN4" s="43"/>
      <c r="HLO4" s="43"/>
      <c r="HLP4" s="43"/>
      <c r="HLQ4" s="43"/>
      <c r="HLR4" s="43"/>
      <c r="HLS4" s="43"/>
      <c r="HLT4" s="43"/>
      <c r="HLU4" s="43"/>
      <c r="HLV4" s="43"/>
      <c r="HLW4" s="43"/>
      <c r="HLX4" s="43"/>
      <c r="HLY4" s="43"/>
      <c r="HLZ4" s="43"/>
      <c r="HMA4" s="43"/>
      <c r="HMB4" s="43"/>
      <c r="HMC4" s="43"/>
      <c r="HMD4" s="43"/>
      <c r="HME4" s="43"/>
      <c r="HMF4" s="43"/>
      <c r="HMG4" s="43"/>
      <c r="HMH4" s="43"/>
      <c r="HMI4" s="43"/>
      <c r="HMJ4" s="43"/>
      <c r="HMK4" s="43"/>
      <c r="HML4" s="43"/>
      <c r="HMM4" s="43"/>
      <c r="HMN4" s="43"/>
      <c r="HMO4" s="43"/>
      <c r="HMP4" s="43"/>
      <c r="HMQ4" s="43"/>
      <c r="HMR4" s="43"/>
      <c r="HMS4" s="43"/>
      <c r="HMT4" s="43"/>
      <c r="HMU4" s="43"/>
      <c r="HMV4" s="43"/>
      <c r="HMW4" s="43"/>
      <c r="HMX4" s="43"/>
      <c r="HMY4" s="43"/>
      <c r="HMZ4" s="43"/>
      <c r="HNA4" s="43"/>
      <c r="HNB4" s="43"/>
      <c r="HNC4" s="43"/>
      <c r="HND4" s="43"/>
      <c r="HNE4" s="43"/>
      <c r="HNF4" s="43"/>
      <c r="HNG4" s="43"/>
      <c r="HNH4" s="43"/>
      <c r="HNI4" s="43"/>
      <c r="HNJ4" s="43"/>
      <c r="HNK4" s="43"/>
      <c r="HNL4" s="43"/>
      <c r="HNM4" s="43"/>
      <c r="HNN4" s="43"/>
      <c r="HNO4" s="43"/>
      <c r="HNP4" s="43"/>
      <c r="HNQ4" s="43"/>
      <c r="HNR4" s="43"/>
      <c r="HNS4" s="43"/>
      <c r="HNT4" s="43"/>
      <c r="HNU4" s="43"/>
      <c r="HNV4" s="43"/>
      <c r="HNW4" s="43"/>
      <c r="HNX4" s="43"/>
      <c r="HNY4" s="43"/>
      <c r="HNZ4" s="43"/>
      <c r="HOA4" s="43"/>
      <c r="HOB4" s="43"/>
      <c r="HOC4" s="43"/>
      <c r="HOD4" s="43"/>
      <c r="HOE4" s="43"/>
      <c r="HOF4" s="43"/>
      <c r="HOG4" s="43"/>
      <c r="HOH4" s="43"/>
      <c r="HOI4" s="43"/>
      <c r="HOJ4" s="43"/>
      <c r="HOK4" s="43"/>
      <c r="HOL4" s="43"/>
      <c r="HOM4" s="43"/>
      <c r="HON4" s="43"/>
      <c r="HOO4" s="43"/>
      <c r="HOP4" s="43"/>
      <c r="HOQ4" s="43"/>
      <c r="HOR4" s="43"/>
      <c r="HOS4" s="43"/>
      <c r="HOT4" s="43"/>
      <c r="HOU4" s="43"/>
      <c r="HOV4" s="43"/>
      <c r="HOW4" s="43"/>
      <c r="HOX4" s="43"/>
      <c r="HOY4" s="43"/>
      <c r="HOZ4" s="43"/>
      <c r="HPA4" s="43"/>
      <c r="HPB4" s="43"/>
      <c r="HPC4" s="43"/>
      <c r="HPD4" s="43"/>
      <c r="HPE4" s="43"/>
      <c r="HPF4" s="43"/>
      <c r="HPG4" s="43"/>
      <c r="HPH4" s="43"/>
      <c r="HPI4" s="43"/>
      <c r="HPJ4" s="43"/>
      <c r="HPK4" s="43"/>
      <c r="HPL4" s="43"/>
      <c r="HPM4" s="43"/>
      <c r="HPN4" s="43"/>
      <c r="HPO4" s="43"/>
      <c r="HPP4" s="43"/>
      <c r="HPQ4" s="43"/>
      <c r="HPR4" s="43"/>
      <c r="HPS4" s="43"/>
      <c r="HPT4" s="43"/>
      <c r="HPU4" s="43"/>
      <c r="HPV4" s="43"/>
      <c r="HPW4" s="43"/>
      <c r="HPX4" s="43"/>
      <c r="HPY4" s="43"/>
      <c r="HPZ4" s="43"/>
      <c r="HQA4" s="43"/>
      <c r="HQB4" s="43"/>
      <c r="HQC4" s="43"/>
      <c r="HQD4" s="43"/>
      <c r="HQE4" s="43"/>
      <c r="HQF4" s="43"/>
      <c r="HQG4" s="43"/>
      <c r="HQH4" s="43"/>
      <c r="HQI4" s="43"/>
      <c r="HQJ4" s="43"/>
      <c r="HQK4" s="43"/>
      <c r="HQL4" s="43"/>
      <c r="HQM4" s="43"/>
      <c r="HQN4" s="43"/>
      <c r="HQO4" s="43"/>
      <c r="HQP4" s="43"/>
      <c r="HQQ4" s="43"/>
      <c r="HQR4" s="43"/>
      <c r="HQS4" s="43"/>
      <c r="HQT4" s="43"/>
      <c r="HQU4" s="43"/>
      <c r="HQV4" s="43"/>
      <c r="HQW4" s="43"/>
      <c r="HQX4" s="43"/>
      <c r="HQY4" s="43"/>
      <c r="HQZ4" s="43"/>
      <c r="HRA4" s="43"/>
      <c r="HRB4" s="43"/>
      <c r="HRC4" s="43"/>
      <c r="HRD4" s="43"/>
      <c r="HRE4" s="43"/>
      <c r="HRF4" s="43"/>
      <c r="HRG4" s="43"/>
      <c r="HRH4" s="43"/>
      <c r="HRI4" s="43"/>
      <c r="HRJ4" s="43"/>
      <c r="HRK4" s="43"/>
      <c r="HRL4" s="43"/>
      <c r="HRM4" s="43"/>
      <c r="HRN4" s="43"/>
      <c r="HRO4" s="43"/>
      <c r="HRP4" s="43"/>
      <c r="HRQ4" s="43"/>
      <c r="HRR4" s="43"/>
      <c r="HRS4" s="43"/>
      <c r="HRT4" s="43"/>
      <c r="HRU4" s="43"/>
      <c r="HRV4" s="43"/>
      <c r="HRW4" s="43"/>
      <c r="HRX4" s="43"/>
      <c r="HRY4" s="43"/>
      <c r="HRZ4" s="43"/>
      <c r="HSA4" s="43"/>
      <c r="HSB4" s="43"/>
      <c r="HSC4" s="43"/>
      <c r="HSD4" s="43"/>
      <c r="HSE4" s="43"/>
      <c r="HSF4" s="43"/>
      <c r="HSG4" s="43"/>
      <c r="HSH4" s="43"/>
      <c r="HSI4" s="43"/>
      <c r="HSJ4" s="43"/>
      <c r="HSK4" s="43"/>
      <c r="HSL4" s="43"/>
      <c r="HSM4" s="43"/>
      <c r="HSN4" s="43"/>
      <c r="HSO4" s="43"/>
      <c r="HSP4" s="43"/>
      <c r="HSQ4" s="43"/>
      <c r="HSR4" s="43"/>
      <c r="HSS4" s="43"/>
      <c r="HST4" s="43"/>
      <c r="HSU4" s="43"/>
      <c r="HSV4" s="43"/>
      <c r="HSW4" s="43"/>
      <c r="HSX4" s="43"/>
      <c r="HSY4" s="43"/>
      <c r="HSZ4" s="43"/>
      <c r="HTA4" s="43"/>
      <c r="HTB4" s="43"/>
      <c r="HTC4" s="43"/>
      <c r="HTD4" s="43"/>
      <c r="HTE4" s="43"/>
      <c r="HTF4" s="43"/>
      <c r="HTG4" s="43"/>
      <c r="HTH4" s="43"/>
      <c r="HTI4" s="43"/>
      <c r="HTJ4" s="43"/>
      <c r="HTK4" s="43"/>
      <c r="HTL4" s="43"/>
      <c r="HTM4" s="43"/>
      <c r="HTN4" s="43"/>
      <c r="HTO4" s="43"/>
      <c r="HTP4" s="43"/>
      <c r="HTQ4" s="43"/>
      <c r="HTR4" s="43"/>
      <c r="HTS4" s="43"/>
      <c r="HTT4" s="43"/>
      <c r="HTU4" s="43"/>
      <c r="HTV4" s="43"/>
      <c r="HTW4" s="43"/>
      <c r="HTX4" s="43"/>
      <c r="HTY4" s="43"/>
      <c r="HTZ4" s="43"/>
      <c r="HUA4" s="43"/>
      <c r="HUB4" s="43"/>
      <c r="HUC4" s="43"/>
      <c r="HUD4" s="43"/>
      <c r="HUE4" s="43"/>
      <c r="HUF4" s="43"/>
      <c r="HUG4" s="43"/>
      <c r="HUH4" s="43"/>
      <c r="HUI4" s="43"/>
      <c r="HUJ4" s="43"/>
      <c r="HUK4" s="43"/>
      <c r="HUL4" s="43"/>
      <c r="HUM4" s="43"/>
      <c r="HUN4" s="43"/>
      <c r="HUO4" s="43"/>
      <c r="HUP4" s="43"/>
      <c r="HUQ4" s="43"/>
      <c r="HUR4" s="43"/>
      <c r="HUS4" s="43"/>
      <c r="HUT4" s="43"/>
      <c r="HUU4" s="43"/>
      <c r="HUV4" s="43"/>
      <c r="HUW4" s="43"/>
      <c r="HUX4" s="43"/>
      <c r="HUY4" s="43"/>
      <c r="HUZ4" s="43"/>
      <c r="HVA4" s="43"/>
      <c r="HVB4" s="43"/>
      <c r="HVC4" s="43"/>
      <c r="HVD4" s="43"/>
      <c r="HVE4" s="43"/>
      <c r="HVF4" s="43"/>
      <c r="HVG4" s="43"/>
      <c r="HVH4" s="43"/>
      <c r="HVI4" s="43"/>
      <c r="HVJ4" s="43"/>
      <c r="HVK4" s="43"/>
      <c r="HVL4" s="43"/>
      <c r="HVM4" s="43"/>
      <c r="HVN4" s="43"/>
      <c r="HVO4" s="43"/>
      <c r="HVP4" s="43"/>
      <c r="HVQ4" s="43"/>
      <c r="HVR4" s="43"/>
      <c r="HVS4" s="43"/>
      <c r="HVT4" s="43"/>
      <c r="HVU4" s="43"/>
      <c r="HVV4" s="43"/>
      <c r="HVW4" s="43"/>
      <c r="HVX4" s="43"/>
      <c r="HVY4" s="43"/>
      <c r="HVZ4" s="43"/>
      <c r="HWA4" s="43"/>
      <c r="HWB4" s="43"/>
      <c r="HWC4" s="43"/>
      <c r="HWD4" s="43"/>
      <c r="HWE4" s="43"/>
      <c r="HWF4" s="43"/>
      <c r="HWG4" s="43"/>
      <c r="HWH4" s="43"/>
      <c r="HWI4" s="43"/>
      <c r="HWJ4" s="43"/>
      <c r="HWK4" s="43"/>
      <c r="HWL4" s="43"/>
      <c r="HWM4" s="43"/>
      <c r="HWN4" s="43"/>
      <c r="HWO4" s="43"/>
      <c r="HWP4" s="43"/>
      <c r="HWQ4" s="43"/>
      <c r="HWR4" s="43"/>
      <c r="HWS4" s="43"/>
      <c r="HWT4" s="43"/>
      <c r="HWU4" s="43"/>
      <c r="HWV4" s="43"/>
      <c r="HWW4" s="43"/>
      <c r="HWX4" s="43"/>
      <c r="HWY4" s="43"/>
      <c r="HWZ4" s="43"/>
      <c r="HXA4" s="43"/>
      <c r="HXB4" s="43"/>
      <c r="HXC4" s="43"/>
      <c r="HXD4" s="43"/>
      <c r="HXE4" s="43"/>
      <c r="HXF4" s="43"/>
      <c r="HXG4" s="43"/>
      <c r="HXH4" s="43"/>
      <c r="HXI4" s="43"/>
      <c r="HXJ4" s="43"/>
      <c r="HXK4" s="43"/>
      <c r="HXL4" s="43"/>
      <c r="HXM4" s="43"/>
      <c r="HXN4" s="43"/>
      <c r="HXO4" s="43"/>
      <c r="HXP4" s="43"/>
      <c r="HXQ4" s="43"/>
      <c r="HXR4" s="43"/>
      <c r="HXS4" s="43"/>
      <c r="HXT4" s="43"/>
      <c r="HXU4" s="43"/>
      <c r="HXV4" s="43"/>
      <c r="HXW4" s="43"/>
      <c r="HXX4" s="43"/>
      <c r="HXY4" s="43"/>
      <c r="HXZ4" s="43"/>
      <c r="HYA4" s="43"/>
      <c r="HYB4" s="43"/>
      <c r="HYC4" s="43"/>
      <c r="HYD4" s="43"/>
      <c r="HYE4" s="43"/>
      <c r="HYF4" s="43"/>
      <c r="HYG4" s="43"/>
      <c r="HYH4" s="43"/>
      <c r="HYI4" s="43"/>
      <c r="HYJ4" s="43"/>
      <c r="HYK4" s="43"/>
      <c r="HYL4" s="43"/>
      <c r="HYM4" s="43"/>
      <c r="HYN4" s="43"/>
      <c r="HYO4" s="43"/>
      <c r="HYP4" s="43"/>
      <c r="HYQ4" s="43"/>
      <c r="HYR4" s="43"/>
      <c r="HYS4" s="43"/>
      <c r="HYT4" s="43"/>
      <c r="HYU4" s="43"/>
      <c r="HYV4" s="43"/>
      <c r="HYW4" s="43"/>
      <c r="HYX4" s="43"/>
      <c r="HYY4" s="43"/>
      <c r="HYZ4" s="43"/>
      <c r="HZA4" s="43"/>
      <c r="HZB4" s="43"/>
      <c r="HZC4" s="43"/>
      <c r="HZD4" s="43"/>
      <c r="HZE4" s="43"/>
      <c r="HZF4" s="43"/>
      <c r="HZG4" s="43"/>
      <c r="HZH4" s="43"/>
      <c r="HZI4" s="43"/>
      <c r="HZJ4" s="43"/>
      <c r="HZK4" s="43"/>
      <c r="HZL4" s="43"/>
      <c r="HZM4" s="43"/>
      <c r="HZN4" s="43"/>
      <c r="HZO4" s="43"/>
      <c r="HZP4" s="43"/>
      <c r="HZQ4" s="43"/>
      <c r="HZR4" s="43"/>
      <c r="HZS4" s="43"/>
      <c r="HZT4" s="43"/>
      <c r="HZU4" s="43"/>
      <c r="HZV4" s="43"/>
      <c r="HZW4" s="43"/>
      <c r="HZX4" s="43"/>
      <c r="HZY4" s="43"/>
      <c r="HZZ4" s="43"/>
      <c r="IAA4" s="43"/>
      <c r="IAB4" s="43"/>
      <c r="IAC4" s="43"/>
      <c r="IAD4" s="43"/>
      <c r="IAE4" s="43"/>
      <c r="IAF4" s="43"/>
      <c r="IAG4" s="43"/>
      <c r="IAH4" s="43"/>
      <c r="IAI4" s="43"/>
      <c r="IAJ4" s="43"/>
      <c r="IAK4" s="43"/>
      <c r="IAL4" s="43"/>
      <c r="IAM4" s="43"/>
      <c r="IAN4" s="43"/>
      <c r="IAO4" s="43"/>
      <c r="IAP4" s="43"/>
      <c r="IAQ4" s="43"/>
      <c r="IAR4" s="43"/>
      <c r="IAS4" s="43"/>
      <c r="IAT4" s="43"/>
      <c r="IAU4" s="43"/>
      <c r="IAV4" s="43"/>
      <c r="IAW4" s="43"/>
      <c r="IAX4" s="43"/>
      <c r="IAY4" s="43"/>
      <c r="IAZ4" s="43"/>
      <c r="IBA4" s="43"/>
      <c r="IBB4" s="43"/>
      <c r="IBC4" s="43"/>
      <c r="IBD4" s="43"/>
      <c r="IBE4" s="43"/>
      <c r="IBF4" s="43"/>
      <c r="IBG4" s="43"/>
      <c r="IBH4" s="43"/>
      <c r="IBI4" s="43"/>
      <c r="IBJ4" s="43"/>
      <c r="IBK4" s="43"/>
      <c r="IBL4" s="43"/>
      <c r="IBM4" s="43"/>
      <c r="IBN4" s="43"/>
      <c r="IBO4" s="43"/>
      <c r="IBP4" s="43"/>
      <c r="IBQ4" s="43"/>
      <c r="IBR4" s="43"/>
      <c r="IBS4" s="43"/>
      <c r="IBT4" s="43"/>
      <c r="IBU4" s="43"/>
      <c r="IBV4" s="43"/>
      <c r="IBW4" s="43"/>
      <c r="IBX4" s="43"/>
      <c r="IBY4" s="43"/>
      <c r="IBZ4" s="43"/>
      <c r="ICA4" s="43"/>
      <c r="ICB4" s="43"/>
      <c r="ICC4" s="43"/>
      <c r="ICD4" s="43"/>
      <c r="ICE4" s="43"/>
      <c r="ICF4" s="43"/>
      <c r="ICG4" s="43"/>
      <c r="ICH4" s="43"/>
      <c r="ICI4" s="43"/>
      <c r="ICJ4" s="43"/>
      <c r="ICK4" s="43"/>
      <c r="ICL4" s="43"/>
      <c r="ICM4" s="43"/>
      <c r="ICN4" s="43"/>
      <c r="ICO4" s="43"/>
      <c r="ICP4" s="43"/>
      <c r="ICQ4" s="43"/>
      <c r="ICR4" s="43"/>
      <c r="ICS4" s="43"/>
      <c r="ICT4" s="43"/>
      <c r="ICU4" s="43"/>
      <c r="ICV4" s="43"/>
      <c r="ICW4" s="43"/>
      <c r="ICX4" s="43"/>
      <c r="ICY4" s="43"/>
      <c r="ICZ4" s="43"/>
      <c r="IDA4" s="43"/>
      <c r="IDB4" s="43"/>
      <c r="IDC4" s="43"/>
      <c r="IDD4" s="43"/>
      <c r="IDE4" s="43"/>
      <c r="IDF4" s="43"/>
      <c r="IDG4" s="43"/>
      <c r="IDH4" s="43"/>
      <c r="IDI4" s="43"/>
      <c r="IDJ4" s="43"/>
      <c r="IDK4" s="43"/>
      <c r="IDL4" s="43"/>
      <c r="IDM4" s="43"/>
      <c r="IDN4" s="43"/>
      <c r="IDO4" s="43"/>
      <c r="IDP4" s="43"/>
      <c r="IDQ4" s="43"/>
      <c r="IDR4" s="43"/>
      <c r="IDS4" s="43"/>
      <c r="IDT4" s="43"/>
      <c r="IDU4" s="43"/>
      <c r="IDV4" s="43"/>
      <c r="IDW4" s="43"/>
      <c r="IDX4" s="43"/>
      <c r="IDY4" s="43"/>
      <c r="IDZ4" s="43"/>
      <c r="IEA4" s="43"/>
      <c r="IEB4" s="43"/>
      <c r="IEC4" s="43"/>
      <c r="IED4" s="43"/>
      <c r="IEE4" s="43"/>
      <c r="IEF4" s="43"/>
      <c r="IEG4" s="43"/>
      <c r="IEH4" s="43"/>
      <c r="IEI4" s="43"/>
      <c r="IEJ4" s="43"/>
      <c r="IEK4" s="43"/>
      <c r="IEL4" s="43"/>
      <c r="IEM4" s="43"/>
      <c r="IEN4" s="43"/>
      <c r="IEO4" s="43"/>
      <c r="IEP4" s="43"/>
      <c r="IEQ4" s="43"/>
      <c r="IER4" s="43"/>
      <c r="IES4" s="43"/>
      <c r="IET4" s="43"/>
      <c r="IEU4" s="43"/>
      <c r="IEV4" s="43"/>
      <c r="IEW4" s="43"/>
      <c r="IEX4" s="43"/>
      <c r="IEY4" s="43"/>
      <c r="IEZ4" s="43"/>
      <c r="IFA4" s="43"/>
      <c r="IFB4" s="43"/>
      <c r="IFC4" s="43"/>
      <c r="IFD4" s="43"/>
      <c r="IFE4" s="43"/>
      <c r="IFF4" s="43"/>
      <c r="IFG4" s="43"/>
      <c r="IFH4" s="43"/>
      <c r="IFI4" s="43"/>
      <c r="IFJ4" s="43"/>
      <c r="IFK4" s="43"/>
      <c r="IFL4" s="43"/>
      <c r="IFM4" s="43"/>
      <c r="IFN4" s="43"/>
      <c r="IFO4" s="43"/>
      <c r="IFP4" s="43"/>
      <c r="IFQ4" s="43"/>
      <c r="IFR4" s="43"/>
      <c r="IFS4" s="43"/>
      <c r="IFT4" s="43"/>
      <c r="IFU4" s="43"/>
      <c r="IFV4" s="43"/>
      <c r="IFW4" s="43"/>
      <c r="IFX4" s="43"/>
      <c r="IFY4" s="43"/>
      <c r="IFZ4" s="43"/>
      <c r="IGA4" s="43"/>
      <c r="IGB4" s="43"/>
      <c r="IGC4" s="43"/>
      <c r="IGD4" s="43"/>
      <c r="IGE4" s="43"/>
      <c r="IGF4" s="43"/>
      <c r="IGG4" s="43"/>
      <c r="IGH4" s="43"/>
      <c r="IGI4" s="43"/>
      <c r="IGJ4" s="43"/>
      <c r="IGK4" s="43"/>
      <c r="IGL4" s="43"/>
      <c r="IGM4" s="43"/>
      <c r="IGN4" s="43"/>
      <c r="IGO4" s="43"/>
      <c r="IGP4" s="43"/>
      <c r="IGQ4" s="43"/>
      <c r="IGR4" s="43"/>
      <c r="IGS4" s="43"/>
      <c r="IGT4" s="43"/>
      <c r="IGU4" s="43"/>
      <c r="IGV4" s="43"/>
      <c r="IGW4" s="43"/>
      <c r="IGX4" s="43"/>
      <c r="IGY4" s="43"/>
      <c r="IGZ4" s="43"/>
      <c r="IHA4" s="43"/>
      <c r="IHB4" s="43"/>
      <c r="IHC4" s="43"/>
      <c r="IHD4" s="43"/>
      <c r="IHE4" s="43"/>
      <c r="IHF4" s="43"/>
      <c r="IHG4" s="43"/>
      <c r="IHH4" s="43"/>
      <c r="IHI4" s="43"/>
      <c r="IHJ4" s="43"/>
      <c r="IHK4" s="43"/>
      <c r="IHL4" s="43"/>
      <c r="IHM4" s="43"/>
      <c r="IHN4" s="43"/>
      <c r="IHO4" s="43"/>
      <c r="IHP4" s="43"/>
      <c r="IHQ4" s="43"/>
      <c r="IHR4" s="43"/>
      <c r="IHS4" s="43"/>
      <c r="IHT4" s="43"/>
      <c r="IHU4" s="43"/>
      <c r="IHV4" s="43"/>
      <c r="IHW4" s="43"/>
      <c r="IHX4" s="43"/>
      <c r="IHY4" s="43"/>
      <c r="IHZ4" s="43"/>
      <c r="IIA4" s="43"/>
      <c r="IIB4" s="43"/>
      <c r="IIC4" s="43"/>
      <c r="IID4" s="43"/>
      <c r="IIE4" s="43"/>
      <c r="IIF4" s="43"/>
      <c r="IIG4" s="43"/>
      <c r="IIH4" s="43"/>
      <c r="III4" s="43"/>
      <c r="IIJ4" s="43"/>
      <c r="IIK4" s="43"/>
      <c r="IIL4" s="43"/>
      <c r="IIM4" s="43"/>
      <c r="IIN4" s="43"/>
      <c r="IIO4" s="43"/>
      <c r="IIP4" s="43"/>
      <c r="IIQ4" s="43"/>
      <c r="IIR4" s="43"/>
      <c r="IIS4" s="43"/>
      <c r="IIT4" s="43"/>
      <c r="IIU4" s="43"/>
      <c r="IIV4" s="43"/>
      <c r="IIW4" s="43"/>
      <c r="IIX4" s="43"/>
      <c r="IIY4" s="43"/>
      <c r="IIZ4" s="43"/>
      <c r="IJA4" s="43"/>
      <c r="IJB4" s="43"/>
      <c r="IJC4" s="43"/>
      <c r="IJD4" s="43"/>
      <c r="IJE4" s="43"/>
      <c r="IJF4" s="43"/>
      <c r="IJG4" s="43"/>
      <c r="IJH4" s="43"/>
      <c r="IJI4" s="43"/>
      <c r="IJJ4" s="43"/>
      <c r="IJK4" s="43"/>
      <c r="IJL4" s="43"/>
      <c r="IJM4" s="43"/>
      <c r="IJN4" s="43"/>
      <c r="IJO4" s="43"/>
      <c r="IJP4" s="43"/>
      <c r="IJQ4" s="43"/>
      <c r="IJR4" s="43"/>
      <c r="IJS4" s="43"/>
      <c r="IJT4" s="43"/>
      <c r="IJU4" s="43"/>
      <c r="IJV4" s="43"/>
      <c r="IJW4" s="43"/>
      <c r="IJX4" s="43"/>
      <c r="IJY4" s="43"/>
      <c r="IJZ4" s="43"/>
      <c r="IKA4" s="43"/>
      <c r="IKB4" s="43"/>
      <c r="IKC4" s="43"/>
      <c r="IKD4" s="43"/>
      <c r="IKE4" s="43"/>
      <c r="IKF4" s="43"/>
      <c r="IKG4" s="43"/>
      <c r="IKH4" s="43"/>
      <c r="IKI4" s="43"/>
      <c r="IKJ4" s="43"/>
      <c r="IKK4" s="43"/>
      <c r="IKL4" s="43"/>
      <c r="IKM4" s="43"/>
      <c r="IKN4" s="43"/>
      <c r="IKO4" s="43"/>
      <c r="IKP4" s="43"/>
      <c r="IKQ4" s="43"/>
      <c r="IKR4" s="43"/>
      <c r="IKS4" s="43"/>
      <c r="IKT4" s="43"/>
      <c r="IKU4" s="43"/>
      <c r="IKV4" s="43"/>
      <c r="IKW4" s="43"/>
      <c r="IKX4" s="43"/>
      <c r="IKY4" s="43"/>
      <c r="IKZ4" s="43"/>
      <c r="ILA4" s="43"/>
      <c r="ILB4" s="43"/>
      <c r="ILC4" s="43"/>
      <c r="ILD4" s="43"/>
      <c r="ILE4" s="43"/>
      <c r="ILF4" s="43"/>
      <c r="ILG4" s="43"/>
      <c r="ILH4" s="43"/>
      <c r="ILI4" s="43"/>
      <c r="ILJ4" s="43"/>
      <c r="ILK4" s="43"/>
      <c r="ILL4" s="43"/>
      <c r="ILM4" s="43"/>
      <c r="ILN4" s="43"/>
      <c r="ILO4" s="43"/>
      <c r="ILP4" s="43"/>
      <c r="ILQ4" s="43"/>
      <c r="ILR4" s="43"/>
      <c r="ILS4" s="43"/>
      <c r="ILT4" s="43"/>
      <c r="ILU4" s="43"/>
      <c r="ILV4" s="43"/>
      <c r="ILW4" s="43"/>
      <c r="ILX4" s="43"/>
      <c r="ILY4" s="43"/>
      <c r="ILZ4" s="43"/>
      <c r="IMA4" s="43"/>
      <c r="IMB4" s="43"/>
      <c r="IMC4" s="43"/>
      <c r="IMD4" s="43"/>
      <c r="IME4" s="43"/>
      <c r="IMF4" s="43"/>
      <c r="IMG4" s="43"/>
      <c r="IMH4" s="43"/>
      <c r="IMI4" s="43"/>
      <c r="IMJ4" s="43"/>
      <c r="IMK4" s="43"/>
      <c r="IML4" s="43"/>
      <c r="IMM4" s="43"/>
      <c r="IMN4" s="43"/>
      <c r="IMO4" s="43"/>
      <c r="IMP4" s="43"/>
      <c r="IMQ4" s="43"/>
      <c r="IMR4" s="43"/>
      <c r="IMS4" s="43"/>
      <c r="IMT4" s="43"/>
      <c r="IMU4" s="43"/>
      <c r="IMV4" s="43"/>
      <c r="IMW4" s="43"/>
      <c r="IMX4" s="43"/>
      <c r="IMY4" s="43"/>
      <c r="IMZ4" s="43"/>
      <c r="INA4" s="43"/>
      <c r="INB4" s="43"/>
      <c r="INC4" s="43"/>
      <c r="IND4" s="43"/>
      <c r="INE4" s="43"/>
      <c r="INF4" s="43"/>
      <c r="ING4" s="43"/>
      <c r="INH4" s="43"/>
      <c r="INI4" s="43"/>
      <c r="INJ4" s="43"/>
      <c r="INK4" s="43"/>
      <c r="INL4" s="43"/>
      <c r="INM4" s="43"/>
      <c r="INN4" s="43"/>
      <c r="INO4" s="43"/>
      <c r="INP4" s="43"/>
      <c r="INQ4" s="43"/>
      <c r="INR4" s="43"/>
      <c r="INS4" s="43"/>
      <c r="INT4" s="43"/>
      <c r="INU4" s="43"/>
      <c r="INV4" s="43"/>
      <c r="INW4" s="43"/>
      <c r="INX4" s="43"/>
      <c r="INY4" s="43"/>
      <c r="INZ4" s="43"/>
      <c r="IOA4" s="43"/>
      <c r="IOB4" s="43"/>
      <c r="IOC4" s="43"/>
      <c r="IOD4" s="43"/>
      <c r="IOE4" s="43"/>
      <c r="IOF4" s="43"/>
      <c r="IOG4" s="43"/>
      <c r="IOH4" s="43"/>
      <c r="IOI4" s="43"/>
      <c r="IOJ4" s="43"/>
      <c r="IOK4" s="43"/>
      <c r="IOL4" s="43"/>
      <c r="IOM4" s="43"/>
      <c r="ION4" s="43"/>
      <c r="IOO4" s="43"/>
      <c r="IOP4" s="43"/>
      <c r="IOQ4" s="43"/>
      <c r="IOR4" s="43"/>
      <c r="IOS4" s="43"/>
      <c r="IOT4" s="43"/>
      <c r="IOU4" s="43"/>
      <c r="IOV4" s="43"/>
      <c r="IOW4" s="43"/>
      <c r="IOX4" s="43"/>
      <c r="IOY4" s="43"/>
      <c r="IOZ4" s="43"/>
      <c r="IPA4" s="43"/>
      <c r="IPB4" s="43"/>
      <c r="IPC4" s="43"/>
      <c r="IPD4" s="43"/>
      <c r="IPE4" s="43"/>
      <c r="IPF4" s="43"/>
      <c r="IPG4" s="43"/>
      <c r="IPH4" s="43"/>
      <c r="IPI4" s="43"/>
      <c r="IPJ4" s="43"/>
      <c r="IPK4" s="43"/>
      <c r="IPL4" s="43"/>
      <c r="IPM4" s="43"/>
      <c r="IPN4" s="43"/>
      <c r="IPO4" s="43"/>
      <c r="IPP4" s="43"/>
      <c r="IPQ4" s="43"/>
      <c r="IPR4" s="43"/>
      <c r="IPS4" s="43"/>
      <c r="IPT4" s="43"/>
      <c r="IPU4" s="43"/>
      <c r="IPV4" s="43"/>
      <c r="IPW4" s="43"/>
      <c r="IPX4" s="43"/>
      <c r="IPY4" s="43"/>
      <c r="IPZ4" s="43"/>
      <c r="IQA4" s="43"/>
      <c r="IQB4" s="43"/>
      <c r="IQC4" s="43"/>
      <c r="IQD4" s="43"/>
      <c r="IQE4" s="43"/>
      <c r="IQF4" s="43"/>
      <c r="IQG4" s="43"/>
      <c r="IQH4" s="43"/>
      <c r="IQI4" s="43"/>
      <c r="IQJ4" s="43"/>
      <c r="IQK4" s="43"/>
      <c r="IQL4" s="43"/>
      <c r="IQM4" s="43"/>
      <c r="IQN4" s="43"/>
      <c r="IQO4" s="43"/>
      <c r="IQP4" s="43"/>
      <c r="IQQ4" s="43"/>
      <c r="IQR4" s="43"/>
      <c r="IQS4" s="43"/>
      <c r="IQT4" s="43"/>
      <c r="IQU4" s="43"/>
      <c r="IQV4" s="43"/>
      <c r="IQW4" s="43"/>
      <c r="IQX4" s="43"/>
      <c r="IQY4" s="43"/>
      <c r="IQZ4" s="43"/>
      <c r="IRA4" s="43"/>
      <c r="IRB4" s="43"/>
      <c r="IRC4" s="43"/>
      <c r="IRD4" s="43"/>
      <c r="IRE4" s="43"/>
      <c r="IRF4" s="43"/>
      <c r="IRG4" s="43"/>
      <c r="IRH4" s="43"/>
      <c r="IRI4" s="43"/>
      <c r="IRJ4" s="43"/>
      <c r="IRK4" s="43"/>
      <c r="IRL4" s="43"/>
      <c r="IRM4" s="43"/>
      <c r="IRN4" s="43"/>
      <c r="IRO4" s="43"/>
      <c r="IRP4" s="43"/>
      <c r="IRQ4" s="43"/>
      <c r="IRR4" s="43"/>
      <c r="IRS4" s="43"/>
      <c r="IRT4" s="43"/>
      <c r="IRU4" s="43"/>
      <c r="IRV4" s="43"/>
      <c r="IRW4" s="43"/>
      <c r="IRX4" s="43"/>
      <c r="IRY4" s="43"/>
      <c r="IRZ4" s="43"/>
      <c r="ISA4" s="43"/>
      <c r="ISB4" s="43"/>
      <c r="ISC4" s="43"/>
      <c r="ISD4" s="43"/>
      <c r="ISE4" s="43"/>
      <c r="ISF4" s="43"/>
      <c r="ISG4" s="43"/>
      <c r="ISH4" s="43"/>
      <c r="ISI4" s="43"/>
      <c r="ISJ4" s="43"/>
      <c r="ISK4" s="43"/>
      <c r="ISL4" s="43"/>
      <c r="ISM4" s="43"/>
      <c r="ISN4" s="43"/>
      <c r="ISO4" s="43"/>
      <c r="ISP4" s="43"/>
      <c r="ISQ4" s="43"/>
      <c r="ISR4" s="43"/>
      <c r="ISS4" s="43"/>
      <c r="IST4" s="43"/>
      <c r="ISU4" s="43"/>
      <c r="ISV4" s="43"/>
      <c r="ISW4" s="43"/>
      <c r="ISX4" s="43"/>
      <c r="ISY4" s="43"/>
      <c r="ISZ4" s="43"/>
      <c r="ITA4" s="43"/>
      <c r="ITB4" s="43"/>
      <c r="ITC4" s="43"/>
      <c r="ITD4" s="43"/>
      <c r="ITE4" s="43"/>
      <c r="ITF4" s="43"/>
      <c r="ITG4" s="43"/>
      <c r="ITH4" s="43"/>
      <c r="ITI4" s="43"/>
      <c r="ITJ4" s="43"/>
      <c r="ITK4" s="43"/>
      <c r="ITL4" s="43"/>
      <c r="ITM4" s="43"/>
      <c r="ITN4" s="43"/>
      <c r="ITO4" s="43"/>
      <c r="ITP4" s="43"/>
      <c r="ITQ4" s="43"/>
      <c r="ITR4" s="43"/>
      <c r="ITS4" s="43"/>
      <c r="ITT4" s="43"/>
      <c r="ITU4" s="43"/>
      <c r="ITV4" s="43"/>
      <c r="ITW4" s="43"/>
      <c r="ITX4" s="43"/>
      <c r="ITY4" s="43"/>
      <c r="ITZ4" s="43"/>
      <c r="IUA4" s="43"/>
      <c r="IUB4" s="43"/>
      <c r="IUC4" s="43"/>
      <c r="IUD4" s="43"/>
      <c r="IUE4" s="43"/>
      <c r="IUF4" s="43"/>
      <c r="IUG4" s="43"/>
      <c r="IUH4" s="43"/>
      <c r="IUI4" s="43"/>
      <c r="IUJ4" s="43"/>
      <c r="IUK4" s="43"/>
      <c r="IUL4" s="43"/>
      <c r="IUM4" s="43"/>
      <c r="IUN4" s="43"/>
      <c r="IUO4" s="43"/>
      <c r="IUP4" s="43"/>
      <c r="IUQ4" s="43"/>
      <c r="IUR4" s="43"/>
      <c r="IUS4" s="43"/>
      <c r="IUT4" s="43"/>
      <c r="IUU4" s="43"/>
      <c r="IUV4" s="43"/>
      <c r="IUW4" s="43"/>
      <c r="IUX4" s="43"/>
      <c r="IUY4" s="43"/>
      <c r="IUZ4" s="43"/>
      <c r="IVA4" s="43"/>
      <c r="IVB4" s="43"/>
      <c r="IVC4" s="43"/>
      <c r="IVD4" s="43"/>
      <c r="IVE4" s="43"/>
      <c r="IVF4" s="43"/>
      <c r="IVG4" s="43"/>
      <c r="IVH4" s="43"/>
      <c r="IVI4" s="43"/>
      <c r="IVJ4" s="43"/>
      <c r="IVK4" s="43"/>
      <c r="IVL4" s="43"/>
      <c r="IVM4" s="43"/>
      <c r="IVN4" s="43"/>
      <c r="IVO4" s="43"/>
      <c r="IVP4" s="43"/>
      <c r="IVQ4" s="43"/>
      <c r="IVR4" s="43"/>
      <c r="IVS4" s="43"/>
      <c r="IVT4" s="43"/>
      <c r="IVU4" s="43"/>
      <c r="IVV4" s="43"/>
      <c r="IVW4" s="43"/>
      <c r="IVX4" s="43"/>
      <c r="IVY4" s="43"/>
      <c r="IVZ4" s="43"/>
      <c r="IWA4" s="43"/>
      <c r="IWB4" s="43"/>
      <c r="IWC4" s="43"/>
      <c r="IWD4" s="43"/>
      <c r="IWE4" s="43"/>
      <c r="IWF4" s="43"/>
      <c r="IWG4" s="43"/>
      <c r="IWH4" s="43"/>
      <c r="IWI4" s="43"/>
      <c r="IWJ4" s="43"/>
      <c r="IWK4" s="43"/>
      <c r="IWL4" s="43"/>
      <c r="IWM4" s="43"/>
      <c r="IWN4" s="43"/>
      <c r="IWO4" s="43"/>
      <c r="IWP4" s="43"/>
      <c r="IWQ4" s="43"/>
      <c r="IWR4" s="43"/>
      <c r="IWS4" s="43"/>
      <c r="IWT4" s="43"/>
      <c r="IWU4" s="43"/>
      <c r="IWV4" s="43"/>
      <c r="IWW4" s="43"/>
      <c r="IWX4" s="43"/>
      <c r="IWY4" s="43"/>
      <c r="IWZ4" s="43"/>
      <c r="IXA4" s="43"/>
      <c r="IXB4" s="43"/>
      <c r="IXC4" s="43"/>
      <c r="IXD4" s="43"/>
      <c r="IXE4" s="43"/>
      <c r="IXF4" s="43"/>
      <c r="IXG4" s="43"/>
      <c r="IXH4" s="43"/>
      <c r="IXI4" s="43"/>
      <c r="IXJ4" s="43"/>
      <c r="IXK4" s="43"/>
      <c r="IXL4" s="43"/>
      <c r="IXM4" s="43"/>
      <c r="IXN4" s="43"/>
      <c r="IXO4" s="43"/>
      <c r="IXP4" s="43"/>
      <c r="IXQ4" s="43"/>
      <c r="IXR4" s="43"/>
      <c r="IXS4" s="43"/>
      <c r="IXT4" s="43"/>
      <c r="IXU4" s="43"/>
      <c r="IXV4" s="43"/>
      <c r="IXW4" s="43"/>
      <c r="IXX4" s="43"/>
      <c r="IXY4" s="43"/>
      <c r="IXZ4" s="43"/>
      <c r="IYA4" s="43"/>
      <c r="IYB4" s="43"/>
      <c r="IYC4" s="43"/>
      <c r="IYD4" s="43"/>
      <c r="IYE4" s="43"/>
      <c r="IYF4" s="43"/>
      <c r="IYG4" s="43"/>
      <c r="IYH4" s="43"/>
      <c r="IYI4" s="43"/>
      <c r="IYJ4" s="43"/>
      <c r="IYK4" s="43"/>
      <c r="IYL4" s="43"/>
      <c r="IYM4" s="43"/>
      <c r="IYN4" s="43"/>
      <c r="IYO4" s="43"/>
      <c r="IYP4" s="43"/>
      <c r="IYQ4" s="43"/>
      <c r="IYR4" s="43"/>
      <c r="IYS4" s="43"/>
      <c r="IYT4" s="43"/>
      <c r="IYU4" s="43"/>
      <c r="IYV4" s="43"/>
      <c r="IYW4" s="43"/>
      <c r="IYX4" s="43"/>
      <c r="IYY4" s="43"/>
      <c r="IYZ4" s="43"/>
      <c r="IZA4" s="43"/>
      <c r="IZB4" s="43"/>
      <c r="IZC4" s="43"/>
      <c r="IZD4" s="43"/>
      <c r="IZE4" s="43"/>
      <c r="IZF4" s="43"/>
      <c r="IZG4" s="43"/>
      <c r="IZH4" s="43"/>
      <c r="IZI4" s="43"/>
      <c r="IZJ4" s="43"/>
      <c r="IZK4" s="43"/>
      <c r="IZL4" s="43"/>
      <c r="IZM4" s="43"/>
      <c r="IZN4" s="43"/>
      <c r="IZO4" s="43"/>
      <c r="IZP4" s="43"/>
      <c r="IZQ4" s="43"/>
      <c r="IZR4" s="43"/>
      <c r="IZS4" s="43"/>
      <c r="IZT4" s="43"/>
      <c r="IZU4" s="43"/>
      <c r="IZV4" s="43"/>
      <c r="IZW4" s="43"/>
      <c r="IZX4" s="43"/>
      <c r="IZY4" s="43"/>
      <c r="IZZ4" s="43"/>
      <c r="JAA4" s="43"/>
      <c r="JAB4" s="43"/>
      <c r="JAC4" s="43"/>
      <c r="JAD4" s="43"/>
      <c r="JAE4" s="43"/>
      <c r="JAF4" s="43"/>
      <c r="JAG4" s="43"/>
      <c r="JAH4" s="43"/>
      <c r="JAI4" s="43"/>
      <c r="JAJ4" s="43"/>
      <c r="JAK4" s="43"/>
      <c r="JAL4" s="43"/>
      <c r="JAM4" s="43"/>
      <c r="JAN4" s="43"/>
      <c r="JAO4" s="43"/>
      <c r="JAP4" s="43"/>
      <c r="JAQ4" s="43"/>
      <c r="JAR4" s="43"/>
      <c r="JAS4" s="43"/>
      <c r="JAT4" s="43"/>
      <c r="JAU4" s="43"/>
      <c r="JAV4" s="43"/>
      <c r="JAW4" s="43"/>
      <c r="JAX4" s="43"/>
      <c r="JAY4" s="43"/>
      <c r="JAZ4" s="43"/>
      <c r="JBA4" s="43"/>
      <c r="JBB4" s="43"/>
      <c r="JBC4" s="43"/>
      <c r="JBD4" s="43"/>
      <c r="JBE4" s="43"/>
      <c r="JBF4" s="43"/>
      <c r="JBG4" s="43"/>
      <c r="JBH4" s="43"/>
      <c r="JBI4" s="43"/>
      <c r="JBJ4" s="43"/>
      <c r="JBK4" s="43"/>
      <c r="JBL4" s="43"/>
      <c r="JBM4" s="43"/>
      <c r="JBN4" s="43"/>
      <c r="JBO4" s="43"/>
      <c r="JBP4" s="43"/>
      <c r="JBQ4" s="43"/>
      <c r="JBR4" s="43"/>
      <c r="JBS4" s="43"/>
      <c r="JBT4" s="43"/>
      <c r="JBU4" s="43"/>
      <c r="JBV4" s="43"/>
      <c r="JBW4" s="43"/>
      <c r="JBX4" s="43"/>
      <c r="JBY4" s="43"/>
      <c r="JBZ4" s="43"/>
      <c r="JCA4" s="43"/>
      <c r="JCB4" s="43"/>
      <c r="JCC4" s="43"/>
      <c r="JCD4" s="43"/>
      <c r="JCE4" s="43"/>
      <c r="JCF4" s="43"/>
      <c r="JCG4" s="43"/>
      <c r="JCH4" s="43"/>
      <c r="JCI4" s="43"/>
      <c r="JCJ4" s="43"/>
      <c r="JCK4" s="43"/>
      <c r="JCL4" s="43"/>
      <c r="JCM4" s="43"/>
      <c r="JCN4" s="43"/>
      <c r="JCO4" s="43"/>
      <c r="JCP4" s="43"/>
      <c r="JCQ4" s="43"/>
      <c r="JCR4" s="43"/>
      <c r="JCS4" s="43"/>
      <c r="JCT4" s="43"/>
      <c r="JCU4" s="43"/>
      <c r="JCV4" s="43"/>
      <c r="JCW4" s="43"/>
      <c r="JCX4" s="43"/>
      <c r="JCY4" s="43"/>
      <c r="JCZ4" s="43"/>
      <c r="JDA4" s="43"/>
      <c r="JDB4" s="43"/>
      <c r="JDC4" s="43"/>
      <c r="JDD4" s="43"/>
      <c r="JDE4" s="43"/>
      <c r="JDF4" s="43"/>
      <c r="JDG4" s="43"/>
      <c r="JDH4" s="43"/>
      <c r="JDI4" s="43"/>
      <c r="JDJ4" s="43"/>
      <c r="JDK4" s="43"/>
      <c r="JDL4" s="43"/>
      <c r="JDM4" s="43"/>
      <c r="JDN4" s="43"/>
      <c r="JDO4" s="43"/>
      <c r="JDP4" s="43"/>
      <c r="JDQ4" s="43"/>
      <c r="JDR4" s="43"/>
      <c r="JDS4" s="43"/>
      <c r="JDT4" s="43"/>
      <c r="JDU4" s="43"/>
      <c r="JDV4" s="43"/>
      <c r="JDW4" s="43"/>
      <c r="JDX4" s="43"/>
      <c r="JDY4" s="43"/>
      <c r="JDZ4" s="43"/>
      <c r="JEA4" s="43"/>
      <c r="JEB4" s="43"/>
      <c r="JEC4" s="43"/>
      <c r="JED4" s="43"/>
      <c r="JEE4" s="43"/>
      <c r="JEF4" s="43"/>
      <c r="JEG4" s="43"/>
      <c r="JEH4" s="43"/>
      <c r="JEI4" s="43"/>
      <c r="JEJ4" s="43"/>
      <c r="JEK4" s="43"/>
      <c r="JEL4" s="43"/>
      <c r="JEM4" s="43"/>
      <c r="JEN4" s="43"/>
      <c r="JEO4" s="43"/>
      <c r="JEP4" s="43"/>
      <c r="JEQ4" s="43"/>
      <c r="JER4" s="43"/>
      <c r="JES4" s="43"/>
      <c r="JET4" s="43"/>
      <c r="JEU4" s="43"/>
      <c r="JEV4" s="43"/>
      <c r="JEW4" s="43"/>
      <c r="JEX4" s="43"/>
      <c r="JEY4" s="43"/>
      <c r="JEZ4" s="43"/>
      <c r="JFA4" s="43"/>
      <c r="JFB4" s="43"/>
      <c r="JFC4" s="43"/>
      <c r="JFD4" s="43"/>
      <c r="JFE4" s="43"/>
      <c r="JFF4" s="43"/>
      <c r="JFG4" s="43"/>
      <c r="JFH4" s="43"/>
      <c r="JFI4" s="43"/>
      <c r="JFJ4" s="43"/>
      <c r="JFK4" s="43"/>
      <c r="JFL4" s="43"/>
      <c r="JFM4" s="43"/>
      <c r="JFN4" s="43"/>
      <c r="JFO4" s="43"/>
      <c r="JFP4" s="43"/>
      <c r="JFQ4" s="43"/>
      <c r="JFR4" s="43"/>
      <c r="JFS4" s="43"/>
      <c r="JFT4" s="43"/>
      <c r="JFU4" s="43"/>
      <c r="JFV4" s="43"/>
      <c r="JFW4" s="43"/>
      <c r="JFX4" s="43"/>
      <c r="JFY4" s="43"/>
      <c r="JFZ4" s="43"/>
      <c r="JGA4" s="43"/>
      <c r="JGB4" s="43"/>
      <c r="JGC4" s="43"/>
      <c r="JGD4" s="43"/>
      <c r="JGE4" s="43"/>
      <c r="JGF4" s="43"/>
      <c r="JGG4" s="43"/>
      <c r="JGH4" s="43"/>
      <c r="JGI4" s="43"/>
      <c r="JGJ4" s="43"/>
      <c r="JGK4" s="43"/>
      <c r="JGL4" s="43"/>
      <c r="JGM4" s="43"/>
      <c r="JGN4" s="43"/>
      <c r="JGO4" s="43"/>
      <c r="JGP4" s="43"/>
      <c r="JGQ4" s="43"/>
      <c r="JGR4" s="43"/>
      <c r="JGS4" s="43"/>
      <c r="JGT4" s="43"/>
      <c r="JGU4" s="43"/>
      <c r="JGV4" s="43"/>
      <c r="JGW4" s="43"/>
      <c r="JGX4" s="43"/>
      <c r="JGY4" s="43"/>
      <c r="JGZ4" s="43"/>
      <c r="JHA4" s="43"/>
      <c r="JHB4" s="43"/>
      <c r="JHC4" s="43"/>
      <c r="JHD4" s="43"/>
      <c r="JHE4" s="43"/>
      <c r="JHF4" s="43"/>
      <c r="JHG4" s="43"/>
      <c r="JHH4" s="43"/>
      <c r="JHI4" s="43"/>
      <c r="JHJ4" s="43"/>
      <c r="JHK4" s="43"/>
      <c r="JHL4" s="43"/>
      <c r="JHM4" s="43"/>
      <c r="JHN4" s="43"/>
      <c r="JHO4" s="43"/>
      <c r="JHP4" s="43"/>
      <c r="JHQ4" s="43"/>
      <c r="JHR4" s="43"/>
      <c r="JHS4" s="43"/>
      <c r="JHT4" s="43"/>
      <c r="JHU4" s="43"/>
      <c r="JHV4" s="43"/>
      <c r="JHW4" s="43"/>
      <c r="JHX4" s="43"/>
      <c r="JHY4" s="43"/>
      <c r="JHZ4" s="43"/>
      <c r="JIA4" s="43"/>
      <c r="JIB4" s="43"/>
      <c r="JIC4" s="43"/>
      <c r="JID4" s="43"/>
      <c r="JIE4" s="43"/>
      <c r="JIF4" s="43"/>
      <c r="JIG4" s="43"/>
      <c r="JIH4" s="43"/>
      <c r="JII4" s="43"/>
      <c r="JIJ4" s="43"/>
      <c r="JIK4" s="43"/>
      <c r="JIL4" s="43"/>
      <c r="JIM4" s="43"/>
      <c r="JIN4" s="43"/>
      <c r="JIO4" s="43"/>
      <c r="JIP4" s="43"/>
      <c r="JIQ4" s="43"/>
      <c r="JIR4" s="43"/>
      <c r="JIS4" s="43"/>
      <c r="JIT4" s="43"/>
      <c r="JIU4" s="43"/>
      <c r="JIV4" s="43"/>
      <c r="JIW4" s="43"/>
      <c r="JIX4" s="43"/>
      <c r="JIY4" s="43"/>
      <c r="JIZ4" s="43"/>
      <c r="JJA4" s="43"/>
      <c r="JJB4" s="43"/>
      <c r="JJC4" s="43"/>
      <c r="JJD4" s="43"/>
      <c r="JJE4" s="43"/>
      <c r="JJF4" s="43"/>
      <c r="JJG4" s="43"/>
      <c r="JJH4" s="43"/>
      <c r="JJI4" s="43"/>
      <c r="JJJ4" s="43"/>
      <c r="JJK4" s="43"/>
      <c r="JJL4" s="43"/>
      <c r="JJM4" s="43"/>
      <c r="JJN4" s="43"/>
      <c r="JJO4" s="43"/>
      <c r="JJP4" s="43"/>
      <c r="JJQ4" s="43"/>
      <c r="JJR4" s="43"/>
      <c r="JJS4" s="43"/>
      <c r="JJT4" s="43"/>
      <c r="JJU4" s="43"/>
      <c r="JJV4" s="43"/>
      <c r="JJW4" s="43"/>
      <c r="JJX4" s="43"/>
      <c r="JJY4" s="43"/>
      <c r="JJZ4" s="43"/>
      <c r="JKA4" s="43"/>
      <c r="JKB4" s="43"/>
      <c r="JKC4" s="43"/>
      <c r="JKD4" s="43"/>
      <c r="JKE4" s="43"/>
      <c r="JKF4" s="43"/>
      <c r="JKG4" s="43"/>
      <c r="JKH4" s="43"/>
      <c r="JKI4" s="43"/>
      <c r="JKJ4" s="43"/>
      <c r="JKK4" s="43"/>
      <c r="JKL4" s="43"/>
      <c r="JKM4" s="43"/>
      <c r="JKN4" s="43"/>
      <c r="JKO4" s="43"/>
      <c r="JKP4" s="43"/>
      <c r="JKQ4" s="43"/>
      <c r="JKR4" s="43"/>
      <c r="JKS4" s="43"/>
      <c r="JKT4" s="43"/>
      <c r="JKU4" s="43"/>
      <c r="JKV4" s="43"/>
      <c r="JKW4" s="43"/>
      <c r="JKX4" s="43"/>
      <c r="JKY4" s="43"/>
      <c r="JKZ4" s="43"/>
      <c r="JLA4" s="43"/>
      <c r="JLB4" s="43"/>
      <c r="JLC4" s="43"/>
      <c r="JLD4" s="43"/>
      <c r="JLE4" s="43"/>
      <c r="JLF4" s="43"/>
      <c r="JLG4" s="43"/>
      <c r="JLH4" s="43"/>
      <c r="JLI4" s="43"/>
      <c r="JLJ4" s="43"/>
      <c r="JLK4" s="43"/>
      <c r="JLL4" s="43"/>
      <c r="JLM4" s="43"/>
      <c r="JLN4" s="43"/>
      <c r="JLO4" s="43"/>
      <c r="JLP4" s="43"/>
      <c r="JLQ4" s="43"/>
      <c r="JLR4" s="43"/>
      <c r="JLS4" s="43"/>
      <c r="JLT4" s="43"/>
      <c r="JLU4" s="43"/>
      <c r="JLV4" s="43"/>
      <c r="JLW4" s="43"/>
      <c r="JLX4" s="43"/>
      <c r="JLY4" s="43"/>
      <c r="JLZ4" s="43"/>
      <c r="JMA4" s="43"/>
      <c r="JMB4" s="43"/>
      <c r="JMC4" s="43"/>
      <c r="JMD4" s="43"/>
      <c r="JME4" s="43"/>
      <c r="JMF4" s="43"/>
      <c r="JMG4" s="43"/>
      <c r="JMH4" s="43"/>
      <c r="JMI4" s="43"/>
      <c r="JMJ4" s="43"/>
      <c r="JMK4" s="43"/>
      <c r="JML4" s="43"/>
      <c r="JMM4" s="43"/>
      <c r="JMN4" s="43"/>
      <c r="JMO4" s="43"/>
      <c r="JMP4" s="43"/>
      <c r="JMQ4" s="43"/>
      <c r="JMR4" s="43"/>
      <c r="JMS4" s="43"/>
      <c r="JMT4" s="43"/>
      <c r="JMU4" s="43"/>
      <c r="JMV4" s="43"/>
      <c r="JMW4" s="43"/>
      <c r="JMX4" s="43"/>
      <c r="JMY4" s="43"/>
      <c r="JMZ4" s="43"/>
      <c r="JNA4" s="43"/>
      <c r="JNB4" s="43"/>
      <c r="JNC4" s="43"/>
      <c r="JND4" s="43"/>
      <c r="JNE4" s="43"/>
      <c r="JNF4" s="43"/>
      <c r="JNG4" s="43"/>
      <c r="JNH4" s="43"/>
      <c r="JNI4" s="43"/>
      <c r="JNJ4" s="43"/>
      <c r="JNK4" s="43"/>
      <c r="JNL4" s="43"/>
      <c r="JNM4" s="43"/>
      <c r="JNN4" s="43"/>
      <c r="JNO4" s="43"/>
      <c r="JNP4" s="43"/>
      <c r="JNQ4" s="43"/>
      <c r="JNR4" s="43"/>
      <c r="JNS4" s="43"/>
      <c r="JNT4" s="43"/>
      <c r="JNU4" s="43"/>
      <c r="JNV4" s="43"/>
      <c r="JNW4" s="43"/>
      <c r="JNX4" s="43"/>
      <c r="JNY4" s="43"/>
      <c r="JNZ4" s="43"/>
      <c r="JOA4" s="43"/>
      <c r="JOB4" s="43"/>
      <c r="JOC4" s="43"/>
      <c r="JOD4" s="43"/>
      <c r="JOE4" s="43"/>
      <c r="JOF4" s="43"/>
      <c r="JOG4" s="43"/>
      <c r="JOH4" s="43"/>
      <c r="JOI4" s="43"/>
      <c r="JOJ4" s="43"/>
      <c r="JOK4" s="43"/>
      <c r="JOL4" s="43"/>
      <c r="JOM4" s="43"/>
      <c r="JON4" s="43"/>
      <c r="JOO4" s="43"/>
      <c r="JOP4" s="43"/>
      <c r="JOQ4" s="43"/>
      <c r="JOR4" s="43"/>
      <c r="JOS4" s="43"/>
      <c r="JOT4" s="43"/>
      <c r="JOU4" s="43"/>
      <c r="JOV4" s="43"/>
      <c r="JOW4" s="43"/>
      <c r="JOX4" s="43"/>
      <c r="JOY4" s="43"/>
      <c r="JOZ4" s="43"/>
      <c r="JPA4" s="43"/>
      <c r="JPB4" s="43"/>
      <c r="JPC4" s="43"/>
      <c r="JPD4" s="43"/>
      <c r="JPE4" s="43"/>
      <c r="JPF4" s="43"/>
      <c r="JPG4" s="43"/>
      <c r="JPH4" s="43"/>
      <c r="JPI4" s="43"/>
      <c r="JPJ4" s="43"/>
      <c r="JPK4" s="43"/>
      <c r="JPL4" s="43"/>
      <c r="JPM4" s="43"/>
      <c r="JPN4" s="43"/>
      <c r="JPO4" s="43"/>
      <c r="JPP4" s="43"/>
      <c r="JPQ4" s="43"/>
      <c r="JPR4" s="43"/>
      <c r="JPS4" s="43"/>
      <c r="JPT4" s="43"/>
      <c r="JPU4" s="43"/>
      <c r="JPV4" s="43"/>
      <c r="JPW4" s="43"/>
      <c r="JPX4" s="43"/>
      <c r="JPY4" s="43"/>
      <c r="JPZ4" s="43"/>
      <c r="JQA4" s="43"/>
      <c r="JQB4" s="43"/>
      <c r="JQC4" s="43"/>
      <c r="JQD4" s="43"/>
      <c r="JQE4" s="43"/>
      <c r="JQF4" s="43"/>
      <c r="JQG4" s="43"/>
      <c r="JQH4" s="43"/>
      <c r="JQI4" s="43"/>
      <c r="JQJ4" s="43"/>
      <c r="JQK4" s="43"/>
      <c r="JQL4" s="43"/>
      <c r="JQM4" s="43"/>
      <c r="JQN4" s="43"/>
      <c r="JQO4" s="43"/>
      <c r="JQP4" s="43"/>
      <c r="JQQ4" s="43"/>
      <c r="JQR4" s="43"/>
      <c r="JQS4" s="43"/>
      <c r="JQT4" s="43"/>
      <c r="JQU4" s="43"/>
      <c r="JQV4" s="43"/>
      <c r="JQW4" s="43"/>
      <c r="JQX4" s="43"/>
      <c r="JQY4" s="43"/>
      <c r="JQZ4" s="43"/>
      <c r="JRA4" s="43"/>
      <c r="JRB4" s="43"/>
      <c r="JRC4" s="43"/>
      <c r="JRD4" s="43"/>
      <c r="JRE4" s="43"/>
      <c r="JRF4" s="43"/>
      <c r="JRG4" s="43"/>
      <c r="JRH4" s="43"/>
      <c r="JRI4" s="43"/>
      <c r="JRJ4" s="43"/>
      <c r="JRK4" s="43"/>
      <c r="JRL4" s="43"/>
      <c r="JRM4" s="43"/>
      <c r="JRN4" s="43"/>
      <c r="JRO4" s="43"/>
      <c r="JRP4" s="43"/>
      <c r="JRQ4" s="43"/>
      <c r="JRR4" s="43"/>
      <c r="JRS4" s="43"/>
      <c r="JRT4" s="43"/>
      <c r="JRU4" s="43"/>
      <c r="JRV4" s="43"/>
      <c r="JRW4" s="43"/>
      <c r="JRX4" s="43"/>
      <c r="JRY4" s="43"/>
      <c r="JRZ4" s="43"/>
      <c r="JSA4" s="43"/>
      <c r="JSB4" s="43"/>
      <c r="JSC4" s="43"/>
      <c r="JSD4" s="43"/>
      <c r="JSE4" s="43"/>
      <c r="JSF4" s="43"/>
      <c r="JSG4" s="43"/>
      <c r="JSH4" s="43"/>
      <c r="JSI4" s="43"/>
      <c r="JSJ4" s="43"/>
      <c r="JSK4" s="43"/>
      <c r="JSL4" s="43"/>
      <c r="JSM4" s="43"/>
      <c r="JSN4" s="43"/>
      <c r="JSO4" s="43"/>
      <c r="JSP4" s="43"/>
      <c r="JSQ4" s="43"/>
      <c r="JSR4" s="43"/>
      <c r="JSS4" s="43"/>
      <c r="JST4" s="43"/>
      <c r="JSU4" s="43"/>
      <c r="JSV4" s="43"/>
      <c r="JSW4" s="43"/>
      <c r="JSX4" s="43"/>
      <c r="JSY4" s="43"/>
      <c r="JSZ4" s="43"/>
      <c r="JTA4" s="43"/>
      <c r="JTB4" s="43"/>
      <c r="JTC4" s="43"/>
      <c r="JTD4" s="43"/>
      <c r="JTE4" s="43"/>
      <c r="JTF4" s="43"/>
      <c r="JTG4" s="43"/>
      <c r="JTH4" s="43"/>
      <c r="JTI4" s="43"/>
      <c r="JTJ4" s="43"/>
      <c r="JTK4" s="43"/>
      <c r="JTL4" s="43"/>
      <c r="JTM4" s="43"/>
      <c r="JTN4" s="43"/>
      <c r="JTO4" s="43"/>
      <c r="JTP4" s="43"/>
      <c r="JTQ4" s="43"/>
      <c r="JTR4" s="43"/>
      <c r="JTS4" s="43"/>
      <c r="JTT4" s="43"/>
      <c r="JTU4" s="43"/>
      <c r="JTV4" s="43"/>
      <c r="JTW4" s="43"/>
      <c r="JTX4" s="43"/>
      <c r="JTY4" s="43"/>
      <c r="JTZ4" s="43"/>
      <c r="JUA4" s="43"/>
      <c r="JUB4" s="43"/>
      <c r="JUC4" s="43"/>
      <c r="JUD4" s="43"/>
      <c r="JUE4" s="43"/>
      <c r="JUF4" s="43"/>
      <c r="JUG4" s="43"/>
      <c r="JUH4" s="43"/>
      <c r="JUI4" s="43"/>
      <c r="JUJ4" s="43"/>
      <c r="JUK4" s="43"/>
      <c r="JUL4" s="43"/>
      <c r="JUM4" s="43"/>
      <c r="JUN4" s="43"/>
      <c r="JUO4" s="43"/>
      <c r="JUP4" s="43"/>
      <c r="JUQ4" s="43"/>
      <c r="JUR4" s="43"/>
      <c r="JUS4" s="43"/>
      <c r="JUT4" s="43"/>
      <c r="JUU4" s="43"/>
      <c r="JUV4" s="43"/>
      <c r="JUW4" s="43"/>
      <c r="JUX4" s="43"/>
      <c r="JUY4" s="43"/>
      <c r="JUZ4" s="43"/>
      <c r="JVA4" s="43"/>
      <c r="JVB4" s="43"/>
      <c r="JVC4" s="43"/>
      <c r="JVD4" s="43"/>
      <c r="JVE4" s="43"/>
      <c r="JVF4" s="43"/>
      <c r="JVG4" s="43"/>
      <c r="JVH4" s="43"/>
      <c r="JVI4" s="43"/>
      <c r="JVJ4" s="43"/>
      <c r="JVK4" s="43"/>
      <c r="JVL4" s="43"/>
      <c r="JVM4" s="43"/>
      <c r="JVN4" s="43"/>
      <c r="JVO4" s="43"/>
      <c r="JVP4" s="43"/>
      <c r="JVQ4" s="43"/>
      <c r="JVR4" s="43"/>
      <c r="JVS4" s="43"/>
      <c r="JVT4" s="43"/>
      <c r="JVU4" s="43"/>
      <c r="JVV4" s="43"/>
      <c r="JVW4" s="43"/>
      <c r="JVX4" s="43"/>
      <c r="JVY4" s="43"/>
      <c r="JVZ4" s="43"/>
      <c r="JWA4" s="43"/>
      <c r="JWB4" s="43"/>
      <c r="JWC4" s="43"/>
      <c r="JWD4" s="43"/>
      <c r="JWE4" s="43"/>
      <c r="JWF4" s="43"/>
      <c r="JWG4" s="43"/>
      <c r="JWH4" s="43"/>
      <c r="JWI4" s="43"/>
      <c r="JWJ4" s="43"/>
      <c r="JWK4" s="43"/>
      <c r="JWL4" s="43"/>
      <c r="JWM4" s="43"/>
      <c r="JWN4" s="43"/>
      <c r="JWO4" s="43"/>
      <c r="JWP4" s="43"/>
      <c r="JWQ4" s="43"/>
      <c r="JWR4" s="43"/>
      <c r="JWS4" s="43"/>
      <c r="JWT4" s="43"/>
      <c r="JWU4" s="43"/>
      <c r="JWV4" s="43"/>
      <c r="JWW4" s="43"/>
      <c r="JWX4" s="43"/>
      <c r="JWY4" s="43"/>
      <c r="JWZ4" s="43"/>
      <c r="JXA4" s="43"/>
      <c r="JXB4" s="43"/>
      <c r="JXC4" s="43"/>
      <c r="JXD4" s="43"/>
      <c r="JXE4" s="43"/>
      <c r="JXF4" s="43"/>
      <c r="JXG4" s="43"/>
      <c r="JXH4" s="43"/>
      <c r="JXI4" s="43"/>
      <c r="JXJ4" s="43"/>
      <c r="JXK4" s="43"/>
      <c r="JXL4" s="43"/>
      <c r="JXM4" s="43"/>
      <c r="JXN4" s="43"/>
      <c r="JXO4" s="43"/>
      <c r="JXP4" s="43"/>
      <c r="JXQ4" s="43"/>
      <c r="JXR4" s="43"/>
      <c r="JXS4" s="43"/>
      <c r="JXT4" s="43"/>
      <c r="JXU4" s="43"/>
      <c r="JXV4" s="43"/>
      <c r="JXW4" s="43"/>
      <c r="JXX4" s="43"/>
      <c r="JXY4" s="43"/>
      <c r="JXZ4" s="43"/>
      <c r="JYA4" s="43"/>
      <c r="JYB4" s="43"/>
      <c r="JYC4" s="43"/>
      <c r="JYD4" s="43"/>
      <c r="JYE4" s="43"/>
      <c r="JYF4" s="43"/>
      <c r="JYG4" s="43"/>
      <c r="JYH4" s="43"/>
      <c r="JYI4" s="43"/>
      <c r="JYJ4" s="43"/>
      <c r="JYK4" s="43"/>
      <c r="JYL4" s="43"/>
      <c r="JYM4" s="43"/>
      <c r="JYN4" s="43"/>
      <c r="JYO4" s="43"/>
      <c r="JYP4" s="43"/>
      <c r="JYQ4" s="43"/>
      <c r="JYR4" s="43"/>
      <c r="JYS4" s="43"/>
      <c r="JYT4" s="43"/>
      <c r="JYU4" s="43"/>
      <c r="JYV4" s="43"/>
      <c r="JYW4" s="43"/>
      <c r="JYX4" s="43"/>
      <c r="JYY4" s="43"/>
      <c r="JYZ4" s="43"/>
      <c r="JZA4" s="43"/>
      <c r="JZB4" s="43"/>
      <c r="JZC4" s="43"/>
      <c r="JZD4" s="43"/>
      <c r="JZE4" s="43"/>
      <c r="JZF4" s="43"/>
      <c r="JZG4" s="43"/>
      <c r="JZH4" s="43"/>
      <c r="JZI4" s="43"/>
      <c r="JZJ4" s="43"/>
      <c r="JZK4" s="43"/>
      <c r="JZL4" s="43"/>
      <c r="JZM4" s="43"/>
      <c r="JZN4" s="43"/>
      <c r="JZO4" s="43"/>
      <c r="JZP4" s="43"/>
      <c r="JZQ4" s="43"/>
      <c r="JZR4" s="43"/>
      <c r="JZS4" s="43"/>
      <c r="JZT4" s="43"/>
      <c r="JZU4" s="43"/>
      <c r="JZV4" s="43"/>
      <c r="JZW4" s="43"/>
      <c r="JZX4" s="43"/>
      <c r="JZY4" s="43"/>
      <c r="JZZ4" s="43"/>
      <c r="KAA4" s="43"/>
      <c r="KAB4" s="43"/>
      <c r="KAC4" s="43"/>
      <c r="KAD4" s="43"/>
      <c r="KAE4" s="43"/>
      <c r="KAF4" s="43"/>
      <c r="KAG4" s="43"/>
      <c r="KAH4" s="43"/>
      <c r="KAI4" s="43"/>
      <c r="KAJ4" s="43"/>
      <c r="KAK4" s="43"/>
      <c r="KAL4" s="43"/>
      <c r="KAM4" s="43"/>
      <c r="KAN4" s="43"/>
      <c r="KAO4" s="43"/>
      <c r="KAP4" s="43"/>
      <c r="KAQ4" s="43"/>
      <c r="KAR4" s="43"/>
      <c r="KAS4" s="43"/>
      <c r="KAT4" s="43"/>
      <c r="KAU4" s="43"/>
      <c r="KAV4" s="43"/>
      <c r="KAW4" s="43"/>
      <c r="KAX4" s="43"/>
      <c r="KAY4" s="43"/>
      <c r="KAZ4" s="43"/>
      <c r="KBA4" s="43"/>
      <c r="KBB4" s="43"/>
      <c r="KBC4" s="43"/>
      <c r="KBD4" s="43"/>
      <c r="KBE4" s="43"/>
      <c r="KBF4" s="43"/>
      <c r="KBG4" s="43"/>
      <c r="KBH4" s="43"/>
      <c r="KBI4" s="43"/>
      <c r="KBJ4" s="43"/>
      <c r="KBK4" s="43"/>
      <c r="KBL4" s="43"/>
      <c r="KBM4" s="43"/>
      <c r="KBN4" s="43"/>
      <c r="KBO4" s="43"/>
      <c r="KBP4" s="43"/>
      <c r="KBQ4" s="43"/>
      <c r="KBR4" s="43"/>
      <c r="KBS4" s="43"/>
      <c r="KBT4" s="43"/>
      <c r="KBU4" s="43"/>
      <c r="KBV4" s="43"/>
      <c r="KBW4" s="43"/>
      <c r="KBX4" s="43"/>
      <c r="KBY4" s="43"/>
      <c r="KBZ4" s="43"/>
      <c r="KCA4" s="43"/>
      <c r="KCB4" s="43"/>
      <c r="KCC4" s="43"/>
      <c r="KCD4" s="43"/>
      <c r="KCE4" s="43"/>
      <c r="KCF4" s="43"/>
      <c r="KCG4" s="43"/>
      <c r="KCH4" s="43"/>
      <c r="KCI4" s="43"/>
      <c r="KCJ4" s="43"/>
      <c r="KCK4" s="43"/>
      <c r="KCL4" s="43"/>
      <c r="KCM4" s="43"/>
      <c r="KCN4" s="43"/>
      <c r="KCO4" s="43"/>
      <c r="KCP4" s="43"/>
      <c r="KCQ4" s="43"/>
      <c r="KCR4" s="43"/>
      <c r="KCS4" s="43"/>
      <c r="KCT4" s="43"/>
      <c r="KCU4" s="43"/>
      <c r="KCV4" s="43"/>
      <c r="KCW4" s="43"/>
      <c r="KCX4" s="43"/>
      <c r="KCY4" s="43"/>
      <c r="KCZ4" s="43"/>
      <c r="KDA4" s="43"/>
      <c r="KDB4" s="43"/>
      <c r="KDC4" s="43"/>
      <c r="KDD4" s="43"/>
      <c r="KDE4" s="43"/>
      <c r="KDF4" s="43"/>
      <c r="KDG4" s="43"/>
      <c r="KDH4" s="43"/>
      <c r="KDI4" s="43"/>
      <c r="KDJ4" s="43"/>
      <c r="KDK4" s="43"/>
      <c r="KDL4" s="43"/>
      <c r="KDM4" s="43"/>
      <c r="KDN4" s="43"/>
      <c r="KDO4" s="43"/>
      <c r="KDP4" s="43"/>
      <c r="KDQ4" s="43"/>
      <c r="KDR4" s="43"/>
      <c r="KDS4" s="43"/>
      <c r="KDT4" s="43"/>
      <c r="KDU4" s="43"/>
      <c r="KDV4" s="43"/>
      <c r="KDW4" s="43"/>
      <c r="KDX4" s="43"/>
      <c r="KDY4" s="43"/>
      <c r="KDZ4" s="43"/>
      <c r="KEA4" s="43"/>
      <c r="KEB4" s="43"/>
      <c r="KEC4" s="43"/>
      <c r="KED4" s="43"/>
      <c r="KEE4" s="43"/>
      <c r="KEF4" s="43"/>
      <c r="KEG4" s="43"/>
      <c r="KEH4" s="43"/>
      <c r="KEI4" s="43"/>
      <c r="KEJ4" s="43"/>
      <c r="KEK4" s="43"/>
      <c r="KEL4" s="43"/>
      <c r="KEM4" s="43"/>
      <c r="KEN4" s="43"/>
      <c r="KEO4" s="43"/>
      <c r="KEP4" s="43"/>
      <c r="KEQ4" s="43"/>
      <c r="KER4" s="43"/>
      <c r="KES4" s="43"/>
      <c r="KET4" s="43"/>
      <c r="KEU4" s="43"/>
      <c r="KEV4" s="43"/>
      <c r="KEW4" s="43"/>
      <c r="KEX4" s="43"/>
      <c r="KEY4" s="43"/>
      <c r="KEZ4" s="43"/>
      <c r="KFA4" s="43"/>
      <c r="KFB4" s="43"/>
      <c r="KFC4" s="43"/>
      <c r="KFD4" s="43"/>
      <c r="KFE4" s="43"/>
      <c r="KFF4" s="43"/>
      <c r="KFG4" s="43"/>
      <c r="KFH4" s="43"/>
      <c r="KFI4" s="43"/>
      <c r="KFJ4" s="43"/>
      <c r="KFK4" s="43"/>
      <c r="KFL4" s="43"/>
      <c r="KFM4" s="43"/>
      <c r="KFN4" s="43"/>
      <c r="KFO4" s="43"/>
      <c r="KFP4" s="43"/>
      <c r="KFQ4" s="43"/>
      <c r="KFR4" s="43"/>
      <c r="KFS4" s="43"/>
      <c r="KFT4" s="43"/>
      <c r="KFU4" s="43"/>
      <c r="KFV4" s="43"/>
      <c r="KFW4" s="43"/>
      <c r="KFX4" s="43"/>
      <c r="KFY4" s="43"/>
      <c r="KFZ4" s="43"/>
      <c r="KGA4" s="43"/>
      <c r="KGB4" s="43"/>
      <c r="KGC4" s="43"/>
      <c r="KGD4" s="43"/>
      <c r="KGE4" s="43"/>
      <c r="KGF4" s="43"/>
      <c r="KGG4" s="43"/>
      <c r="KGH4" s="43"/>
      <c r="KGI4" s="43"/>
      <c r="KGJ4" s="43"/>
      <c r="KGK4" s="43"/>
      <c r="KGL4" s="43"/>
      <c r="KGM4" s="43"/>
      <c r="KGN4" s="43"/>
      <c r="KGO4" s="43"/>
      <c r="KGP4" s="43"/>
      <c r="KGQ4" s="43"/>
      <c r="KGR4" s="43"/>
      <c r="KGS4" s="43"/>
      <c r="KGT4" s="43"/>
      <c r="KGU4" s="43"/>
      <c r="KGV4" s="43"/>
      <c r="KGW4" s="43"/>
      <c r="KGX4" s="43"/>
      <c r="KGY4" s="43"/>
      <c r="KGZ4" s="43"/>
      <c r="KHA4" s="43"/>
      <c r="KHB4" s="43"/>
      <c r="KHC4" s="43"/>
      <c r="KHD4" s="43"/>
      <c r="KHE4" s="43"/>
      <c r="KHF4" s="43"/>
      <c r="KHG4" s="43"/>
      <c r="KHH4" s="43"/>
      <c r="KHI4" s="43"/>
      <c r="KHJ4" s="43"/>
      <c r="KHK4" s="43"/>
      <c r="KHL4" s="43"/>
      <c r="KHM4" s="43"/>
      <c r="KHN4" s="43"/>
      <c r="KHO4" s="43"/>
      <c r="KHP4" s="43"/>
      <c r="KHQ4" s="43"/>
      <c r="KHR4" s="43"/>
      <c r="KHS4" s="43"/>
      <c r="KHT4" s="43"/>
      <c r="KHU4" s="43"/>
      <c r="KHV4" s="43"/>
      <c r="KHW4" s="43"/>
      <c r="KHX4" s="43"/>
      <c r="KHY4" s="43"/>
      <c r="KHZ4" s="43"/>
      <c r="KIA4" s="43"/>
      <c r="KIB4" s="43"/>
      <c r="KIC4" s="43"/>
      <c r="KID4" s="43"/>
      <c r="KIE4" s="43"/>
      <c r="KIF4" s="43"/>
      <c r="KIG4" s="43"/>
      <c r="KIH4" s="43"/>
      <c r="KII4" s="43"/>
      <c r="KIJ4" s="43"/>
      <c r="KIK4" s="43"/>
      <c r="KIL4" s="43"/>
      <c r="KIM4" s="43"/>
      <c r="KIN4" s="43"/>
      <c r="KIO4" s="43"/>
      <c r="KIP4" s="43"/>
      <c r="KIQ4" s="43"/>
      <c r="KIR4" s="43"/>
      <c r="KIS4" s="43"/>
      <c r="KIT4" s="43"/>
      <c r="KIU4" s="43"/>
      <c r="KIV4" s="43"/>
      <c r="KIW4" s="43"/>
      <c r="KIX4" s="43"/>
      <c r="KIY4" s="43"/>
      <c r="KIZ4" s="43"/>
      <c r="KJA4" s="43"/>
      <c r="KJB4" s="43"/>
      <c r="KJC4" s="43"/>
      <c r="KJD4" s="43"/>
      <c r="KJE4" s="43"/>
      <c r="KJF4" s="43"/>
      <c r="KJG4" s="43"/>
      <c r="KJH4" s="43"/>
      <c r="KJI4" s="43"/>
      <c r="KJJ4" s="43"/>
      <c r="KJK4" s="43"/>
      <c r="KJL4" s="43"/>
      <c r="KJM4" s="43"/>
      <c r="KJN4" s="43"/>
      <c r="KJO4" s="43"/>
      <c r="KJP4" s="43"/>
      <c r="KJQ4" s="43"/>
      <c r="KJR4" s="43"/>
      <c r="KJS4" s="43"/>
      <c r="KJT4" s="43"/>
      <c r="KJU4" s="43"/>
      <c r="KJV4" s="43"/>
      <c r="KJW4" s="43"/>
      <c r="KJX4" s="43"/>
      <c r="KJY4" s="43"/>
      <c r="KJZ4" s="43"/>
      <c r="KKA4" s="43"/>
      <c r="KKB4" s="43"/>
      <c r="KKC4" s="43"/>
      <c r="KKD4" s="43"/>
      <c r="KKE4" s="43"/>
      <c r="KKF4" s="43"/>
      <c r="KKG4" s="43"/>
      <c r="KKH4" s="43"/>
      <c r="KKI4" s="43"/>
      <c r="KKJ4" s="43"/>
      <c r="KKK4" s="43"/>
      <c r="KKL4" s="43"/>
      <c r="KKM4" s="43"/>
      <c r="KKN4" s="43"/>
      <c r="KKO4" s="43"/>
      <c r="KKP4" s="43"/>
      <c r="KKQ4" s="43"/>
      <c r="KKR4" s="43"/>
      <c r="KKS4" s="43"/>
      <c r="KKT4" s="43"/>
      <c r="KKU4" s="43"/>
      <c r="KKV4" s="43"/>
      <c r="KKW4" s="43"/>
      <c r="KKX4" s="43"/>
      <c r="KKY4" s="43"/>
      <c r="KKZ4" s="43"/>
      <c r="KLA4" s="43"/>
      <c r="KLB4" s="43"/>
      <c r="KLC4" s="43"/>
      <c r="KLD4" s="43"/>
      <c r="KLE4" s="43"/>
      <c r="KLF4" s="43"/>
      <c r="KLG4" s="43"/>
      <c r="KLH4" s="43"/>
      <c r="KLI4" s="43"/>
      <c r="KLJ4" s="43"/>
      <c r="KLK4" s="43"/>
      <c r="KLL4" s="43"/>
      <c r="KLM4" s="43"/>
      <c r="KLN4" s="43"/>
      <c r="KLO4" s="43"/>
      <c r="KLP4" s="43"/>
      <c r="KLQ4" s="43"/>
      <c r="KLR4" s="43"/>
      <c r="KLS4" s="43"/>
      <c r="KLT4" s="43"/>
      <c r="KLU4" s="43"/>
      <c r="KLV4" s="43"/>
      <c r="KLW4" s="43"/>
      <c r="KLX4" s="43"/>
      <c r="KLY4" s="43"/>
      <c r="KLZ4" s="43"/>
      <c r="KMA4" s="43"/>
      <c r="KMB4" s="43"/>
      <c r="KMC4" s="43"/>
      <c r="KMD4" s="43"/>
      <c r="KME4" s="43"/>
      <c r="KMF4" s="43"/>
      <c r="KMG4" s="43"/>
      <c r="KMH4" s="43"/>
      <c r="KMI4" s="43"/>
      <c r="KMJ4" s="43"/>
      <c r="KMK4" s="43"/>
      <c r="KML4" s="43"/>
      <c r="KMM4" s="43"/>
      <c r="KMN4" s="43"/>
      <c r="KMO4" s="43"/>
      <c r="KMP4" s="43"/>
      <c r="KMQ4" s="43"/>
      <c r="KMR4" s="43"/>
      <c r="KMS4" s="43"/>
      <c r="KMT4" s="43"/>
      <c r="KMU4" s="43"/>
      <c r="KMV4" s="43"/>
      <c r="KMW4" s="43"/>
      <c r="KMX4" s="43"/>
      <c r="KMY4" s="43"/>
      <c r="KMZ4" s="43"/>
      <c r="KNA4" s="43"/>
      <c r="KNB4" s="43"/>
      <c r="KNC4" s="43"/>
      <c r="KND4" s="43"/>
      <c r="KNE4" s="43"/>
      <c r="KNF4" s="43"/>
      <c r="KNG4" s="43"/>
      <c r="KNH4" s="43"/>
      <c r="KNI4" s="43"/>
      <c r="KNJ4" s="43"/>
      <c r="KNK4" s="43"/>
      <c r="KNL4" s="43"/>
      <c r="KNM4" s="43"/>
      <c r="KNN4" s="43"/>
      <c r="KNO4" s="43"/>
      <c r="KNP4" s="43"/>
      <c r="KNQ4" s="43"/>
      <c r="KNR4" s="43"/>
      <c r="KNS4" s="43"/>
      <c r="KNT4" s="43"/>
      <c r="KNU4" s="43"/>
      <c r="KNV4" s="43"/>
      <c r="KNW4" s="43"/>
      <c r="KNX4" s="43"/>
      <c r="KNY4" s="43"/>
      <c r="KNZ4" s="43"/>
      <c r="KOA4" s="43"/>
      <c r="KOB4" s="43"/>
      <c r="KOC4" s="43"/>
      <c r="KOD4" s="43"/>
      <c r="KOE4" s="43"/>
      <c r="KOF4" s="43"/>
      <c r="KOG4" s="43"/>
      <c r="KOH4" s="43"/>
      <c r="KOI4" s="43"/>
      <c r="KOJ4" s="43"/>
      <c r="KOK4" s="43"/>
      <c r="KOL4" s="43"/>
      <c r="KOM4" s="43"/>
      <c r="KON4" s="43"/>
      <c r="KOO4" s="43"/>
      <c r="KOP4" s="43"/>
      <c r="KOQ4" s="43"/>
      <c r="KOR4" s="43"/>
      <c r="KOS4" s="43"/>
      <c r="KOT4" s="43"/>
      <c r="KOU4" s="43"/>
      <c r="KOV4" s="43"/>
      <c r="KOW4" s="43"/>
      <c r="KOX4" s="43"/>
      <c r="KOY4" s="43"/>
      <c r="KOZ4" s="43"/>
      <c r="KPA4" s="43"/>
      <c r="KPB4" s="43"/>
      <c r="KPC4" s="43"/>
      <c r="KPD4" s="43"/>
      <c r="KPE4" s="43"/>
      <c r="KPF4" s="43"/>
      <c r="KPG4" s="43"/>
      <c r="KPH4" s="43"/>
      <c r="KPI4" s="43"/>
      <c r="KPJ4" s="43"/>
      <c r="KPK4" s="43"/>
      <c r="KPL4" s="43"/>
      <c r="KPM4" s="43"/>
      <c r="KPN4" s="43"/>
      <c r="KPO4" s="43"/>
      <c r="KPP4" s="43"/>
      <c r="KPQ4" s="43"/>
      <c r="KPR4" s="43"/>
      <c r="KPS4" s="43"/>
      <c r="KPT4" s="43"/>
      <c r="KPU4" s="43"/>
      <c r="KPV4" s="43"/>
      <c r="KPW4" s="43"/>
      <c r="KPX4" s="43"/>
      <c r="KPY4" s="43"/>
      <c r="KPZ4" s="43"/>
      <c r="KQA4" s="43"/>
      <c r="KQB4" s="43"/>
      <c r="KQC4" s="43"/>
      <c r="KQD4" s="43"/>
      <c r="KQE4" s="43"/>
      <c r="KQF4" s="43"/>
      <c r="KQG4" s="43"/>
      <c r="KQH4" s="43"/>
      <c r="KQI4" s="43"/>
      <c r="KQJ4" s="43"/>
      <c r="KQK4" s="43"/>
      <c r="KQL4" s="43"/>
      <c r="KQM4" s="43"/>
      <c r="KQN4" s="43"/>
      <c r="KQO4" s="43"/>
      <c r="KQP4" s="43"/>
      <c r="KQQ4" s="43"/>
      <c r="KQR4" s="43"/>
      <c r="KQS4" s="43"/>
      <c r="KQT4" s="43"/>
      <c r="KQU4" s="43"/>
      <c r="KQV4" s="43"/>
      <c r="KQW4" s="43"/>
      <c r="KQX4" s="43"/>
      <c r="KQY4" s="43"/>
      <c r="KQZ4" s="43"/>
      <c r="KRA4" s="43"/>
      <c r="KRB4" s="43"/>
      <c r="KRC4" s="43"/>
      <c r="KRD4" s="43"/>
      <c r="KRE4" s="43"/>
      <c r="KRF4" s="43"/>
      <c r="KRG4" s="43"/>
      <c r="KRH4" s="43"/>
      <c r="KRI4" s="43"/>
      <c r="KRJ4" s="43"/>
      <c r="KRK4" s="43"/>
      <c r="KRL4" s="43"/>
      <c r="KRM4" s="43"/>
      <c r="KRN4" s="43"/>
      <c r="KRO4" s="43"/>
      <c r="KRP4" s="43"/>
      <c r="KRQ4" s="43"/>
      <c r="KRR4" s="43"/>
      <c r="KRS4" s="43"/>
      <c r="KRT4" s="43"/>
      <c r="KRU4" s="43"/>
      <c r="KRV4" s="43"/>
      <c r="KRW4" s="43"/>
      <c r="KRX4" s="43"/>
      <c r="KRY4" s="43"/>
      <c r="KRZ4" s="43"/>
      <c r="KSA4" s="43"/>
      <c r="KSB4" s="43"/>
      <c r="KSC4" s="43"/>
      <c r="KSD4" s="43"/>
      <c r="KSE4" s="43"/>
      <c r="KSF4" s="43"/>
      <c r="KSG4" s="43"/>
      <c r="KSH4" s="43"/>
      <c r="KSI4" s="43"/>
      <c r="KSJ4" s="43"/>
      <c r="KSK4" s="43"/>
      <c r="KSL4" s="43"/>
      <c r="KSM4" s="43"/>
      <c r="KSN4" s="43"/>
      <c r="KSO4" s="43"/>
      <c r="KSP4" s="43"/>
      <c r="KSQ4" s="43"/>
      <c r="KSR4" s="43"/>
      <c r="KSS4" s="43"/>
      <c r="KST4" s="43"/>
      <c r="KSU4" s="43"/>
      <c r="KSV4" s="43"/>
      <c r="KSW4" s="43"/>
      <c r="KSX4" s="43"/>
      <c r="KSY4" s="43"/>
      <c r="KSZ4" s="43"/>
      <c r="KTA4" s="43"/>
      <c r="KTB4" s="43"/>
      <c r="KTC4" s="43"/>
      <c r="KTD4" s="43"/>
      <c r="KTE4" s="43"/>
      <c r="KTF4" s="43"/>
      <c r="KTG4" s="43"/>
      <c r="KTH4" s="43"/>
      <c r="KTI4" s="43"/>
      <c r="KTJ4" s="43"/>
      <c r="KTK4" s="43"/>
      <c r="KTL4" s="43"/>
      <c r="KTM4" s="43"/>
      <c r="KTN4" s="43"/>
      <c r="KTO4" s="43"/>
      <c r="KTP4" s="43"/>
      <c r="KTQ4" s="43"/>
      <c r="KTR4" s="43"/>
      <c r="KTS4" s="43"/>
      <c r="KTT4" s="43"/>
      <c r="KTU4" s="43"/>
      <c r="KTV4" s="43"/>
      <c r="KTW4" s="43"/>
      <c r="KTX4" s="43"/>
      <c r="KTY4" s="43"/>
      <c r="KTZ4" s="43"/>
      <c r="KUA4" s="43"/>
      <c r="KUB4" s="43"/>
      <c r="KUC4" s="43"/>
      <c r="KUD4" s="43"/>
      <c r="KUE4" s="43"/>
      <c r="KUF4" s="43"/>
      <c r="KUG4" s="43"/>
      <c r="KUH4" s="43"/>
      <c r="KUI4" s="43"/>
      <c r="KUJ4" s="43"/>
      <c r="KUK4" s="43"/>
      <c r="KUL4" s="43"/>
      <c r="KUM4" s="43"/>
      <c r="KUN4" s="43"/>
      <c r="KUO4" s="43"/>
      <c r="KUP4" s="43"/>
      <c r="KUQ4" s="43"/>
      <c r="KUR4" s="43"/>
      <c r="KUS4" s="43"/>
      <c r="KUT4" s="43"/>
      <c r="KUU4" s="43"/>
      <c r="KUV4" s="43"/>
      <c r="KUW4" s="43"/>
      <c r="KUX4" s="43"/>
      <c r="KUY4" s="43"/>
      <c r="KUZ4" s="43"/>
      <c r="KVA4" s="43"/>
      <c r="KVB4" s="43"/>
      <c r="KVC4" s="43"/>
      <c r="KVD4" s="43"/>
      <c r="KVE4" s="43"/>
      <c r="KVF4" s="43"/>
      <c r="KVG4" s="43"/>
      <c r="KVH4" s="43"/>
      <c r="KVI4" s="43"/>
      <c r="KVJ4" s="43"/>
      <c r="KVK4" s="43"/>
      <c r="KVL4" s="43"/>
      <c r="KVM4" s="43"/>
      <c r="KVN4" s="43"/>
      <c r="KVO4" s="43"/>
      <c r="KVP4" s="43"/>
      <c r="KVQ4" s="43"/>
      <c r="KVR4" s="43"/>
      <c r="KVS4" s="43"/>
      <c r="KVT4" s="43"/>
      <c r="KVU4" s="43"/>
      <c r="KVV4" s="43"/>
      <c r="KVW4" s="43"/>
      <c r="KVX4" s="43"/>
      <c r="KVY4" s="43"/>
      <c r="KVZ4" s="43"/>
      <c r="KWA4" s="43"/>
      <c r="KWB4" s="43"/>
      <c r="KWC4" s="43"/>
      <c r="KWD4" s="43"/>
      <c r="KWE4" s="43"/>
      <c r="KWF4" s="43"/>
      <c r="KWG4" s="43"/>
      <c r="KWH4" s="43"/>
      <c r="KWI4" s="43"/>
      <c r="KWJ4" s="43"/>
      <c r="KWK4" s="43"/>
      <c r="KWL4" s="43"/>
      <c r="KWM4" s="43"/>
      <c r="KWN4" s="43"/>
      <c r="KWO4" s="43"/>
      <c r="KWP4" s="43"/>
      <c r="KWQ4" s="43"/>
      <c r="KWR4" s="43"/>
      <c r="KWS4" s="43"/>
      <c r="KWT4" s="43"/>
      <c r="KWU4" s="43"/>
      <c r="KWV4" s="43"/>
      <c r="KWW4" s="43"/>
      <c r="KWX4" s="43"/>
      <c r="KWY4" s="43"/>
      <c r="KWZ4" s="43"/>
      <c r="KXA4" s="43"/>
      <c r="KXB4" s="43"/>
      <c r="KXC4" s="43"/>
      <c r="KXD4" s="43"/>
      <c r="KXE4" s="43"/>
      <c r="KXF4" s="43"/>
      <c r="KXG4" s="43"/>
      <c r="KXH4" s="43"/>
      <c r="KXI4" s="43"/>
      <c r="KXJ4" s="43"/>
      <c r="KXK4" s="43"/>
      <c r="KXL4" s="43"/>
      <c r="KXM4" s="43"/>
      <c r="KXN4" s="43"/>
      <c r="KXO4" s="43"/>
      <c r="KXP4" s="43"/>
      <c r="KXQ4" s="43"/>
      <c r="KXR4" s="43"/>
      <c r="KXS4" s="43"/>
      <c r="KXT4" s="43"/>
      <c r="KXU4" s="43"/>
      <c r="KXV4" s="43"/>
      <c r="KXW4" s="43"/>
      <c r="KXX4" s="43"/>
      <c r="KXY4" s="43"/>
      <c r="KXZ4" s="43"/>
      <c r="KYA4" s="43"/>
      <c r="KYB4" s="43"/>
      <c r="KYC4" s="43"/>
      <c r="KYD4" s="43"/>
      <c r="KYE4" s="43"/>
      <c r="KYF4" s="43"/>
      <c r="KYG4" s="43"/>
      <c r="KYH4" s="43"/>
      <c r="KYI4" s="43"/>
      <c r="KYJ4" s="43"/>
      <c r="KYK4" s="43"/>
      <c r="KYL4" s="43"/>
      <c r="KYM4" s="43"/>
      <c r="KYN4" s="43"/>
      <c r="KYO4" s="43"/>
      <c r="KYP4" s="43"/>
      <c r="KYQ4" s="43"/>
      <c r="KYR4" s="43"/>
      <c r="KYS4" s="43"/>
      <c r="KYT4" s="43"/>
      <c r="KYU4" s="43"/>
      <c r="KYV4" s="43"/>
      <c r="KYW4" s="43"/>
      <c r="KYX4" s="43"/>
      <c r="KYY4" s="43"/>
      <c r="KYZ4" s="43"/>
      <c r="KZA4" s="43"/>
      <c r="KZB4" s="43"/>
      <c r="KZC4" s="43"/>
      <c r="KZD4" s="43"/>
      <c r="KZE4" s="43"/>
      <c r="KZF4" s="43"/>
      <c r="KZG4" s="43"/>
      <c r="KZH4" s="43"/>
      <c r="KZI4" s="43"/>
      <c r="KZJ4" s="43"/>
      <c r="KZK4" s="43"/>
      <c r="KZL4" s="43"/>
      <c r="KZM4" s="43"/>
      <c r="KZN4" s="43"/>
      <c r="KZO4" s="43"/>
      <c r="KZP4" s="43"/>
      <c r="KZQ4" s="43"/>
      <c r="KZR4" s="43"/>
      <c r="KZS4" s="43"/>
      <c r="KZT4" s="43"/>
      <c r="KZU4" s="43"/>
      <c r="KZV4" s="43"/>
      <c r="KZW4" s="43"/>
      <c r="KZX4" s="43"/>
      <c r="KZY4" s="43"/>
      <c r="KZZ4" s="43"/>
      <c r="LAA4" s="43"/>
      <c r="LAB4" s="43"/>
      <c r="LAC4" s="43"/>
      <c r="LAD4" s="43"/>
      <c r="LAE4" s="43"/>
      <c r="LAF4" s="43"/>
      <c r="LAG4" s="43"/>
      <c r="LAH4" s="43"/>
      <c r="LAI4" s="43"/>
      <c r="LAJ4" s="43"/>
      <c r="LAK4" s="43"/>
      <c r="LAL4" s="43"/>
      <c r="LAM4" s="43"/>
      <c r="LAN4" s="43"/>
      <c r="LAO4" s="43"/>
      <c r="LAP4" s="43"/>
      <c r="LAQ4" s="43"/>
      <c r="LAR4" s="43"/>
      <c r="LAS4" s="43"/>
      <c r="LAT4" s="43"/>
      <c r="LAU4" s="43"/>
      <c r="LAV4" s="43"/>
      <c r="LAW4" s="43"/>
      <c r="LAX4" s="43"/>
      <c r="LAY4" s="43"/>
      <c r="LAZ4" s="43"/>
      <c r="LBA4" s="43"/>
      <c r="LBB4" s="43"/>
      <c r="LBC4" s="43"/>
      <c r="LBD4" s="43"/>
      <c r="LBE4" s="43"/>
      <c r="LBF4" s="43"/>
      <c r="LBG4" s="43"/>
      <c r="LBH4" s="43"/>
      <c r="LBI4" s="43"/>
      <c r="LBJ4" s="43"/>
      <c r="LBK4" s="43"/>
      <c r="LBL4" s="43"/>
      <c r="LBM4" s="43"/>
      <c r="LBN4" s="43"/>
      <c r="LBO4" s="43"/>
      <c r="LBP4" s="43"/>
      <c r="LBQ4" s="43"/>
      <c r="LBR4" s="43"/>
      <c r="LBS4" s="43"/>
      <c r="LBT4" s="43"/>
      <c r="LBU4" s="43"/>
      <c r="LBV4" s="43"/>
      <c r="LBW4" s="43"/>
      <c r="LBX4" s="43"/>
      <c r="LBY4" s="43"/>
      <c r="LBZ4" s="43"/>
      <c r="LCA4" s="43"/>
      <c r="LCB4" s="43"/>
      <c r="LCC4" s="43"/>
      <c r="LCD4" s="43"/>
      <c r="LCE4" s="43"/>
      <c r="LCF4" s="43"/>
      <c r="LCG4" s="43"/>
      <c r="LCH4" s="43"/>
      <c r="LCI4" s="43"/>
      <c r="LCJ4" s="43"/>
      <c r="LCK4" s="43"/>
      <c r="LCL4" s="43"/>
      <c r="LCM4" s="43"/>
      <c r="LCN4" s="43"/>
      <c r="LCO4" s="43"/>
      <c r="LCP4" s="43"/>
      <c r="LCQ4" s="43"/>
      <c r="LCR4" s="43"/>
      <c r="LCS4" s="43"/>
      <c r="LCT4" s="43"/>
      <c r="LCU4" s="43"/>
      <c r="LCV4" s="43"/>
      <c r="LCW4" s="43"/>
      <c r="LCX4" s="43"/>
      <c r="LCY4" s="43"/>
      <c r="LCZ4" s="43"/>
      <c r="LDA4" s="43"/>
      <c r="LDB4" s="43"/>
      <c r="LDC4" s="43"/>
      <c r="LDD4" s="43"/>
      <c r="LDE4" s="43"/>
      <c r="LDF4" s="43"/>
      <c r="LDG4" s="43"/>
      <c r="LDH4" s="43"/>
      <c r="LDI4" s="43"/>
      <c r="LDJ4" s="43"/>
      <c r="LDK4" s="43"/>
      <c r="LDL4" s="43"/>
      <c r="LDM4" s="43"/>
      <c r="LDN4" s="43"/>
      <c r="LDO4" s="43"/>
      <c r="LDP4" s="43"/>
      <c r="LDQ4" s="43"/>
      <c r="LDR4" s="43"/>
      <c r="LDS4" s="43"/>
      <c r="LDT4" s="43"/>
      <c r="LDU4" s="43"/>
      <c r="LDV4" s="43"/>
      <c r="LDW4" s="43"/>
      <c r="LDX4" s="43"/>
      <c r="LDY4" s="43"/>
      <c r="LDZ4" s="43"/>
      <c r="LEA4" s="43"/>
      <c r="LEB4" s="43"/>
      <c r="LEC4" s="43"/>
      <c r="LED4" s="43"/>
      <c r="LEE4" s="43"/>
      <c r="LEF4" s="43"/>
      <c r="LEG4" s="43"/>
      <c r="LEH4" s="43"/>
      <c r="LEI4" s="43"/>
      <c r="LEJ4" s="43"/>
      <c r="LEK4" s="43"/>
      <c r="LEL4" s="43"/>
      <c r="LEM4" s="43"/>
      <c r="LEN4" s="43"/>
      <c r="LEO4" s="43"/>
      <c r="LEP4" s="43"/>
      <c r="LEQ4" s="43"/>
      <c r="LER4" s="43"/>
      <c r="LES4" s="43"/>
      <c r="LET4" s="43"/>
      <c r="LEU4" s="43"/>
      <c r="LEV4" s="43"/>
      <c r="LEW4" s="43"/>
      <c r="LEX4" s="43"/>
      <c r="LEY4" s="43"/>
      <c r="LEZ4" s="43"/>
      <c r="LFA4" s="43"/>
      <c r="LFB4" s="43"/>
      <c r="LFC4" s="43"/>
      <c r="LFD4" s="43"/>
      <c r="LFE4" s="43"/>
      <c r="LFF4" s="43"/>
      <c r="LFG4" s="43"/>
      <c r="LFH4" s="43"/>
      <c r="LFI4" s="43"/>
      <c r="LFJ4" s="43"/>
      <c r="LFK4" s="43"/>
      <c r="LFL4" s="43"/>
      <c r="LFM4" s="43"/>
      <c r="LFN4" s="43"/>
      <c r="LFO4" s="43"/>
      <c r="LFP4" s="43"/>
      <c r="LFQ4" s="43"/>
      <c r="LFR4" s="43"/>
      <c r="LFS4" s="43"/>
      <c r="LFT4" s="43"/>
      <c r="LFU4" s="43"/>
      <c r="LFV4" s="43"/>
      <c r="LFW4" s="43"/>
      <c r="LFX4" s="43"/>
      <c r="LFY4" s="43"/>
      <c r="LFZ4" s="43"/>
      <c r="LGA4" s="43"/>
      <c r="LGB4" s="43"/>
      <c r="LGC4" s="43"/>
      <c r="LGD4" s="43"/>
      <c r="LGE4" s="43"/>
      <c r="LGF4" s="43"/>
      <c r="LGG4" s="43"/>
      <c r="LGH4" s="43"/>
      <c r="LGI4" s="43"/>
      <c r="LGJ4" s="43"/>
      <c r="LGK4" s="43"/>
      <c r="LGL4" s="43"/>
      <c r="LGM4" s="43"/>
      <c r="LGN4" s="43"/>
      <c r="LGO4" s="43"/>
      <c r="LGP4" s="43"/>
      <c r="LGQ4" s="43"/>
      <c r="LGR4" s="43"/>
      <c r="LGS4" s="43"/>
      <c r="LGT4" s="43"/>
      <c r="LGU4" s="43"/>
      <c r="LGV4" s="43"/>
      <c r="LGW4" s="43"/>
      <c r="LGX4" s="43"/>
      <c r="LGY4" s="43"/>
      <c r="LGZ4" s="43"/>
      <c r="LHA4" s="43"/>
      <c r="LHB4" s="43"/>
      <c r="LHC4" s="43"/>
      <c r="LHD4" s="43"/>
      <c r="LHE4" s="43"/>
      <c r="LHF4" s="43"/>
      <c r="LHG4" s="43"/>
      <c r="LHH4" s="43"/>
      <c r="LHI4" s="43"/>
      <c r="LHJ4" s="43"/>
      <c r="LHK4" s="43"/>
      <c r="LHL4" s="43"/>
      <c r="LHM4" s="43"/>
      <c r="LHN4" s="43"/>
      <c r="LHO4" s="43"/>
      <c r="LHP4" s="43"/>
      <c r="LHQ4" s="43"/>
      <c r="LHR4" s="43"/>
      <c r="LHS4" s="43"/>
      <c r="LHT4" s="43"/>
      <c r="LHU4" s="43"/>
      <c r="LHV4" s="43"/>
      <c r="LHW4" s="43"/>
      <c r="LHX4" s="43"/>
      <c r="LHY4" s="43"/>
      <c r="LHZ4" s="43"/>
      <c r="LIA4" s="43"/>
      <c r="LIB4" s="43"/>
      <c r="LIC4" s="43"/>
      <c r="LID4" s="43"/>
      <c r="LIE4" s="43"/>
      <c r="LIF4" s="43"/>
      <c r="LIG4" s="43"/>
      <c r="LIH4" s="43"/>
      <c r="LII4" s="43"/>
      <c r="LIJ4" s="43"/>
      <c r="LIK4" s="43"/>
      <c r="LIL4" s="43"/>
      <c r="LIM4" s="43"/>
      <c r="LIN4" s="43"/>
      <c r="LIO4" s="43"/>
      <c r="LIP4" s="43"/>
      <c r="LIQ4" s="43"/>
      <c r="LIR4" s="43"/>
      <c r="LIS4" s="43"/>
      <c r="LIT4" s="43"/>
      <c r="LIU4" s="43"/>
      <c r="LIV4" s="43"/>
      <c r="LIW4" s="43"/>
      <c r="LIX4" s="43"/>
      <c r="LIY4" s="43"/>
      <c r="LIZ4" s="43"/>
      <c r="LJA4" s="43"/>
      <c r="LJB4" s="43"/>
      <c r="LJC4" s="43"/>
      <c r="LJD4" s="43"/>
      <c r="LJE4" s="43"/>
      <c r="LJF4" s="43"/>
      <c r="LJG4" s="43"/>
      <c r="LJH4" s="43"/>
      <c r="LJI4" s="43"/>
      <c r="LJJ4" s="43"/>
      <c r="LJK4" s="43"/>
      <c r="LJL4" s="43"/>
      <c r="LJM4" s="43"/>
      <c r="LJN4" s="43"/>
      <c r="LJO4" s="43"/>
      <c r="LJP4" s="43"/>
      <c r="LJQ4" s="43"/>
      <c r="LJR4" s="43"/>
      <c r="LJS4" s="43"/>
      <c r="LJT4" s="43"/>
      <c r="LJU4" s="43"/>
      <c r="LJV4" s="43"/>
      <c r="LJW4" s="43"/>
      <c r="LJX4" s="43"/>
      <c r="LJY4" s="43"/>
      <c r="LJZ4" s="43"/>
      <c r="LKA4" s="43"/>
      <c r="LKB4" s="43"/>
      <c r="LKC4" s="43"/>
      <c r="LKD4" s="43"/>
      <c r="LKE4" s="43"/>
      <c r="LKF4" s="43"/>
      <c r="LKG4" s="43"/>
      <c r="LKH4" s="43"/>
      <c r="LKI4" s="43"/>
      <c r="LKJ4" s="43"/>
      <c r="LKK4" s="43"/>
      <c r="LKL4" s="43"/>
      <c r="LKM4" s="43"/>
      <c r="LKN4" s="43"/>
      <c r="LKO4" s="43"/>
      <c r="LKP4" s="43"/>
      <c r="LKQ4" s="43"/>
      <c r="LKR4" s="43"/>
      <c r="LKS4" s="43"/>
      <c r="LKT4" s="43"/>
      <c r="LKU4" s="43"/>
      <c r="LKV4" s="43"/>
      <c r="LKW4" s="43"/>
      <c r="LKX4" s="43"/>
      <c r="LKY4" s="43"/>
      <c r="LKZ4" s="43"/>
      <c r="LLA4" s="43"/>
      <c r="LLB4" s="43"/>
      <c r="LLC4" s="43"/>
      <c r="LLD4" s="43"/>
      <c r="LLE4" s="43"/>
      <c r="LLF4" s="43"/>
      <c r="LLG4" s="43"/>
      <c r="LLH4" s="43"/>
      <c r="LLI4" s="43"/>
      <c r="LLJ4" s="43"/>
      <c r="LLK4" s="43"/>
      <c r="LLL4" s="43"/>
      <c r="LLM4" s="43"/>
      <c r="LLN4" s="43"/>
      <c r="LLO4" s="43"/>
      <c r="LLP4" s="43"/>
      <c r="LLQ4" s="43"/>
      <c r="LLR4" s="43"/>
      <c r="LLS4" s="43"/>
      <c r="LLT4" s="43"/>
      <c r="LLU4" s="43"/>
      <c r="LLV4" s="43"/>
      <c r="LLW4" s="43"/>
      <c r="LLX4" s="43"/>
      <c r="LLY4" s="43"/>
      <c r="LLZ4" s="43"/>
      <c r="LMA4" s="43"/>
      <c r="LMB4" s="43"/>
      <c r="LMC4" s="43"/>
      <c r="LMD4" s="43"/>
      <c r="LME4" s="43"/>
      <c r="LMF4" s="43"/>
      <c r="LMG4" s="43"/>
      <c r="LMH4" s="43"/>
      <c r="LMI4" s="43"/>
      <c r="LMJ4" s="43"/>
      <c r="LMK4" s="43"/>
      <c r="LML4" s="43"/>
      <c r="LMM4" s="43"/>
      <c r="LMN4" s="43"/>
      <c r="LMO4" s="43"/>
      <c r="LMP4" s="43"/>
      <c r="LMQ4" s="43"/>
      <c r="LMR4" s="43"/>
      <c r="LMS4" s="43"/>
      <c r="LMT4" s="43"/>
      <c r="LMU4" s="43"/>
      <c r="LMV4" s="43"/>
      <c r="LMW4" s="43"/>
      <c r="LMX4" s="43"/>
      <c r="LMY4" s="43"/>
      <c r="LMZ4" s="43"/>
      <c r="LNA4" s="43"/>
      <c r="LNB4" s="43"/>
      <c r="LNC4" s="43"/>
      <c r="LND4" s="43"/>
      <c r="LNE4" s="43"/>
      <c r="LNF4" s="43"/>
      <c r="LNG4" s="43"/>
      <c r="LNH4" s="43"/>
      <c r="LNI4" s="43"/>
      <c r="LNJ4" s="43"/>
      <c r="LNK4" s="43"/>
      <c r="LNL4" s="43"/>
      <c r="LNM4" s="43"/>
      <c r="LNN4" s="43"/>
      <c r="LNO4" s="43"/>
      <c r="LNP4" s="43"/>
      <c r="LNQ4" s="43"/>
      <c r="LNR4" s="43"/>
      <c r="LNS4" s="43"/>
      <c r="LNT4" s="43"/>
      <c r="LNU4" s="43"/>
      <c r="LNV4" s="43"/>
      <c r="LNW4" s="43"/>
      <c r="LNX4" s="43"/>
      <c r="LNY4" s="43"/>
      <c r="LNZ4" s="43"/>
      <c r="LOA4" s="43"/>
      <c r="LOB4" s="43"/>
      <c r="LOC4" s="43"/>
      <c r="LOD4" s="43"/>
      <c r="LOE4" s="43"/>
      <c r="LOF4" s="43"/>
      <c r="LOG4" s="43"/>
      <c r="LOH4" s="43"/>
      <c r="LOI4" s="43"/>
      <c r="LOJ4" s="43"/>
      <c r="LOK4" s="43"/>
      <c r="LOL4" s="43"/>
      <c r="LOM4" s="43"/>
      <c r="LON4" s="43"/>
      <c r="LOO4" s="43"/>
      <c r="LOP4" s="43"/>
      <c r="LOQ4" s="43"/>
      <c r="LOR4" s="43"/>
      <c r="LOS4" s="43"/>
      <c r="LOT4" s="43"/>
      <c r="LOU4" s="43"/>
      <c r="LOV4" s="43"/>
      <c r="LOW4" s="43"/>
      <c r="LOX4" s="43"/>
      <c r="LOY4" s="43"/>
      <c r="LOZ4" s="43"/>
      <c r="LPA4" s="43"/>
      <c r="LPB4" s="43"/>
      <c r="LPC4" s="43"/>
      <c r="LPD4" s="43"/>
      <c r="LPE4" s="43"/>
      <c r="LPF4" s="43"/>
      <c r="LPG4" s="43"/>
      <c r="LPH4" s="43"/>
      <c r="LPI4" s="43"/>
      <c r="LPJ4" s="43"/>
      <c r="LPK4" s="43"/>
      <c r="LPL4" s="43"/>
      <c r="LPM4" s="43"/>
      <c r="LPN4" s="43"/>
      <c r="LPO4" s="43"/>
      <c r="LPP4" s="43"/>
      <c r="LPQ4" s="43"/>
      <c r="LPR4" s="43"/>
      <c r="LPS4" s="43"/>
      <c r="LPT4" s="43"/>
      <c r="LPU4" s="43"/>
      <c r="LPV4" s="43"/>
      <c r="LPW4" s="43"/>
      <c r="LPX4" s="43"/>
      <c r="LPY4" s="43"/>
      <c r="LPZ4" s="43"/>
      <c r="LQA4" s="43"/>
      <c r="LQB4" s="43"/>
      <c r="LQC4" s="43"/>
      <c r="LQD4" s="43"/>
      <c r="LQE4" s="43"/>
      <c r="LQF4" s="43"/>
      <c r="LQG4" s="43"/>
      <c r="LQH4" s="43"/>
      <c r="LQI4" s="43"/>
      <c r="LQJ4" s="43"/>
      <c r="LQK4" s="43"/>
      <c r="LQL4" s="43"/>
      <c r="LQM4" s="43"/>
      <c r="LQN4" s="43"/>
      <c r="LQO4" s="43"/>
      <c r="LQP4" s="43"/>
      <c r="LQQ4" s="43"/>
      <c r="LQR4" s="43"/>
      <c r="LQS4" s="43"/>
      <c r="LQT4" s="43"/>
      <c r="LQU4" s="43"/>
      <c r="LQV4" s="43"/>
      <c r="LQW4" s="43"/>
      <c r="LQX4" s="43"/>
      <c r="LQY4" s="43"/>
      <c r="LQZ4" s="43"/>
      <c r="LRA4" s="43"/>
      <c r="LRB4" s="43"/>
      <c r="LRC4" s="43"/>
      <c r="LRD4" s="43"/>
      <c r="LRE4" s="43"/>
      <c r="LRF4" s="43"/>
      <c r="LRG4" s="43"/>
      <c r="LRH4" s="43"/>
      <c r="LRI4" s="43"/>
      <c r="LRJ4" s="43"/>
      <c r="LRK4" s="43"/>
      <c r="LRL4" s="43"/>
      <c r="LRM4" s="43"/>
      <c r="LRN4" s="43"/>
      <c r="LRO4" s="43"/>
      <c r="LRP4" s="43"/>
      <c r="LRQ4" s="43"/>
      <c r="LRR4" s="43"/>
      <c r="LRS4" s="43"/>
      <c r="LRT4" s="43"/>
      <c r="LRU4" s="43"/>
      <c r="LRV4" s="43"/>
      <c r="LRW4" s="43"/>
      <c r="LRX4" s="43"/>
      <c r="LRY4" s="43"/>
      <c r="LRZ4" s="43"/>
      <c r="LSA4" s="43"/>
      <c r="LSB4" s="43"/>
      <c r="LSC4" s="43"/>
      <c r="LSD4" s="43"/>
      <c r="LSE4" s="43"/>
      <c r="LSF4" s="43"/>
      <c r="LSG4" s="43"/>
      <c r="LSH4" s="43"/>
      <c r="LSI4" s="43"/>
      <c r="LSJ4" s="43"/>
      <c r="LSK4" s="43"/>
      <c r="LSL4" s="43"/>
      <c r="LSM4" s="43"/>
      <c r="LSN4" s="43"/>
      <c r="LSO4" s="43"/>
      <c r="LSP4" s="43"/>
      <c r="LSQ4" s="43"/>
      <c r="LSR4" s="43"/>
      <c r="LSS4" s="43"/>
      <c r="LST4" s="43"/>
      <c r="LSU4" s="43"/>
      <c r="LSV4" s="43"/>
      <c r="LSW4" s="43"/>
      <c r="LSX4" s="43"/>
      <c r="LSY4" s="43"/>
      <c r="LSZ4" s="43"/>
      <c r="LTA4" s="43"/>
      <c r="LTB4" s="43"/>
      <c r="LTC4" s="43"/>
      <c r="LTD4" s="43"/>
      <c r="LTE4" s="43"/>
      <c r="LTF4" s="43"/>
      <c r="LTG4" s="43"/>
      <c r="LTH4" s="43"/>
      <c r="LTI4" s="43"/>
      <c r="LTJ4" s="43"/>
      <c r="LTK4" s="43"/>
      <c r="LTL4" s="43"/>
      <c r="LTM4" s="43"/>
      <c r="LTN4" s="43"/>
      <c r="LTO4" s="43"/>
      <c r="LTP4" s="43"/>
      <c r="LTQ4" s="43"/>
      <c r="LTR4" s="43"/>
      <c r="LTS4" s="43"/>
      <c r="LTT4" s="43"/>
      <c r="LTU4" s="43"/>
      <c r="LTV4" s="43"/>
      <c r="LTW4" s="43"/>
      <c r="LTX4" s="43"/>
      <c r="LTY4" s="43"/>
      <c r="LTZ4" s="43"/>
      <c r="LUA4" s="43"/>
      <c r="LUB4" s="43"/>
      <c r="LUC4" s="43"/>
      <c r="LUD4" s="43"/>
      <c r="LUE4" s="43"/>
      <c r="LUF4" s="43"/>
      <c r="LUG4" s="43"/>
      <c r="LUH4" s="43"/>
      <c r="LUI4" s="43"/>
      <c r="LUJ4" s="43"/>
      <c r="LUK4" s="43"/>
      <c r="LUL4" s="43"/>
      <c r="LUM4" s="43"/>
      <c r="LUN4" s="43"/>
      <c r="LUO4" s="43"/>
      <c r="LUP4" s="43"/>
      <c r="LUQ4" s="43"/>
      <c r="LUR4" s="43"/>
      <c r="LUS4" s="43"/>
      <c r="LUT4" s="43"/>
      <c r="LUU4" s="43"/>
      <c r="LUV4" s="43"/>
      <c r="LUW4" s="43"/>
      <c r="LUX4" s="43"/>
      <c r="LUY4" s="43"/>
      <c r="LUZ4" s="43"/>
      <c r="LVA4" s="43"/>
      <c r="LVB4" s="43"/>
      <c r="LVC4" s="43"/>
      <c r="LVD4" s="43"/>
      <c r="LVE4" s="43"/>
      <c r="LVF4" s="43"/>
      <c r="LVG4" s="43"/>
      <c r="LVH4" s="43"/>
      <c r="LVI4" s="43"/>
      <c r="LVJ4" s="43"/>
      <c r="LVK4" s="43"/>
      <c r="LVL4" s="43"/>
      <c r="LVM4" s="43"/>
      <c r="LVN4" s="43"/>
      <c r="LVO4" s="43"/>
      <c r="LVP4" s="43"/>
      <c r="LVQ4" s="43"/>
      <c r="LVR4" s="43"/>
      <c r="LVS4" s="43"/>
      <c r="LVT4" s="43"/>
      <c r="LVU4" s="43"/>
      <c r="LVV4" s="43"/>
      <c r="LVW4" s="43"/>
      <c r="LVX4" s="43"/>
      <c r="LVY4" s="43"/>
      <c r="LVZ4" s="43"/>
      <c r="LWA4" s="43"/>
      <c r="LWB4" s="43"/>
      <c r="LWC4" s="43"/>
      <c r="LWD4" s="43"/>
      <c r="LWE4" s="43"/>
      <c r="LWF4" s="43"/>
      <c r="LWG4" s="43"/>
      <c r="LWH4" s="43"/>
      <c r="LWI4" s="43"/>
      <c r="LWJ4" s="43"/>
      <c r="LWK4" s="43"/>
      <c r="LWL4" s="43"/>
      <c r="LWM4" s="43"/>
      <c r="LWN4" s="43"/>
      <c r="LWO4" s="43"/>
      <c r="LWP4" s="43"/>
      <c r="LWQ4" s="43"/>
      <c r="LWR4" s="43"/>
      <c r="LWS4" s="43"/>
      <c r="LWT4" s="43"/>
      <c r="LWU4" s="43"/>
      <c r="LWV4" s="43"/>
      <c r="LWW4" s="43"/>
      <c r="LWX4" s="43"/>
      <c r="LWY4" s="43"/>
      <c r="LWZ4" s="43"/>
      <c r="LXA4" s="43"/>
      <c r="LXB4" s="43"/>
      <c r="LXC4" s="43"/>
      <c r="LXD4" s="43"/>
      <c r="LXE4" s="43"/>
      <c r="LXF4" s="43"/>
      <c r="LXG4" s="43"/>
      <c r="LXH4" s="43"/>
      <c r="LXI4" s="43"/>
      <c r="LXJ4" s="43"/>
      <c r="LXK4" s="43"/>
      <c r="LXL4" s="43"/>
      <c r="LXM4" s="43"/>
      <c r="LXN4" s="43"/>
      <c r="LXO4" s="43"/>
      <c r="LXP4" s="43"/>
      <c r="LXQ4" s="43"/>
      <c r="LXR4" s="43"/>
      <c r="LXS4" s="43"/>
      <c r="LXT4" s="43"/>
      <c r="LXU4" s="43"/>
      <c r="LXV4" s="43"/>
      <c r="LXW4" s="43"/>
      <c r="LXX4" s="43"/>
      <c r="LXY4" s="43"/>
      <c r="LXZ4" s="43"/>
      <c r="LYA4" s="43"/>
      <c r="LYB4" s="43"/>
      <c r="LYC4" s="43"/>
      <c r="LYD4" s="43"/>
      <c r="LYE4" s="43"/>
      <c r="LYF4" s="43"/>
      <c r="LYG4" s="43"/>
      <c r="LYH4" s="43"/>
      <c r="LYI4" s="43"/>
      <c r="LYJ4" s="43"/>
      <c r="LYK4" s="43"/>
      <c r="LYL4" s="43"/>
      <c r="LYM4" s="43"/>
      <c r="LYN4" s="43"/>
      <c r="LYO4" s="43"/>
      <c r="LYP4" s="43"/>
      <c r="LYQ4" s="43"/>
      <c r="LYR4" s="43"/>
      <c r="LYS4" s="43"/>
      <c r="LYT4" s="43"/>
      <c r="LYU4" s="43"/>
      <c r="LYV4" s="43"/>
      <c r="LYW4" s="43"/>
      <c r="LYX4" s="43"/>
      <c r="LYY4" s="43"/>
      <c r="LYZ4" s="43"/>
      <c r="LZA4" s="43"/>
      <c r="LZB4" s="43"/>
      <c r="LZC4" s="43"/>
      <c r="LZD4" s="43"/>
      <c r="LZE4" s="43"/>
      <c r="LZF4" s="43"/>
      <c r="LZG4" s="43"/>
      <c r="LZH4" s="43"/>
      <c r="LZI4" s="43"/>
      <c r="LZJ4" s="43"/>
      <c r="LZK4" s="43"/>
      <c r="LZL4" s="43"/>
      <c r="LZM4" s="43"/>
      <c r="LZN4" s="43"/>
      <c r="LZO4" s="43"/>
      <c r="LZP4" s="43"/>
      <c r="LZQ4" s="43"/>
      <c r="LZR4" s="43"/>
      <c r="LZS4" s="43"/>
      <c r="LZT4" s="43"/>
      <c r="LZU4" s="43"/>
      <c r="LZV4" s="43"/>
      <c r="LZW4" s="43"/>
      <c r="LZX4" s="43"/>
      <c r="LZY4" s="43"/>
      <c r="LZZ4" s="43"/>
      <c r="MAA4" s="43"/>
      <c r="MAB4" s="43"/>
      <c r="MAC4" s="43"/>
      <c r="MAD4" s="43"/>
      <c r="MAE4" s="43"/>
      <c r="MAF4" s="43"/>
      <c r="MAG4" s="43"/>
      <c r="MAH4" s="43"/>
      <c r="MAI4" s="43"/>
      <c r="MAJ4" s="43"/>
      <c r="MAK4" s="43"/>
      <c r="MAL4" s="43"/>
      <c r="MAM4" s="43"/>
      <c r="MAN4" s="43"/>
      <c r="MAO4" s="43"/>
      <c r="MAP4" s="43"/>
      <c r="MAQ4" s="43"/>
      <c r="MAR4" s="43"/>
      <c r="MAS4" s="43"/>
      <c r="MAT4" s="43"/>
      <c r="MAU4" s="43"/>
      <c r="MAV4" s="43"/>
      <c r="MAW4" s="43"/>
      <c r="MAX4" s="43"/>
      <c r="MAY4" s="43"/>
      <c r="MAZ4" s="43"/>
      <c r="MBA4" s="43"/>
      <c r="MBB4" s="43"/>
      <c r="MBC4" s="43"/>
      <c r="MBD4" s="43"/>
      <c r="MBE4" s="43"/>
      <c r="MBF4" s="43"/>
      <c r="MBG4" s="43"/>
      <c r="MBH4" s="43"/>
      <c r="MBI4" s="43"/>
      <c r="MBJ4" s="43"/>
      <c r="MBK4" s="43"/>
      <c r="MBL4" s="43"/>
      <c r="MBM4" s="43"/>
      <c r="MBN4" s="43"/>
      <c r="MBO4" s="43"/>
      <c r="MBP4" s="43"/>
      <c r="MBQ4" s="43"/>
      <c r="MBR4" s="43"/>
      <c r="MBS4" s="43"/>
      <c r="MBT4" s="43"/>
      <c r="MBU4" s="43"/>
      <c r="MBV4" s="43"/>
      <c r="MBW4" s="43"/>
      <c r="MBX4" s="43"/>
      <c r="MBY4" s="43"/>
      <c r="MBZ4" s="43"/>
      <c r="MCA4" s="43"/>
      <c r="MCB4" s="43"/>
      <c r="MCC4" s="43"/>
      <c r="MCD4" s="43"/>
      <c r="MCE4" s="43"/>
      <c r="MCF4" s="43"/>
      <c r="MCG4" s="43"/>
      <c r="MCH4" s="43"/>
      <c r="MCI4" s="43"/>
      <c r="MCJ4" s="43"/>
      <c r="MCK4" s="43"/>
      <c r="MCL4" s="43"/>
      <c r="MCM4" s="43"/>
      <c r="MCN4" s="43"/>
      <c r="MCO4" s="43"/>
      <c r="MCP4" s="43"/>
      <c r="MCQ4" s="43"/>
      <c r="MCR4" s="43"/>
      <c r="MCS4" s="43"/>
      <c r="MCT4" s="43"/>
      <c r="MCU4" s="43"/>
      <c r="MCV4" s="43"/>
      <c r="MCW4" s="43"/>
      <c r="MCX4" s="43"/>
      <c r="MCY4" s="43"/>
      <c r="MCZ4" s="43"/>
      <c r="MDA4" s="43"/>
      <c r="MDB4" s="43"/>
      <c r="MDC4" s="43"/>
      <c r="MDD4" s="43"/>
      <c r="MDE4" s="43"/>
      <c r="MDF4" s="43"/>
      <c r="MDG4" s="43"/>
      <c r="MDH4" s="43"/>
      <c r="MDI4" s="43"/>
      <c r="MDJ4" s="43"/>
      <c r="MDK4" s="43"/>
      <c r="MDL4" s="43"/>
      <c r="MDM4" s="43"/>
      <c r="MDN4" s="43"/>
      <c r="MDO4" s="43"/>
      <c r="MDP4" s="43"/>
      <c r="MDQ4" s="43"/>
      <c r="MDR4" s="43"/>
      <c r="MDS4" s="43"/>
      <c r="MDT4" s="43"/>
      <c r="MDU4" s="43"/>
      <c r="MDV4" s="43"/>
      <c r="MDW4" s="43"/>
      <c r="MDX4" s="43"/>
      <c r="MDY4" s="43"/>
      <c r="MDZ4" s="43"/>
      <c r="MEA4" s="43"/>
      <c r="MEB4" s="43"/>
      <c r="MEC4" s="43"/>
      <c r="MED4" s="43"/>
      <c r="MEE4" s="43"/>
      <c r="MEF4" s="43"/>
      <c r="MEG4" s="43"/>
      <c r="MEH4" s="43"/>
      <c r="MEI4" s="43"/>
      <c r="MEJ4" s="43"/>
      <c r="MEK4" s="43"/>
      <c r="MEL4" s="43"/>
      <c r="MEM4" s="43"/>
      <c r="MEN4" s="43"/>
      <c r="MEO4" s="43"/>
      <c r="MEP4" s="43"/>
      <c r="MEQ4" s="43"/>
      <c r="MER4" s="43"/>
      <c r="MES4" s="43"/>
      <c r="MET4" s="43"/>
      <c r="MEU4" s="43"/>
      <c r="MEV4" s="43"/>
      <c r="MEW4" s="43"/>
      <c r="MEX4" s="43"/>
      <c r="MEY4" s="43"/>
      <c r="MEZ4" s="43"/>
      <c r="MFA4" s="43"/>
      <c r="MFB4" s="43"/>
      <c r="MFC4" s="43"/>
      <c r="MFD4" s="43"/>
      <c r="MFE4" s="43"/>
      <c r="MFF4" s="43"/>
      <c r="MFG4" s="43"/>
      <c r="MFH4" s="43"/>
      <c r="MFI4" s="43"/>
      <c r="MFJ4" s="43"/>
      <c r="MFK4" s="43"/>
      <c r="MFL4" s="43"/>
      <c r="MFM4" s="43"/>
      <c r="MFN4" s="43"/>
      <c r="MFO4" s="43"/>
      <c r="MFP4" s="43"/>
      <c r="MFQ4" s="43"/>
      <c r="MFR4" s="43"/>
      <c r="MFS4" s="43"/>
      <c r="MFT4" s="43"/>
      <c r="MFU4" s="43"/>
      <c r="MFV4" s="43"/>
      <c r="MFW4" s="43"/>
      <c r="MFX4" s="43"/>
      <c r="MFY4" s="43"/>
      <c r="MFZ4" s="43"/>
      <c r="MGA4" s="43"/>
      <c r="MGB4" s="43"/>
      <c r="MGC4" s="43"/>
      <c r="MGD4" s="43"/>
      <c r="MGE4" s="43"/>
      <c r="MGF4" s="43"/>
      <c r="MGG4" s="43"/>
      <c r="MGH4" s="43"/>
      <c r="MGI4" s="43"/>
      <c r="MGJ4" s="43"/>
      <c r="MGK4" s="43"/>
      <c r="MGL4" s="43"/>
      <c r="MGM4" s="43"/>
      <c r="MGN4" s="43"/>
      <c r="MGO4" s="43"/>
      <c r="MGP4" s="43"/>
      <c r="MGQ4" s="43"/>
      <c r="MGR4" s="43"/>
      <c r="MGS4" s="43"/>
      <c r="MGT4" s="43"/>
      <c r="MGU4" s="43"/>
      <c r="MGV4" s="43"/>
      <c r="MGW4" s="43"/>
      <c r="MGX4" s="43"/>
      <c r="MGY4" s="43"/>
      <c r="MGZ4" s="43"/>
      <c r="MHA4" s="43"/>
      <c r="MHB4" s="43"/>
      <c r="MHC4" s="43"/>
      <c r="MHD4" s="43"/>
      <c r="MHE4" s="43"/>
      <c r="MHF4" s="43"/>
      <c r="MHG4" s="43"/>
      <c r="MHH4" s="43"/>
      <c r="MHI4" s="43"/>
      <c r="MHJ4" s="43"/>
      <c r="MHK4" s="43"/>
      <c r="MHL4" s="43"/>
      <c r="MHM4" s="43"/>
      <c r="MHN4" s="43"/>
      <c r="MHO4" s="43"/>
      <c r="MHP4" s="43"/>
      <c r="MHQ4" s="43"/>
      <c r="MHR4" s="43"/>
      <c r="MHS4" s="43"/>
      <c r="MHT4" s="43"/>
      <c r="MHU4" s="43"/>
      <c r="MHV4" s="43"/>
      <c r="MHW4" s="43"/>
      <c r="MHX4" s="43"/>
      <c r="MHY4" s="43"/>
      <c r="MHZ4" s="43"/>
      <c r="MIA4" s="43"/>
      <c r="MIB4" s="43"/>
      <c r="MIC4" s="43"/>
      <c r="MID4" s="43"/>
      <c r="MIE4" s="43"/>
      <c r="MIF4" s="43"/>
      <c r="MIG4" s="43"/>
      <c r="MIH4" s="43"/>
      <c r="MII4" s="43"/>
      <c r="MIJ4" s="43"/>
      <c r="MIK4" s="43"/>
      <c r="MIL4" s="43"/>
      <c r="MIM4" s="43"/>
      <c r="MIN4" s="43"/>
      <c r="MIO4" s="43"/>
      <c r="MIP4" s="43"/>
      <c r="MIQ4" s="43"/>
      <c r="MIR4" s="43"/>
      <c r="MIS4" s="43"/>
      <c r="MIT4" s="43"/>
      <c r="MIU4" s="43"/>
      <c r="MIV4" s="43"/>
      <c r="MIW4" s="43"/>
      <c r="MIX4" s="43"/>
      <c r="MIY4" s="43"/>
      <c r="MIZ4" s="43"/>
      <c r="MJA4" s="43"/>
      <c r="MJB4" s="43"/>
      <c r="MJC4" s="43"/>
      <c r="MJD4" s="43"/>
      <c r="MJE4" s="43"/>
      <c r="MJF4" s="43"/>
      <c r="MJG4" s="43"/>
      <c r="MJH4" s="43"/>
      <c r="MJI4" s="43"/>
      <c r="MJJ4" s="43"/>
      <c r="MJK4" s="43"/>
      <c r="MJL4" s="43"/>
      <c r="MJM4" s="43"/>
      <c r="MJN4" s="43"/>
      <c r="MJO4" s="43"/>
      <c r="MJP4" s="43"/>
      <c r="MJQ4" s="43"/>
      <c r="MJR4" s="43"/>
      <c r="MJS4" s="43"/>
      <c r="MJT4" s="43"/>
      <c r="MJU4" s="43"/>
      <c r="MJV4" s="43"/>
      <c r="MJW4" s="43"/>
      <c r="MJX4" s="43"/>
      <c r="MJY4" s="43"/>
      <c r="MJZ4" s="43"/>
      <c r="MKA4" s="43"/>
      <c r="MKB4" s="43"/>
      <c r="MKC4" s="43"/>
      <c r="MKD4" s="43"/>
      <c r="MKE4" s="43"/>
      <c r="MKF4" s="43"/>
      <c r="MKG4" s="43"/>
      <c r="MKH4" s="43"/>
      <c r="MKI4" s="43"/>
      <c r="MKJ4" s="43"/>
      <c r="MKK4" s="43"/>
      <c r="MKL4" s="43"/>
      <c r="MKM4" s="43"/>
      <c r="MKN4" s="43"/>
      <c r="MKO4" s="43"/>
      <c r="MKP4" s="43"/>
      <c r="MKQ4" s="43"/>
      <c r="MKR4" s="43"/>
      <c r="MKS4" s="43"/>
      <c r="MKT4" s="43"/>
      <c r="MKU4" s="43"/>
      <c r="MKV4" s="43"/>
      <c r="MKW4" s="43"/>
      <c r="MKX4" s="43"/>
      <c r="MKY4" s="43"/>
      <c r="MKZ4" s="43"/>
      <c r="MLA4" s="43"/>
      <c r="MLB4" s="43"/>
      <c r="MLC4" s="43"/>
      <c r="MLD4" s="43"/>
      <c r="MLE4" s="43"/>
      <c r="MLF4" s="43"/>
      <c r="MLG4" s="43"/>
      <c r="MLH4" s="43"/>
      <c r="MLI4" s="43"/>
      <c r="MLJ4" s="43"/>
      <c r="MLK4" s="43"/>
      <c r="MLL4" s="43"/>
      <c r="MLM4" s="43"/>
      <c r="MLN4" s="43"/>
      <c r="MLO4" s="43"/>
      <c r="MLP4" s="43"/>
      <c r="MLQ4" s="43"/>
      <c r="MLR4" s="43"/>
      <c r="MLS4" s="43"/>
      <c r="MLT4" s="43"/>
      <c r="MLU4" s="43"/>
      <c r="MLV4" s="43"/>
      <c r="MLW4" s="43"/>
      <c r="MLX4" s="43"/>
      <c r="MLY4" s="43"/>
      <c r="MLZ4" s="43"/>
      <c r="MMA4" s="43"/>
      <c r="MMB4" s="43"/>
      <c r="MMC4" s="43"/>
      <c r="MMD4" s="43"/>
      <c r="MME4" s="43"/>
      <c r="MMF4" s="43"/>
      <c r="MMG4" s="43"/>
      <c r="MMH4" s="43"/>
      <c r="MMI4" s="43"/>
      <c r="MMJ4" s="43"/>
      <c r="MMK4" s="43"/>
      <c r="MML4" s="43"/>
      <c r="MMM4" s="43"/>
      <c r="MMN4" s="43"/>
      <c r="MMO4" s="43"/>
      <c r="MMP4" s="43"/>
      <c r="MMQ4" s="43"/>
      <c r="MMR4" s="43"/>
      <c r="MMS4" s="43"/>
      <c r="MMT4" s="43"/>
      <c r="MMU4" s="43"/>
      <c r="MMV4" s="43"/>
      <c r="MMW4" s="43"/>
      <c r="MMX4" s="43"/>
      <c r="MMY4" s="43"/>
      <c r="MMZ4" s="43"/>
      <c r="MNA4" s="43"/>
      <c r="MNB4" s="43"/>
      <c r="MNC4" s="43"/>
      <c r="MND4" s="43"/>
      <c r="MNE4" s="43"/>
      <c r="MNF4" s="43"/>
      <c r="MNG4" s="43"/>
      <c r="MNH4" s="43"/>
      <c r="MNI4" s="43"/>
      <c r="MNJ4" s="43"/>
      <c r="MNK4" s="43"/>
      <c r="MNL4" s="43"/>
      <c r="MNM4" s="43"/>
      <c r="MNN4" s="43"/>
      <c r="MNO4" s="43"/>
      <c r="MNP4" s="43"/>
      <c r="MNQ4" s="43"/>
      <c r="MNR4" s="43"/>
      <c r="MNS4" s="43"/>
      <c r="MNT4" s="43"/>
      <c r="MNU4" s="43"/>
      <c r="MNV4" s="43"/>
      <c r="MNW4" s="43"/>
      <c r="MNX4" s="43"/>
      <c r="MNY4" s="43"/>
      <c r="MNZ4" s="43"/>
      <c r="MOA4" s="43"/>
      <c r="MOB4" s="43"/>
      <c r="MOC4" s="43"/>
      <c r="MOD4" s="43"/>
      <c r="MOE4" s="43"/>
      <c r="MOF4" s="43"/>
      <c r="MOG4" s="43"/>
      <c r="MOH4" s="43"/>
      <c r="MOI4" s="43"/>
      <c r="MOJ4" s="43"/>
      <c r="MOK4" s="43"/>
      <c r="MOL4" s="43"/>
      <c r="MOM4" s="43"/>
      <c r="MON4" s="43"/>
      <c r="MOO4" s="43"/>
      <c r="MOP4" s="43"/>
      <c r="MOQ4" s="43"/>
      <c r="MOR4" s="43"/>
      <c r="MOS4" s="43"/>
      <c r="MOT4" s="43"/>
      <c r="MOU4" s="43"/>
      <c r="MOV4" s="43"/>
      <c r="MOW4" s="43"/>
      <c r="MOX4" s="43"/>
      <c r="MOY4" s="43"/>
      <c r="MOZ4" s="43"/>
      <c r="MPA4" s="43"/>
      <c r="MPB4" s="43"/>
      <c r="MPC4" s="43"/>
      <c r="MPD4" s="43"/>
      <c r="MPE4" s="43"/>
      <c r="MPF4" s="43"/>
      <c r="MPG4" s="43"/>
      <c r="MPH4" s="43"/>
      <c r="MPI4" s="43"/>
      <c r="MPJ4" s="43"/>
      <c r="MPK4" s="43"/>
      <c r="MPL4" s="43"/>
      <c r="MPM4" s="43"/>
      <c r="MPN4" s="43"/>
      <c r="MPO4" s="43"/>
      <c r="MPP4" s="43"/>
      <c r="MPQ4" s="43"/>
      <c r="MPR4" s="43"/>
      <c r="MPS4" s="43"/>
      <c r="MPT4" s="43"/>
      <c r="MPU4" s="43"/>
      <c r="MPV4" s="43"/>
      <c r="MPW4" s="43"/>
      <c r="MPX4" s="43"/>
      <c r="MPY4" s="43"/>
      <c r="MPZ4" s="43"/>
      <c r="MQA4" s="43"/>
      <c r="MQB4" s="43"/>
      <c r="MQC4" s="43"/>
      <c r="MQD4" s="43"/>
      <c r="MQE4" s="43"/>
      <c r="MQF4" s="43"/>
      <c r="MQG4" s="43"/>
      <c r="MQH4" s="43"/>
      <c r="MQI4" s="43"/>
      <c r="MQJ4" s="43"/>
      <c r="MQK4" s="43"/>
      <c r="MQL4" s="43"/>
      <c r="MQM4" s="43"/>
      <c r="MQN4" s="43"/>
      <c r="MQO4" s="43"/>
      <c r="MQP4" s="43"/>
      <c r="MQQ4" s="43"/>
      <c r="MQR4" s="43"/>
      <c r="MQS4" s="43"/>
      <c r="MQT4" s="43"/>
      <c r="MQU4" s="43"/>
      <c r="MQV4" s="43"/>
      <c r="MQW4" s="43"/>
      <c r="MQX4" s="43"/>
      <c r="MQY4" s="43"/>
      <c r="MQZ4" s="43"/>
      <c r="MRA4" s="43"/>
      <c r="MRB4" s="43"/>
      <c r="MRC4" s="43"/>
      <c r="MRD4" s="43"/>
      <c r="MRE4" s="43"/>
      <c r="MRF4" s="43"/>
      <c r="MRG4" s="43"/>
      <c r="MRH4" s="43"/>
      <c r="MRI4" s="43"/>
      <c r="MRJ4" s="43"/>
      <c r="MRK4" s="43"/>
      <c r="MRL4" s="43"/>
      <c r="MRM4" s="43"/>
      <c r="MRN4" s="43"/>
      <c r="MRO4" s="43"/>
      <c r="MRP4" s="43"/>
      <c r="MRQ4" s="43"/>
      <c r="MRR4" s="43"/>
      <c r="MRS4" s="43"/>
      <c r="MRT4" s="43"/>
      <c r="MRU4" s="43"/>
      <c r="MRV4" s="43"/>
      <c r="MRW4" s="43"/>
      <c r="MRX4" s="43"/>
      <c r="MRY4" s="43"/>
      <c r="MRZ4" s="43"/>
      <c r="MSA4" s="43"/>
      <c r="MSB4" s="43"/>
      <c r="MSC4" s="43"/>
      <c r="MSD4" s="43"/>
      <c r="MSE4" s="43"/>
      <c r="MSF4" s="43"/>
      <c r="MSG4" s="43"/>
      <c r="MSH4" s="43"/>
      <c r="MSI4" s="43"/>
      <c r="MSJ4" s="43"/>
      <c r="MSK4" s="43"/>
      <c r="MSL4" s="43"/>
      <c r="MSM4" s="43"/>
      <c r="MSN4" s="43"/>
      <c r="MSO4" s="43"/>
      <c r="MSP4" s="43"/>
      <c r="MSQ4" s="43"/>
      <c r="MSR4" s="43"/>
      <c r="MSS4" s="43"/>
      <c r="MST4" s="43"/>
      <c r="MSU4" s="43"/>
      <c r="MSV4" s="43"/>
      <c r="MSW4" s="43"/>
      <c r="MSX4" s="43"/>
      <c r="MSY4" s="43"/>
      <c r="MSZ4" s="43"/>
      <c r="MTA4" s="43"/>
      <c r="MTB4" s="43"/>
      <c r="MTC4" s="43"/>
      <c r="MTD4" s="43"/>
      <c r="MTE4" s="43"/>
      <c r="MTF4" s="43"/>
      <c r="MTG4" s="43"/>
      <c r="MTH4" s="43"/>
      <c r="MTI4" s="43"/>
      <c r="MTJ4" s="43"/>
      <c r="MTK4" s="43"/>
      <c r="MTL4" s="43"/>
      <c r="MTM4" s="43"/>
      <c r="MTN4" s="43"/>
      <c r="MTO4" s="43"/>
      <c r="MTP4" s="43"/>
      <c r="MTQ4" s="43"/>
      <c r="MTR4" s="43"/>
      <c r="MTS4" s="43"/>
      <c r="MTT4" s="43"/>
      <c r="MTU4" s="43"/>
      <c r="MTV4" s="43"/>
      <c r="MTW4" s="43"/>
      <c r="MTX4" s="43"/>
      <c r="MTY4" s="43"/>
      <c r="MTZ4" s="43"/>
      <c r="MUA4" s="43"/>
      <c r="MUB4" s="43"/>
      <c r="MUC4" s="43"/>
      <c r="MUD4" s="43"/>
      <c r="MUE4" s="43"/>
      <c r="MUF4" s="43"/>
      <c r="MUG4" s="43"/>
      <c r="MUH4" s="43"/>
      <c r="MUI4" s="43"/>
      <c r="MUJ4" s="43"/>
      <c r="MUK4" s="43"/>
      <c r="MUL4" s="43"/>
      <c r="MUM4" s="43"/>
      <c r="MUN4" s="43"/>
      <c r="MUO4" s="43"/>
      <c r="MUP4" s="43"/>
      <c r="MUQ4" s="43"/>
      <c r="MUR4" s="43"/>
      <c r="MUS4" s="43"/>
      <c r="MUT4" s="43"/>
      <c r="MUU4" s="43"/>
      <c r="MUV4" s="43"/>
      <c r="MUW4" s="43"/>
      <c r="MUX4" s="43"/>
      <c r="MUY4" s="43"/>
      <c r="MUZ4" s="43"/>
      <c r="MVA4" s="43"/>
      <c r="MVB4" s="43"/>
      <c r="MVC4" s="43"/>
      <c r="MVD4" s="43"/>
      <c r="MVE4" s="43"/>
      <c r="MVF4" s="43"/>
      <c r="MVG4" s="43"/>
      <c r="MVH4" s="43"/>
      <c r="MVI4" s="43"/>
      <c r="MVJ4" s="43"/>
      <c r="MVK4" s="43"/>
      <c r="MVL4" s="43"/>
      <c r="MVM4" s="43"/>
      <c r="MVN4" s="43"/>
      <c r="MVO4" s="43"/>
      <c r="MVP4" s="43"/>
      <c r="MVQ4" s="43"/>
      <c r="MVR4" s="43"/>
      <c r="MVS4" s="43"/>
      <c r="MVT4" s="43"/>
      <c r="MVU4" s="43"/>
      <c r="MVV4" s="43"/>
      <c r="MVW4" s="43"/>
      <c r="MVX4" s="43"/>
      <c r="MVY4" s="43"/>
      <c r="MVZ4" s="43"/>
      <c r="MWA4" s="43"/>
      <c r="MWB4" s="43"/>
      <c r="MWC4" s="43"/>
      <c r="MWD4" s="43"/>
      <c r="MWE4" s="43"/>
      <c r="MWF4" s="43"/>
      <c r="MWG4" s="43"/>
      <c r="MWH4" s="43"/>
      <c r="MWI4" s="43"/>
      <c r="MWJ4" s="43"/>
      <c r="MWK4" s="43"/>
      <c r="MWL4" s="43"/>
      <c r="MWM4" s="43"/>
      <c r="MWN4" s="43"/>
      <c r="MWO4" s="43"/>
      <c r="MWP4" s="43"/>
      <c r="MWQ4" s="43"/>
      <c r="MWR4" s="43"/>
      <c r="MWS4" s="43"/>
      <c r="MWT4" s="43"/>
      <c r="MWU4" s="43"/>
      <c r="MWV4" s="43"/>
      <c r="MWW4" s="43"/>
      <c r="MWX4" s="43"/>
      <c r="MWY4" s="43"/>
      <c r="MWZ4" s="43"/>
      <c r="MXA4" s="43"/>
      <c r="MXB4" s="43"/>
      <c r="MXC4" s="43"/>
      <c r="MXD4" s="43"/>
      <c r="MXE4" s="43"/>
      <c r="MXF4" s="43"/>
      <c r="MXG4" s="43"/>
      <c r="MXH4" s="43"/>
      <c r="MXI4" s="43"/>
      <c r="MXJ4" s="43"/>
      <c r="MXK4" s="43"/>
      <c r="MXL4" s="43"/>
      <c r="MXM4" s="43"/>
      <c r="MXN4" s="43"/>
      <c r="MXO4" s="43"/>
      <c r="MXP4" s="43"/>
      <c r="MXQ4" s="43"/>
      <c r="MXR4" s="43"/>
      <c r="MXS4" s="43"/>
      <c r="MXT4" s="43"/>
      <c r="MXU4" s="43"/>
      <c r="MXV4" s="43"/>
      <c r="MXW4" s="43"/>
      <c r="MXX4" s="43"/>
      <c r="MXY4" s="43"/>
      <c r="MXZ4" s="43"/>
      <c r="MYA4" s="43"/>
      <c r="MYB4" s="43"/>
      <c r="MYC4" s="43"/>
      <c r="MYD4" s="43"/>
      <c r="MYE4" s="43"/>
      <c r="MYF4" s="43"/>
      <c r="MYG4" s="43"/>
      <c r="MYH4" s="43"/>
      <c r="MYI4" s="43"/>
      <c r="MYJ4" s="43"/>
      <c r="MYK4" s="43"/>
      <c r="MYL4" s="43"/>
      <c r="MYM4" s="43"/>
      <c r="MYN4" s="43"/>
      <c r="MYO4" s="43"/>
      <c r="MYP4" s="43"/>
      <c r="MYQ4" s="43"/>
      <c r="MYR4" s="43"/>
      <c r="MYS4" s="43"/>
      <c r="MYT4" s="43"/>
      <c r="MYU4" s="43"/>
      <c r="MYV4" s="43"/>
      <c r="MYW4" s="43"/>
      <c r="MYX4" s="43"/>
      <c r="MYY4" s="43"/>
      <c r="MYZ4" s="43"/>
      <c r="MZA4" s="43"/>
      <c r="MZB4" s="43"/>
      <c r="MZC4" s="43"/>
      <c r="MZD4" s="43"/>
      <c r="MZE4" s="43"/>
      <c r="MZF4" s="43"/>
      <c r="MZG4" s="43"/>
      <c r="MZH4" s="43"/>
      <c r="MZI4" s="43"/>
      <c r="MZJ4" s="43"/>
      <c r="MZK4" s="43"/>
      <c r="MZL4" s="43"/>
      <c r="MZM4" s="43"/>
      <c r="MZN4" s="43"/>
      <c r="MZO4" s="43"/>
      <c r="MZP4" s="43"/>
      <c r="MZQ4" s="43"/>
      <c r="MZR4" s="43"/>
      <c r="MZS4" s="43"/>
      <c r="MZT4" s="43"/>
      <c r="MZU4" s="43"/>
      <c r="MZV4" s="43"/>
      <c r="MZW4" s="43"/>
      <c r="MZX4" s="43"/>
      <c r="MZY4" s="43"/>
      <c r="MZZ4" s="43"/>
      <c r="NAA4" s="43"/>
      <c r="NAB4" s="43"/>
      <c r="NAC4" s="43"/>
      <c r="NAD4" s="43"/>
      <c r="NAE4" s="43"/>
      <c r="NAF4" s="43"/>
      <c r="NAG4" s="43"/>
      <c r="NAH4" s="43"/>
      <c r="NAI4" s="43"/>
      <c r="NAJ4" s="43"/>
      <c r="NAK4" s="43"/>
      <c r="NAL4" s="43"/>
      <c r="NAM4" s="43"/>
      <c r="NAN4" s="43"/>
      <c r="NAO4" s="43"/>
      <c r="NAP4" s="43"/>
      <c r="NAQ4" s="43"/>
      <c r="NAR4" s="43"/>
      <c r="NAS4" s="43"/>
      <c r="NAT4" s="43"/>
      <c r="NAU4" s="43"/>
      <c r="NAV4" s="43"/>
      <c r="NAW4" s="43"/>
      <c r="NAX4" s="43"/>
      <c r="NAY4" s="43"/>
      <c r="NAZ4" s="43"/>
      <c r="NBA4" s="43"/>
      <c r="NBB4" s="43"/>
      <c r="NBC4" s="43"/>
      <c r="NBD4" s="43"/>
      <c r="NBE4" s="43"/>
      <c r="NBF4" s="43"/>
      <c r="NBG4" s="43"/>
      <c r="NBH4" s="43"/>
      <c r="NBI4" s="43"/>
      <c r="NBJ4" s="43"/>
      <c r="NBK4" s="43"/>
      <c r="NBL4" s="43"/>
      <c r="NBM4" s="43"/>
      <c r="NBN4" s="43"/>
      <c r="NBO4" s="43"/>
      <c r="NBP4" s="43"/>
      <c r="NBQ4" s="43"/>
      <c r="NBR4" s="43"/>
      <c r="NBS4" s="43"/>
      <c r="NBT4" s="43"/>
      <c r="NBU4" s="43"/>
      <c r="NBV4" s="43"/>
      <c r="NBW4" s="43"/>
      <c r="NBX4" s="43"/>
      <c r="NBY4" s="43"/>
      <c r="NBZ4" s="43"/>
      <c r="NCA4" s="43"/>
      <c r="NCB4" s="43"/>
      <c r="NCC4" s="43"/>
      <c r="NCD4" s="43"/>
      <c r="NCE4" s="43"/>
      <c r="NCF4" s="43"/>
      <c r="NCG4" s="43"/>
      <c r="NCH4" s="43"/>
      <c r="NCI4" s="43"/>
      <c r="NCJ4" s="43"/>
      <c r="NCK4" s="43"/>
      <c r="NCL4" s="43"/>
      <c r="NCM4" s="43"/>
      <c r="NCN4" s="43"/>
      <c r="NCO4" s="43"/>
      <c r="NCP4" s="43"/>
      <c r="NCQ4" s="43"/>
      <c r="NCR4" s="43"/>
      <c r="NCS4" s="43"/>
      <c r="NCT4" s="43"/>
      <c r="NCU4" s="43"/>
      <c r="NCV4" s="43"/>
      <c r="NCW4" s="43"/>
      <c r="NCX4" s="43"/>
      <c r="NCY4" s="43"/>
      <c r="NCZ4" s="43"/>
      <c r="NDA4" s="43"/>
      <c r="NDB4" s="43"/>
      <c r="NDC4" s="43"/>
      <c r="NDD4" s="43"/>
      <c r="NDE4" s="43"/>
      <c r="NDF4" s="43"/>
      <c r="NDG4" s="43"/>
      <c r="NDH4" s="43"/>
      <c r="NDI4" s="43"/>
      <c r="NDJ4" s="43"/>
      <c r="NDK4" s="43"/>
      <c r="NDL4" s="43"/>
      <c r="NDM4" s="43"/>
      <c r="NDN4" s="43"/>
      <c r="NDO4" s="43"/>
      <c r="NDP4" s="43"/>
      <c r="NDQ4" s="43"/>
      <c r="NDR4" s="43"/>
      <c r="NDS4" s="43"/>
      <c r="NDT4" s="43"/>
      <c r="NDU4" s="43"/>
      <c r="NDV4" s="43"/>
      <c r="NDW4" s="43"/>
      <c r="NDX4" s="43"/>
      <c r="NDY4" s="43"/>
      <c r="NDZ4" s="43"/>
      <c r="NEA4" s="43"/>
      <c r="NEB4" s="43"/>
      <c r="NEC4" s="43"/>
      <c r="NED4" s="43"/>
      <c r="NEE4" s="43"/>
      <c r="NEF4" s="43"/>
      <c r="NEG4" s="43"/>
      <c r="NEH4" s="43"/>
      <c r="NEI4" s="43"/>
      <c r="NEJ4" s="43"/>
      <c r="NEK4" s="43"/>
      <c r="NEL4" s="43"/>
      <c r="NEM4" s="43"/>
      <c r="NEN4" s="43"/>
      <c r="NEO4" s="43"/>
      <c r="NEP4" s="43"/>
      <c r="NEQ4" s="43"/>
      <c r="NER4" s="43"/>
      <c r="NES4" s="43"/>
      <c r="NET4" s="43"/>
      <c r="NEU4" s="43"/>
      <c r="NEV4" s="43"/>
      <c r="NEW4" s="43"/>
      <c r="NEX4" s="43"/>
      <c r="NEY4" s="43"/>
      <c r="NEZ4" s="43"/>
      <c r="NFA4" s="43"/>
      <c r="NFB4" s="43"/>
      <c r="NFC4" s="43"/>
      <c r="NFD4" s="43"/>
      <c r="NFE4" s="43"/>
      <c r="NFF4" s="43"/>
      <c r="NFG4" s="43"/>
      <c r="NFH4" s="43"/>
      <c r="NFI4" s="43"/>
      <c r="NFJ4" s="43"/>
      <c r="NFK4" s="43"/>
      <c r="NFL4" s="43"/>
      <c r="NFM4" s="43"/>
      <c r="NFN4" s="43"/>
      <c r="NFO4" s="43"/>
      <c r="NFP4" s="43"/>
      <c r="NFQ4" s="43"/>
      <c r="NFR4" s="43"/>
      <c r="NFS4" s="43"/>
      <c r="NFT4" s="43"/>
      <c r="NFU4" s="43"/>
      <c r="NFV4" s="43"/>
      <c r="NFW4" s="43"/>
      <c r="NFX4" s="43"/>
      <c r="NFY4" s="43"/>
      <c r="NFZ4" s="43"/>
      <c r="NGA4" s="43"/>
      <c r="NGB4" s="43"/>
      <c r="NGC4" s="43"/>
      <c r="NGD4" s="43"/>
      <c r="NGE4" s="43"/>
      <c r="NGF4" s="43"/>
      <c r="NGG4" s="43"/>
      <c r="NGH4" s="43"/>
      <c r="NGI4" s="43"/>
      <c r="NGJ4" s="43"/>
      <c r="NGK4" s="43"/>
      <c r="NGL4" s="43"/>
      <c r="NGM4" s="43"/>
      <c r="NGN4" s="43"/>
      <c r="NGO4" s="43"/>
      <c r="NGP4" s="43"/>
      <c r="NGQ4" s="43"/>
      <c r="NGR4" s="43"/>
      <c r="NGS4" s="43"/>
      <c r="NGT4" s="43"/>
      <c r="NGU4" s="43"/>
      <c r="NGV4" s="43"/>
      <c r="NGW4" s="43"/>
      <c r="NGX4" s="43"/>
      <c r="NGY4" s="43"/>
      <c r="NGZ4" s="43"/>
      <c r="NHA4" s="43"/>
      <c r="NHB4" s="43"/>
      <c r="NHC4" s="43"/>
      <c r="NHD4" s="43"/>
      <c r="NHE4" s="43"/>
      <c r="NHF4" s="43"/>
      <c r="NHG4" s="43"/>
      <c r="NHH4" s="43"/>
      <c r="NHI4" s="43"/>
      <c r="NHJ4" s="43"/>
      <c r="NHK4" s="43"/>
      <c r="NHL4" s="43"/>
      <c r="NHM4" s="43"/>
      <c r="NHN4" s="43"/>
      <c r="NHO4" s="43"/>
      <c r="NHP4" s="43"/>
      <c r="NHQ4" s="43"/>
      <c r="NHR4" s="43"/>
      <c r="NHS4" s="43"/>
      <c r="NHT4" s="43"/>
      <c r="NHU4" s="43"/>
      <c r="NHV4" s="43"/>
      <c r="NHW4" s="43"/>
      <c r="NHX4" s="43"/>
      <c r="NHY4" s="43"/>
      <c r="NHZ4" s="43"/>
      <c r="NIA4" s="43"/>
      <c r="NIB4" s="43"/>
      <c r="NIC4" s="43"/>
      <c r="NID4" s="43"/>
      <c r="NIE4" s="43"/>
      <c r="NIF4" s="43"/>
      <c r="NIG4" s="43"/>
      <c r="NIH4" s="43"/>
      <c r="NII4" s="43"/>
      <c r="NIJ4" s="43"/>
      <c r="NIK4" s="43"/>
      <c r="NIL4" s="43"/>
      <c r="NIM4" s="43"/>
      <c r="NIN4" s="43"/>
      <c r="NIO4" s="43"/>
      <c r="NIP4" s="43"/>
      <c r="NIQ4" s="43"/>
      <c r="NIR4" s="43"/>
      <c r="NIS4" s="43"/>
      <c r="NIT4" s="43"/>
      <c r="NIU4" s="43"/>
      <c r="NIV4" s="43"/>
      <c r="NIW4" s="43"/>
      <c r="NIX4" s="43"/>
      <c r="NIY4" s="43"/>
      <c r="NIZ4" s="43"/>
      <c r="NJA4" s="43"/>
      <c r="NJB4" s="43"/>
      <c r="NJC4" s="43"/>
      <c r="NJD4" s="43"/>
      <c r="NJE4" s="43"/>
      <c r="NJF4" s="43"/>
      <c r="NJG4" s="43"/>
      <c r="NJH4" s="43"/>
      <c r="NJI4" s="43"/>
      <c r="NJJ4" s="43"/>
      <c r="NJK4" s="43"/>
      <c r="NJL4" s="43"/>
      <c r="NJM4" s="43"/>
      <c r="NJN4" s="43"/>
      <c r="NJO4" s="43"/>
      <c r="NJP4" s="43"/>
      <c r="NJQ4" s="43"/>
      <c r="NJR4" s="43"/>
      <c r="NJS4" s="43"/>
      <c r="NJT4" s="43"/>
      <c r="NJU4" s="43"/>
      <c r="NJV4" s="43"/>
      <c r="NJW4" s="43"/>
      <c r="NJX4" s="43"/>
      <c r="NJY4" s="43"/>
      <c r="NJZ4" s="43"/>
      <c r="NKA4" s="43"/>
      <c r="NKB4" s="43"/>
      <c r="NKC4" s="43"/>
      <c r="NKD4" s="43"/>
      <c r="NKE4" s="43"/>
      <c r="NKF4" s="43"/>
      <c r="NKG4" s="43"/>
      <c r="NKH4" s="43"/>
      <c r="NKI4" s="43"/>
      <c r="NKJ4" s="43"/>
      <c r="NKK4" s="43"/>
      <c r="NKL4" s="43"/>
      <c r="NKM4" s="43"/>
      <c r="NKN4" s="43"/>
      <c r="NKO4" s="43"/>
      <c r="NKP4" s="43"/>
      <c r="NKQ4" s="43"/>
      <c r="NKR4" s="43"/>
      <c r="NKS4" s="43"/>
      <c r="NKT4" s="43"/>
      <c r="NKU4" s="43"/>
      <c r="NKV4" s="43"/>
      <c r="NKW4" s="43"/>
      <c r="NKX4" s="43"/>
      <c r="NKY4" s="43"/>
      <c r="NKZ4" s="43"/>
      <c r="NLA4" s="43"/>
      <c r="NLB4" s="43"/>
      <c r="NLC4" s="43"/>
      <c r="NLD4" s="43"/>
      <c r="NLE4" s="43"/>
      <c r="NLF4" s="43"/>
      <c r="NLG4" s="43"/>
      <c r="NLH4" s="43"/>
      <c r="NLI4" s="43"/>
      <c r="NLJ4" s="43"/>
      <c r="NLK4" s="43"/>
      <c r="NLL4" s="43"/>
      <c r="NLM4" s="43"/>
      <c r="NLN4" s="43"/>
      <c r="NLO4" s="43"/>
      <c r="NLP4" s="43"/>
      <c r="NLQ4" s="43"/>
      <c r="NLR4" s="43"/>
      <c r="NLS4" s="43"/>
      <c r="NLT4" s="43"/>
      <c r="NLU4" s="43"/>
      <c r="NLV4" s="43"/>
      <c r="NLW4" s="43"/>
      <c r="NLX4" s="43"/>
      <c r="NLY4" s="43"/>
      <c r="NLZ4" s="43"/>
      <c r="NMA4" s="43"/>
      <c r="NMB4" s="43"/>
      <c r="NMC4" s="43"/>
      <c r="NMD4" s="43"/>
      <c r="NME4" s="43"/>
      <c r="NMF4" s="43"/>
      <c r="NMG4" s="43"/>
      <c r="NMH4" s="43"/>
      <c r="NMI4" s="43"/>
      <c r="NMJ4" s="43"/>
      <c r="NMK4" s="43"/>
      <c r="NML4" s="43"/>
      <c r="NMM4" s="43"/>
      <c r="NMN4" s="43"/>
      <c r="NMO4" s="43"/>
      <c r="NMP4" s="43"/>
      <c r="NMQ4" s="43"/>
      <c r="NMR4" s="43"/>
      <c r="NMS4" s="43"/>
      <c r="NMT4" s="43"/>
      <c r="NMU4" s="43"/>
      <c r="NMV4" s="43"/>
      <c r="NMW4" s="43"/>
      <c r="NMX4" s="43"/>
      <c r="NMY4" s="43"/>
      <c r="NMZ4" s="43"/>
      <c r="NNA4" s="43"/>
      <c r="NNB4" s="43"/>
      <c r="NNC4" s="43"/>
      <c r="NND4" s="43"/>
      <c r="NNE4" s="43"/>
      <c r="NNF4" s="43"/>
      <c r="NNG4" s="43"/>
      <c r="NNH4" s="43"/>
      <c r="NNI4" s="43"/>
      <c r="NNJ4" s="43"/>
      <c r="NNK4" s="43"/>
      <c r="NNL4" s="43"/>
      <c r="NNM4" s="43"/>
      <c r="NNN4" s="43"/>
      <c r="NNO4" s="43"/>
      <c r="NNP4" s="43"/>
      <c r="NNQ4" s="43"/>
      <c r="NNR4" s="43"/>
      <c r="NNS4" s="43"/>
      <c r="NNT4" s="43"/>
      <c r="NNU4" s="43"/>
      <c r="NNV4" s="43"/>
      <c r="NNW4" s="43"/>
      <c r="NNX4" s="43"/>
      <c r="NNY4" s="43"/>
      <c r="NNZ4" s="43"/>
      <c r="NOA4" s="43"/>
      <c r="NOB4" s="43"/>
      <c r="NOC4" s="43"/>
      <c r="NOD4" s="43"/>
      <c r="NOE4" s="43"/>
      <c r="NOF4" s="43"/>
      <c r="NOG4" s="43"/>
      <c r="NOH4" s="43"/>
      <c r="NOI4" s="43"/>
      <c r="NOJ4" s="43"/>
      <c r="NOK4" s="43"/>
      <c r="NOL4" s="43"/>
      <c r="NOM4" s="43"/>
      <c r="NON4" s="43"/>
      <c r="NOO4" s="43"/>
      <c r="NOP4" s="43"/>
      <c r="NOQ4" s="43"/>
      <c r="NOR4" s="43"/>
      <c r="NOS4" s="43"/>
      <c r="NOT4" s="43"/>
      <c r="NOU4" s="43"/>
      <c r="NOV4" s="43"/>
      <c r="NOW4" s="43"/>
      <c r="NOX4" s="43"/>
      <c r="NOY4" s="43"/>
      <c r="NOZ4" s="43"/>
      <c r="NPA4" s="43"/>
      <c r="NPB4" s="43"/>
      <c r="NPC4" s="43"/>
      <c r="NPD4" s="43"/>
      <c r="NPE4" s="43"/>
      <c r="NPF4" s="43"/>
      <c r="NPG4" s="43"/>
      <c r="NPH4" s="43"/>
      <c r="NPI4" s="43"/>
      <c r="NPJ4" s="43"/>
      <c r="NPK4" s="43"/>
      <c r="NPL4" s="43"/>
      <c r="NPM4" s="43"/>
      <c r="NPN4" s="43"/>
      <c r="NPO4" s="43"/>
      <c r="NPP4" s="43"/>
      <c r="NPQ4" s="43"/>
      <c r="NPR4" s="43"/>
      <c r="NPS4" s="43"/>
      <c r="NPT4" s="43"/>
      <c r="NPU4" s="43"/>
      <c r="NPV4" s="43"/>
      <c r="NPW4" s="43"/>
      <c r="NPX4" s="43"/>
      <c r="NPY4" s="43"/>
      <c r="NPZ4" s="43"/>
      <c r="NQA4" s="43"/>
      <c r="NQB4" s="43"/>
      <c r="NQC4" s="43"/>
      <c r="NQD4" s="43"/>
      <c r="NQE4" s="43"/>
      <c r="NQF4" s="43"/>
      <c r="NQG4" s="43"/>
      <c r="NQH4" s="43"/>
      <c r="NQI4" s="43"/>
      <c r="NQJ4" s="43"/>
      <c r="NQK4" s="43"/>
      <c r="NQL4" s="43"/>
      <c r="NQM4" s="43"/>
      <c r="NQN4" s="43"/>
      <c r="NQO4" s="43"/>
      <c r="NQP4" s="43"/>
      <c r="NQQ4" s="43"/>
      <c r="NQR4" s="43"/>
      <c r="NQS4" s="43"/>
      <c r="NQT4" s="43"/>
      <c r="NQU4" s="43"/>
      <c r="NQV4" s="43"/>
      <c r="NQW4" s="43"/>
      <c r="NQX4" s="43"/>
      <c r="NQY4" s="43"/>
      <c r="NQZ4" s="43"/>
      <c r="NRA4" s="43"/>
      <c r="NRB4" s="43"/>
      <c r="NRC4" s="43"/>
      <c r="NRD4" s="43"/>
      <c r="NRE4" s="43"/>
      <c r="NRF4" s="43"/>
      <c r="NRG4" s="43"/>
      <c r="NRH4" s="43"/>
      <c r="NRI4" s="43"/>
      <c r="NRJ4" s="43"/>
      <c r="NRK4" s="43"/>
      <c r="NRL4" s="43"/>
      <c r="NRM4" s="43"/>
      <c r="NRN4" s="43"/>
      <c r="NRO4" s="43"/>
      <c r="NRP4" s="43"/>
      <c r="NRQ4" s="43"/>
      <c r="NRR4" s="43"/>
      <c r="NRS4" s="43"/>
      <c r="NRT4" s="43"/>
      <c r="NRU4" s="43"/>
      <c r="NRV4" s="43"/>
      <c r="NRW4" s="43"/>
      <c r="NRX4" s="43"/>
      <c r="NRY4" s="43"/>
      <c r="NRZ4" s="43"/>
      <c r="NSA4" s="43"/>
      <c r="NSB4" s="43"/>
      <c r="NSC4" s="43"/>
      <c r="NSD4" s="43"/>
      <c r="NSE4" s="43"/>
      <c r="NSF4" s="43"/>
      <c r="NSG4" s="43"/>
      <c r="NSH4" s="43"/>
      <c r="NSI4" s="43"/>
      <c r="NSJ4" s="43"/>
      <c r="NSK4" s="43"/>
      <c r="NSL4" s="43"/>
      <c r="NSM4" s="43"/>
      <c r="NSN4" s="43"/>
      <c r="NSO4" s="43"/>
      <c r="NSP4" s="43"/>
      <c r="NSQ4" s="43"/>
      <c r="NSR4" s="43"/>
      <c r="NSS4" s="43"/>
      <c r="NST4" s="43"/>
      <c r="NSU4" s="43"/>
      <c r="NSV4" s="43"/>
      <c r="NSW4" s="43"/>
      <c r="NSX4" s="43"/>
      <c r="NSY4" s="43"/>
      <c r="NSZ4" s="43"/>
      <c r="NTA4" s="43"/>
      <c r="NTB4" s="43"/>
      <c r="NTC4" s="43"/>
      <c r="NTD4" s="43"/>
      <c r="NTE4" s="43"/>
      <c r="NTF4" s="43"/>
      <c r="NTG4" s="43"/>
      <c r="NTH4" s="43"/>
      <c r="NTI4" s="43"/>
      <c r="NTJ4" s="43"/>
      <c r="NTK4" s="43"/>
      <c r="NTL4" s="43"/>
      <c r="NTM4" s="43"/>
      <c r="NTN4" s="43"/>
      <c r="NTO4" s="43"/>
      <c r="NTP4" s="43"/>
      <c r="NTQ4" s="43"/>
      <c r="NTR4" s="43"/>
      <c r="NTS4" s="43"/>
      <c r="NTT4" s="43"/>
      <c r="NTU4" s="43"/>
      <c r="NTV4" s="43"/>
      <c r="NTW4" s="43"/>
      <c r="NTX4" s="43"/>
      <c r="NTY4" s="43"/>
      <c r="NTZ4" s="43"/>
      <c r="NUA4" s="43"/>
      <c r="NUB4" s="43"/>
      <c r="NUC4" s="43"/>
      <c r="NUD4" s="43"/>
      <c r="NUE4" s="43"/>
      <c r="NUF4" s="43"/>
      <c r="NUG4" s="43"/>
      <c r="NUH4" s="43"/>
      <c r="NUI4" s="43"/>
      <c r="NUJ4" s="43"/>
      <c r="NUK4" s="43"/>
      <c r="NUL4" s="43"/>
      <c r="NUM4" s="43"/>
      <c r="NUN4" s="43"/>
      <c r="NUO4" s="43"/>
      <c r="NUP4" s="43"/>
      <c r="NUQ4" s="43"/>
      <c r="NUR4" s="43"/>
      <c r="NUS4" s="43"/>
      <c r="NUT4" s="43"/>
      <c r="NUU4" s="43"/>
      <c r="NUV4" s="43"/>
      <c r="NUW4" s="43"/>
      <c r="NUX4" s="43"/>
      <c r="NUY4" s="43"/>
      <c r="NUZ4" s="43"/>
      <c r="NVA4" s="43"/>
      <c r="NVB4" s="43"/>
      <c r="NVC4" s="43"/>
      <c r="NVD4" s="43"/>
      <c r="NVE4" s="43"/>
      <c r="NVF4" s="43"/>
      <c r="NVG4" s="43"/>
      <c r="NVH4" s="43"/>
      <c r="NVI4" s="43"/>
      <c r="NVJ4" s="43"/>
      <c r="NVK4" s="43"/>
      <c r="NVL4" s="43"/>
      <c r="NVM4" s="43"/>
      <c r="NVN4" s="43"/>
      <c r="NVO4" s="43"/>
      <c r="NVP4" s="43"/>
      <c r="NVQ4" s="43"/>
      <c r="NVR4" s="43"/>
      <c r="NVS4" s="43"/>
      <c r="NVT4" s="43"/>
      <c r="NVU4" s="43"/>
      <c r="NVV4" s="43"/>
      <c r="NVW4" s="43"/>
      <c r="NVX4" s="43"/>
      <c r="NVY4" s="43"/>
      <c r="NVZ4" s="43"/>
      <c r="NWA4" s="43"/>
      <c r="NWB4" s="43"/>
      <c r="NWC4" s="43"/>
      <c r="NWD4" s="43"/>
      <c r="NWE4" s="43"/>
      <c r="NWF4" s="43"/>
      <c r="NWG4" s="43"/>
      <c r="NWH4" s="43"/>
      <c r="NWI4" s="43"/>
      <c r="NWJ4" s="43"/>
      <c r="NWK4" s="43"/>
      <c r="NWL4" s="43"/>
      <c r="NWM4" s="43"/>
      <c r="NWN4" s="43"/>
      <c r="NWO4" s="43"/>
      <c r="NWP4" s="43"/>
      <c r="NWQ4" s="43"/>
      <c r="NWR4" s="43"/>
      <c r="NWS4" s="43"/>
      <c r="NWT4" s="43"/>
      <c r="NWU4" s="43"/>
      <c r="NWV4" s="43"/>
      <c r="NWW4" s="43"/>
      <c r="NWX4" s="43"/>
      <c r="NWY4" s="43"/>
      <c r="NWZ4" s="43"/>
      <c r="NXA4" s="43"/>
      <c r="NXB4" s="43"/>
      <c r="NXC4" s="43"/>
      <c r="NXD4" s="43"/>
      <c r="NXE4" s="43"/>
      <c r="NXF4" s="43"/>
      <c r="NXG4" s="43"/>
      <c r="NXH4" s="43"/>
      <c r="NXI4" s="43"/>
      <c r="NXJ4" s="43"/>
      <c r="NXK4" s="43"/>
      <c r="NXL4" s="43"/>
      <c r="NXM4" s="43"/>
      <c r="NXN4" s="43"/>
      <c r="NXO4" s="43"/>
      <c r="NXP4" s="43"/>
      <c r="NXQ4" s="43"/>
      <c r="NXR4" s="43"/>
      <c r="NXS4" s="43"/>
      <c r="NXT4" s="43"/>
      <c r="NXU4" s="43"/>
      <c r="NXV4" s="43"/>
      <c r="NXW4" s="43"/>
      <c r="NXX4" s="43"/>
      <c r="NXY4" s="43"/>
      <c r="NXZ4" s="43"/>
      <c r="NYA4" s="43"/>
      <c r="NYB4" s="43"/>
      <c r="NYC4" s="43"/>
      <c r="NYD4" s="43"/>
      <c r="NYE4" s="43"/>
      <c r="NYF4" s="43"/>
      <c r="NYG4" s="43"/>
      <c r="NYH4" s="43"/>
      <c r="NYI4" s="43"/>
      <c r="NYJ4" s="43"/>
      <c r="NYK4" s="43"/>
      <c r="NYL4" s="43"/>
      <c r="NYM4" s="43"/>
      <c r="NYN4" s="43"/>
      <c r="NYO4" s="43"/>
      <c r="NYP4" s="43"/>
      <c r="NYQ4" s="43"/>
      <c r="NYR4" s="43"/>
      <c r="NYS4" s="43"/>
      <c r="NYT4" s="43"/>
      <c r="NYU4" s="43"/>
      <c r="NYV4" s="43"/>
      <c r="NYW4" s="43"/>
      <c r="NYX4" s="43"/>
      <c r="NYY4" s="43"/>
      <c r="NYZ4" s="43"/>
      <c r="NZA4" s="43"/>
      <c r="NZB4" s="43"/>
      <c r="NZC4" s="43"/>
      <c r="NZD4" s="43"/>
      <c r="NZE4" s="43"/>
      <c r="NZF4" s="43"/>
      <c r="NZG4" s="43"/>
      <c r="NZH4" s="43"/>
      <c r="NZI4" s="43"/>
      <c r="NZJ4" s="43"/>
      <c r="NZK4" s="43"/>
      <c r="NZL4" s="43"/>
      <c r="NZM4" s="43"/>
      <c r="NZN4" s="43"/>
      <c r="NZO4" s="43"/>
      <c r="NZP4" s="43"/>
      <c r="NZQ4" s="43"/>
      <c r="NZR4" s="43"/>
      <c r="NZS4" s="43"/>
      <c r="NZT4" s="43"/>
      <c r="NZU4" s="43"/>
      <c r="NZV4" s="43"/>
      <c r="NZW4" s="43"/>
      <c r="NZX4" s="43"/>
      <c r="NZY4" s="43"/>
      <c r="NZZ4" s="43"/>
      <c r="OAA4" s="43"/>
      <c r="OAB4" s="43"/>
      <c r="OAC4" s="43"/>
      <c r="OAD4" s="43"/>
      <c r="OAE4" s="43"/>
      <c r="OAF4" s="43"/>
      <c r="OAG4" s="43"/>
      <c r="OAH4" s="43"/>
      <c r="OAI4" s="43"/>
      <c r="OAJ4" s="43"/>
      <c r="OAK4" s="43"/>
      <c r="OAL4" s="43"/>
      <c r="OAM4" s="43"/>
      <c r="OAN4" s="43"/>
      <c r="OAO4" s="43"/>
      <c r="OAP4" s="43"/>
      <c r="OAQ4" s="43"/>
      <c r="OAR4" s="43"/>
      <c r="OAS4" s="43"/>
      <c r="OAT4" s="43"/>
      <c r="OAU4" s="43"/>
      <c r="OAV4" s="43"/>
      <c r="OAW4" s="43"/>
      <c r="OAX4" s="43"/>
      <c r="OAY4" s="43"/>
      <c r="OAZ4" s="43"/>
      <c r="OBA4" s="43"/>
      <c r="OBB4" s="43"/>
      <c r="OBC4" s="43"/>
      <c r="OBD4" s="43"/>
      <c r="OBE4" s="43"/>
      <c r="OBF4" s="43"/>
      <c r="OBG4" s="43"/>
      <c r="OBH4" s="43"/>
      <c r="OBI4" s="43"/>
      <c r="OBJ4" s="43"/>
      <c r="OBK4" s="43"/>
      <c r="OBL4" s="43"/>
      <c r="OBM4" s="43"/>
      <c r="OBN4" s="43"/>
      <c r="OBO4" s="43"/>
      <c r="OBP4" s="43"/>
      <c r="OBQ4" s="43"/>
      <c r="OBR4" s="43"/>
      <c r="OBS4" s="43"/>
      <c r="OBT4" s="43"/>
      <c r="OBU4" s="43"/>
      <c r="OBV4" s="43"/>
      <c r="OBW4" s="43"/>
      <c r="OBX4" s="43"/>
      <c r="OBY4" s="43"/>
      <c r="OBZ4" s="43"/>
      <c r="OCA4" s="43"/>
      <c r="OCB4" s="43"/>
      <c r="OCC4" s="43"/>
      <c r="OCD4" s="43"/>
      <c r="OCE4" s="43"/>
      <c r="OCF4" s="43"/>
      <c r="OCG4" s="43"/>
      <c r="OCH4" s="43"/>
      <c r="OCI4" s="43"/>
      <c r="OCJ4" s="43"/>
      <c r="OCK4" s="43"/>
      <c r="OCL4" s="43"/>
      <c r="OCM4" s="43"/>
      <c r="OCN4" s="43"/>
      <c r="OCO4" s="43"/>
      <c r="OCP4" s="43"/>
      <c r="OCQ4" s="43"/>
      <c r="OCR4" s="43"/>
      <c r="OCS4" s="43"/>
      <c r="OCT4" s="43"/>
      <c r="OCU4" s="43"/>
      <c r="OCV4" s="43"/>
      <c r="OCW4" s="43"/>
      <c r="OCX4" s="43"/>
      <c r="OCY4" s="43"/>
      <c r="OCZ4" s="43"/>
      <c r="ODA4" s="43"/>
      <c r="ODB4" s="43"/>
      <c r="ODC4" s="43"/>
      <c r="ODD4" s="43"/>
    </row>
    <row r="5" s="40" customFormat="1" ht="37.5" customHeight="1" spans="1:1024 1025:10248">
      <c r="A5" s="56" t="s">
        <v>624</v>
      </c>
      <c r="B5" s="57" t="s">
        <v>625</v>
      </c>
      <c r="C5" s="58" t="s">
        <v>672</v>
      </c>
      <c r="D5" s="59" t="s">
        <v>628</v>
      </c>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row>
    <row r="6" s="40" customFormat="1" ht="37.5" customHeight="1" spans="1:1024 1025:10248">
      <c r="A6" s="60" t="s">
        <v>629</v>
      </c>
      <c r="B6" s="61">
        <v>104.8210540105</v>
      </c>
      <c r="C6" s="61">
        <v>108.8580223085</v>
      </c>
      <c r="D6" s="62">
        <f>C6/B6</f>
        <v>1.03851295272795</v>
      </c>
      <c r="F6" s="41"/>
      <c r="G6" s="41"/>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row>
    <row r="7" s="40" customFormat="1" ht="31.5" customHeight="1" spans="1:1024 1025:10248">
      <c r="A7" s="63" t="s">
        <v>630</v>
      </c>
      <c r="B7" s="61">
        <v>40.4245565027</v>
      </c>
      <c r="C7" s="61">
        <v>45.3517379384</v>
      </c>
      <c r="D7" s="64">
        <f>C7/B7</f>
        <v>1.12188585013594</v>
      </c>
      <c r="F7" s="41"/>
      <c r="G7" s="41"/>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c r="OJ7" s="43"/>
      <c r="OK7" s="43"/>
      <c r="OL7" s="43"/>
      <c r="OM7" s="43"/>
      <c r="ON7" s="43"/>
      <c r="OO7" s="43"/>
      <c r="OP7" s="43"/>
      <c r="OQ7" s="43"/>
      <c r="OR7" s="43"/>
      <c r="OS7" s="43"/>
      <c r="OT7" s="43"/>
      <c r="OU7" s="43"/>
      <c r="OV7" s="43"/>
      <c r="OW7" s="43"/>
      <c r="OX7" s="43"/>
      <c r="OY7" s="43"/>
      <c r="OZ7" s="43"/>
      <c r="PA7" s="43"/>
      <c r="PB7" s="43"/>
      <c r="PC7" s="43"/>
      <c r="PD7" s="43"/>
      <c r="PE7" s="43"/>
      <c r="PF7" s="43"/>
      <c r="PG7" s="43"/>
      <c r="PH7" s="43"/>
      <c r="PI7" s="43"/>
      <c r="PJ7" s="43"/>
      <c r="PK7" s="43"/>
      <c r="PL7" s="43"/>
      <c r="PM7" s="43"/>
      <c r="PN7" s="43"/>
      <c r="PO7" s="43"/>
      <c r="PP7" s="43"/>
      <c r="PQ7" s="43"/>
      <c r="PR7" s="43"/>
      <c r="PS7" s="43"/>
      <c r="PT7" s="43"/>
      <c r="PU7" s="43"/>
      <c r="PV7" s="43"/>
      <c r="PW7" s="43"/>
      <c r="PX7" s="43"/>
      <c r="PY7" s="43"/>
      <c r="PZ7" s="43"/>
      <c r="QA7" s="43"/>
      <c r="QB7" s="43"/>
      <c r="QC7" s="43"/>
      <c r="QD7" s="43"/>
      <c r="QE7" s="43"/>
      <c r="QF7" s="43"/>
      <c r="QG7" s="43"/>
      <c r="QH7" s="43"/>
      <c r="QI7" s="43"/>
      <c r="QJ7" s="43"/>
      <c r="QK7" s="43"/>
      <c r="QL7" s="43"/>
      <c r="QM7" s="43"/>
      <c r="QN7" s="43"/>
      <c r="QO7" s="43"/>
      <c r="QP7" s="43"/>
      <c r="QQ7" s="43"/>
      <c r="QR7" s="43"/>
      <c r="QS7" s="43"/>
      <c r="QT7" s="43"/>
      <c r="QU7" s="43"/>
      <c r="QV7" s="43"/>
      <c r="QW7" s="43"/>
      <c r="QX7" s="43"/>
      <c r="QY7" s="43"/>
      <c r="QZ7" s="43"/>
      <c r="RA7" s="43"/>
      <c r="RB7" s="43"/>
      <c r="RC7" s="43"/>
      <c r="RD7" s="43"/>
      <c r="RE7" s="43"/>
      <c r="RF7" s="43"/>
      <c r="RG7" s="43"/>
      <c r="RH7" s="43"/>
      <c r="RI7" s="43"/>
      <c r="RJ7" s="43"/>
      <c r="RK7" s="43"/>
      <c r="RL7" s="43"/>
      <c r="RM7" s="43"/>
      <c r="RN7" s="43"/>
      <c r="RO7" s="43"/>
      <c r="RP7" s="43"/>
      <c r="RQ7" s="43"/>
      <c r="RR7" s="43"/>
      <c r="RS7" s="43"/>
      <c r="RT7" s="43"/>
      <c r="RU7" s="43"/>
      <c r="RV7" s="43"/>
      <c r="RW7" s="43"/>
      <c r="RX7" s="43"/>
      <c r="RY7" s="43"/>
      <c r="RZ7" s="43"/>
      <c r="SA7" s="43"/>
      <c r="SB7" s="43"/>
      <c r="SC7" s="43"/>
      <c r="SD7" s="43"/>
      <c r="SE7" s="43"/>
      <c r="SF7" s="43"/>
      <c r="SG7" s="43"/>
      <c r="SH7" s="43"/>
      <c r="SI7" s="43"/>
      <c r="SJ7" s="43"/>
      <c r="SK7" s="43"/>
      <c r="SL7" s="43"/>
      <c r="SM7" s="43"/>
      <c r="SN7" s="43"/>
      <c r="SO7" s="43"/>
      <c r="SP7" s="43"/>
      <c r="SQ7" s="43"/>
      <c r="SR7" s="43"/>
      <c r="SS7" s="43"/>
      <c r="ST7" s="43"/>
      <c r="SU7" s="43"/>
      <c r="SV7" s="43"/>
      <c r="SW7" s="43"/>
      <c r="SX7" s="43"/>
      <c r="SY7" s="43"/>
      <c r="SZ7" s="43"/>
      <c r="TA7" s="43"/>
      <c r="TB7" s="43"/>
      <c r="TC7" s="43"/>
      <c r="TD7" s="43"/>
      <c r="TE7" s="43"/>
      <c r="TF7" s="43"/>
      <c r="TG7" s="43"/>
      <c r="TH7" s="43"/>
      <c r="TI7" s="43"/>
      <c r="TJ7" s="43"/>
      <c r="TK7" s="43"/>
      <c r="TL7" s="43"/>
      <c r="TM7" s="43"/>
      <c r="TN7" s="43"/>
      <c r="TO7" s="43"/>
      <c r="TP7" s="43"/>
      <c r="TQ7" s="43"/>
      <c r="TR7" s="43"/>
      <c r="TS7" s="43"/>
      <c r="TT7" s="43"/>
      <c r="TU7" s="43"/>
      <c r="TV7" s="43"/>
      <c r="TW7" s="43"/>
      <c r="TX7" s="43"/>
      <c r="TY7" s="43"/>
      <c r="TZ7" s="43"/>
      <c r="UA7" s="43"/>
      <c r="UB7" s="43"/>
      <c r="UC7" s="43"/>
      <c r="UD7" s="43"/>
      <c r="UE7" s="43"/>
      <c r="UF7" s="43"/>
      <c r="UG7" s="43"/>
      <c r="UH7" s="43"/>
      <c r="UI7" s="43"/>
      <c r="UJ7" s="43"/>
      <c r="UK7" s="43"/>
      <c r="UL7" s="43"/>
      <c r="UM7" s="43"/>
      <c r="UN7" s="43"/>
      <c r="UO7" s="43"/>
      <c r="UP7" s="43"/>
      <c r="UQ7" s="43"/>
      <c r="UR7" s="43"/>
      <c r="US7" s="43"/>
      <c r="UT7" s="43"/>
      <c r="UU7" s="43"/>
      <c r="UV7" s="43"/>
      <c r="UW7" s="43"/>
      <c r="UX7" s="43"/>
      <c r="UY7" s="43"/>
      <c r="UZ7" s="43"/>
      <c r="VA7" s="43"/>
      <c r="VB7" s="43"/>
      <c r="VC7" s="43"/>
      <c r="VD7" s="43"/>
      <c r="VE7" s="43"/>
      <c r="VF7" s="43"/>
      <c r="VG7" s="43"/>
      <c r="VH7" s="43"/>
      <c r="VI7" s="43"/>
      <c r="VJ7" s="43"/>
      <c r="VK7" s="43"/>
      <c r="VL7" s="43"/>
      <c r="VM7" s="43"/>
      <c r="VN7" s="43"/>
      <c r="VO7" s="43"/>
      <c r="VP7" s="43"/>
      <c r="VQ7" s="43"/>
      <c r="VR7" s="43"/>
      <c r="VS7" s="43"/>
      <c r="VT7" s="43"/>
      <c r="VU7" s="43"/>
      <c r="VV7" s="43"/>
      <c r="VW7" s="43"/>
      <c r="VX7" s="43"/>
      <c r="VY7" s="43"/>
      <c r="VZ7" s="43"/>
      <c r="WA7" s="43"/>
      <c r="WB7" s="43"/>
      <c r="WC7" s="43"/>
      <c r="WD7" s="43"/>
      <c r="WE7" s="43"/>
      <c r="WF7" s="43"/>
      <c r="WG7" s="43"/>
      <c r="WH7" s="43"/>
      <c r="WI7" s="43"/>
      <c r="WJ7" s="43"/>
      <c r="WK7" s="43"/>
      <c r="WL7" s="43"/>
      <c r="WM7" s="43"/>
      <c r="WN7" s="43"/>
      <c r="WO7" s="43"/>
      <c r="WP7" s="43"/>
      <c r="WQ7" s="43"/>
      <c r="WR7" s="43"/>
      <c r="WS7" s="43"/>
      <c r="WT7" s="43"/>
      <c r="WU7" s="43"/>
      <c r="WV7" s="43"/>
      <c r="WW7" s="43"/>
      <c r="WX7" s="43"/>
      <c r="WY7" s="43"/>
      <c r="WZ7" s="43"/>
      <c r="XA7" s="43"/>
      <c r="XB7" s="43"/>
      <c r="XC7" s="43"/>
      <c r="XD7" s="43"/>
      <c r="XE7" s="43"/>
      <c r="XF7" s="43"/>
      <c r="XG7" s="43"/>
      <c r="XH7" s="43"/>
      <c r="XI7" s="43"/>
      <c r="XJ7" s="43"/>
      <c r="XK7" s="43"/>
      <c r="XL7" s="43"/>
      <c r="XM7" s="43"/>
      <c r="XN7" s="43"/>
      <c r="XO7" s="43"/>
      <c r="XP7" s="43"/>
      <c r="XQ7" s="43"/>
      <c r="XR7" s="43"/>
      <c r="XS7" s="43"/>
      <c r="XT7" s="43"/>
      <c r="XU7" s="43"/>
      <c r="XV7" s="43"/>
      <c r="XW7" s="43"/>
      <c r="XX7" s="43"/>
      <c r="XY7" s="43"/>
      <c r="XZ7" s="43"/>
      <c r="YA7" s="43"/>
      <c r="YB7" s="43"/>
      <c r="YC7" s="43"/>
      <c r="YD7" s="43"/>
      <c r="YE7" s="43"/>
      <c r="YF7" s="43"/>
      <c r="YG7" s="43"/>
      <c r="YH7" s="43"/>
      <c r="YI7" s="43"/>
      <c r="YJ7" s="43"/>
      <c r="YK7" s="43"/>
      <c r="YL7" s="43"/>
      <c r="YM7" s="43"/>
      <c r="YN7" s="43"/>
      <c r="YO7" s="43"/>
      <c r="YP7" s="43"/>
      <c r="YQ7" s="43"/>
      <c r="YR7" s="43"/>
      <c r="YS7" s="43"/>
      <c r="YT7" s="43"/>
      <c r="YU7" s="43"/>
      <c r="YV7" s="43"/>
      <c r="YW7" s="43"/>
      <c r="YX7" s="43"/>
      <c r="YY7" s="43"/>
      <c r="YZ7" s="43"/>
      <c r="ZA7" s="43"/>
      <c r="ZB7" s="43"/>
      <c r="ZC7" s="43"/>
      <c r="ZD7" s="43"/>
      <c r="ZE7" s="43"/>
      <c r="ZF7" s="43"/>
      <c r="ZG7" s="43"/>
      <c r="ZH7" s="43"/>
      <c r="ZI7" s="43"/>
      <c r="ZJ7" s="43"/>
      <c r="ZK7" s="43"/>
      <c r="ZL7" s="43"/>
      <c r="ZM7" s="43"/>
      <c r="ZN7" s="43"/>
      <c r="ZO7" s="43"/>
      <c r="ZP7" s="43"/>
      <c r="ZQ7" s="43"/>
      <c r="ZR7" s="43"/>
      <c r="ZS7" s="43"/>
      <c r="ZT7" s="43"/>
      <c r="ZU7" s="43"/>
      <c r="ZV7" s="43"/>
      <c r="ZW7" s="43"/>
      <c r="ZX7" s="43"/>
      <c r="ZY7" s="43"/>
      <c r="ZZ7" s="43"/>
      <c r="AAA7" s="43"/>
      <c r="AAB7" s="43"/>
      <c r="AAC7" s="43"/>
      <c r="AAD7" s="43"/>
      <c r="AAE7" s="43"/>
      <c r="AAF7" s="43"/>
      <c r="AAG7" s="43"/>
      <c r="AAH7" s="43"/>
      <c r="AAI7" s="43"/>
      <c r="AAJ7" s="43"/>
      <c r="AAK7" s="43"/>
      <c r="AAL7" s="43"/>
      <c r="AAM7" s="43"/>
      <c r="AAN7" s="43"/>
      <c r="AAO7" s="43"/>
      <c r="AAP7" s="43"/>
      <c r="AAQ7" s="43"/>
      <c r="AAR7" s="43"/>
      <c r="AAS7" s="43"/>
      <c r="AAT7" s="43"/>
      <c r="AAU7" s="43"/>
      <c r="AAV7" s="43"/>
      <c r="AAW7" s="43"/>
      <c r="AAX7" s="43"/>
      <c r="AAY7" s="43"/>
      <c r="AAZ7" s="43"/>
      <c r="ABA7" s="43"/>
      <c r="ABB7" s="43"/>
      <c r="ABC7" s="43"/>
      <c r="ABD7" s="43"/>
      <c r="ABE7" s="43"/>
      <c r="ABF7" s="43"/>
      <c r="ABG7" s="43"/>
      <c r="ABH7" s="43"/>
      <c r="ABI7" s="43"/>
      <c r="ABJ7" s="43"/>
      <c r="ABK7" s="43"/>
      <c r="ABL7" s="43"/>
      <c r="ABM7" s="43"/>
      <c r="ABN7" s="43"/>
      <c r="ABO7" s="43"/>
      <c r="ABP7" s="43"/>
      <c r="ABQ7" s="43"/>
      <c r="ABR7" s="43"/>
      <c r="ABS7" s="43"/>
      <c r="ABT7" s="43"/>
      <c r="ABU7" s="43"/>
      <c r="ABV7" s="43"/>
      <c r="ABW7" s="43"/>
      <c r="ABX7" s="43"/>
      <c r="ABY7" s="43"/>
      <c r="ABZ7" s="43"/>
      <c r="ACA7" s="43"/>
      <c r="ACB7" s="43"/>
      <c r="ACC7" s="43"/>
      <c r="ACD7" s="43"/>
      <c r="ACE7" s="43"/>
      <c r="ACF7" s="43"/>
      <c r="ACG7" s="43"/>
      <c r="ACH7" s="43"/>
      <c r="ACI7" s="43"/>
      <c r="ACJ7" s="43"/>
      <c r="ACK7" s="43"/>
      <c r="ACL7" s="43"/>
      <c r="ACM7" s="43"/>
      <c r="ACN7" s="43"/>
      <c r="ACO7" s="43"/>
      <c r="ACP7" s="43"/>
      <c r="ACQ7" s="43"/>
      <c r="ACR7" s="43"/>
      <c r="ACS7" s="43"/>
      <c r="ACT7" s="43"/>
      <c r="ACU7" s="43"/>
      <c r="ACV7" s="43"/>
      <c r="ACW7" s="43"/>
      <c r="ACX7" s="43"/>
      <c r="ACY7" s="43"/>
      <c r="ACZ7" s="43"/>
      <c r="ADA7" s="43"/>
      <c r="ADB7" s="43"/>
      <c r="ADC7" s="43"/>
      <c r="ADD7" s="43"/>
      <c r="ADE7" s="43"/>
      <c r="ADF7" s="43"/>
      <c r="ADG7" s="43"/>
      <c r="ADH7" s="43"/>
      <c r="ADI7" s="43"/>
      <c r="ADJ7" s="43"/>
      <c r="ADK7" s="43"/>
      <c r="ADL7" s="43"/>
      <c r="ADM7" s="43"/>
      <c r="ADN7" s="43"/>
      <c r="ADO7" s="43"/>
      <c r="ADP7" s="43"/>
      <c r="ADQ7" s="43"/>
      <c r="ADR7" s="43"/>
      <c r="ADS7" s="43"/>
      <c r="ADT7" s="43"/>
      <c r="ADU7" s="43"/>
      <c r="ADV7" s="43"/>
      <c r="ADW7" s="43"/>
      <c r="ADX7" s="43"/>
      <c r="ADY7" s="43"/>
      <c r="ADZ7" s="43"/>
      <c r="AEA7" s="43"/>
      <c r="AEB7" s="43"/>
      <c r="AEC7" s="43"/>
      <c r="AED7" s="43"/>
      <c r="AEE7" s="43"/>
      <c r="AEF7" s="43"/>
      <c r="AEG7" s="43"/>
      <c r="AEH7" s="43"/>
      <c r="AEI7" s="43"/>
      <c r="AEJ7" s="43"/>
      <c r="AEK7" s="43"/>
      <c r="AEL7" s="43"/>
      <c r="AEM7" s="43"/>
      <c r="AEN7" s="43"/>
      <c r="AEO7" s="43"/>
      <c r="AEP7" s="43"/>
      <c r="AEQ7" s="43"/>
      <c r="AER7" s="43"/>
      <c r="AES7" s="43"/>
      <c r="AET7" s="43"/>
      <c r="AEU7" s="43"/>
      <c r="AEV7" s="43"/>
      <c r="AEW7" s="43"/>
      <c r="AEX7" s="43"/>
      <c r="AEY7" s="43"/>
      <c r="AEZ7" s="43"/>
      <c r="AFA7" s="43"/>
      <c r="AFB7" s="43"/>
      <c r="AFC7" s="43"/>
      <c r="AFD7" s="43"/>
      <c r="AFE7" s="43"/>
      <c r="AFF7" s="43"/>
      <c r="AFG7" s="43"/>
      <c r="AFH7" s="43"/>
      <c r="AFI7" s="43"/>
      <c r="AFJ7" s="43"/>
      <c r="AFK7" s="43"/>
      <c r="AFL7" s="43"/>
      <c r="AFM7" s="43"/>
      <c r="AFN7" s="43"/>
      <c r="AFO7" s="43"/>
      <c r="AFP7" s="43"/>
      <c r="AFQ7" s="43"/>
      <c r="AFR7" s="43"/>
      <c r="AFS7" s="43"/>
      <c r="AFT7" s="43"/>
      <c r="AFU7" s="43"/>
      <c r="AFV7" s="43"/>
      <c r="AFW7" s="43"/>
      <c r="AFX7" s="43"/>
      <c r="AFY7" s="43"/>
      <c r="AFZ7" s="43"/>
      <c r="AGA7" s="43"/>
      <c r="AGB7" s="43"/>
      <c r="AGC7" s="43"/>
      <c r="AGD7" s="43"/>
      <c r="AGE7" s="43"/>
      <c r="AGF7" s="43"/>
      <c r="AGG7" s="43"/>
      <c r="AGH7" s="43"/>
      <c r="AGI7" s="43"/>
      <c r="AGJ7" s="43"/>
      <c r="AGK7" s="43"/>
      <c r="AGL7" s="43"/>
      <c r="AGM7" s="43"/>
      <c r="AGN7" s="43"/>
      <c r="AGO7" s="43"/>
      <c r="AGP7" s="43"/>
      <c r="AGQ7" s="43"/>
      <c r="AGR7" s="43"/>
      <c r="AGS7" s="43"/>
      <c r="AGT7" s="43"/>
      <c r="AGU7" s="43"/>
      <c r="AGV7" s="43"/>
      <c r="AGW7" s="43"/>
      <c r="AGX7" s="43"/>
      <c r="AGY7" s="43"/>
      <c r="AGZ7" s="43"/>
      <c r="AHA7" s="43"/>
      <c r="AHB7" s="43"/>
      <c r="AHC7" s="43"/>
      <c r="AHD7" s="43"/>
      <c r="AHE7" s="43"/>
      <c r="AHF7" s="43"/>
      <c r="AHG7" s="43"/>
      <c r="AHH7" s="43"/>
      <c r="AHI7" s="43"/>
      <c r="AHJ7" s="43"/>
      <c r="AHK7" s="43"/>
      <c r="AHL7" s="43"/>
      <c r="AHM7" s="43"/>
      <c r="AHN7" s="43"/>
      <c r="AHO7" s="43"/>
      <c r="AHP7" s="43"/>
      <c r="AHQ7" s="43"/>
      <c r="AHR7" s="43"/>
      <c r="AHS7" s="43"/>
      <c r="AHT7" s="43"/>
      <c r="AHU7" s="43"/>
      <c r="AHV7" s="43"/>
      <c r="AHW7" s="43"/>
      <c r="AHX7" s="43"/>
      <c r="AHY7" s="43"/>
      <c r="AHZ7" s="43"/>
      <c r="AIA7" s="43"/>
      <c r="AIB7" s="43"/>
      <c r="AIC7" s="43"/>
      <c r="AID7" s="43"/>
      <c r="AIE7" s="43"/>
      <c r="AIF7" s="43"/>
      <c r="AIG7" s="43"/>
      <c r="AIH7" s="43"/>
      <c r="AII7" s="43"/>
      <c r="AIJ7" s="43"/>
      <c r="AIK7" s="43"/>
      <c r="AIL7" s="43"/>
      <c r="AIM7" s="43"/>
      <c r="AIN7" s="43"/>
      <c r="AIO7" s="43"/>
      <c r="AIP7" s="43"/>
      <c r="AIQ7" s="43"/>
      <c r="AIR7" s="43"/>
      <c r="AIS7" s="43"/>
      <c r="AIT7" s="43"/>
      <c r="AIU7" s="43"/>
      <c r="AIV7" s="43"/>
      <c r="AIW7" s="43"/>
      <c r="AIX7" s="43"/>
      <c r="AIY7" s="43"/>
      <c r="AIZ7" s="43"/>
      <c r="AJA7" s="43"/>
      <c r="AJB7" s="43"/>
      <c r="AJC7" s="43"/>
      <c r="AJD7" s="43"/>
      <c r="AJE7" s="43"/>
      <c r="AJF7" s="43"/>
      <c r="AJG7" s="43"/>
      <c r="AJH7" s="43"/>
      <c r="AJI7" s="43"/>
      <c r="AJJ7" s="43"/>
      <c r="AJK7" s="43"/>
      <c r="AJL7" s="43"/>
      <c r="AJM7" s="43"/>
      <c r="AJN7" s="43"/>
      <c r="AJO7" s="43"/>
      <c r="AJP7" s="43"/>
      <c r="AJQ7" s="43"/>
      <c r="AJR7" s="43"/>
      <c r="AJS7" s="43"/>
      <c r="AJT7" s="43"/>
      <c r="AJU7" s="43"/>
      <c r="AJV7" s="43"/>
      <c r="AJW7" s="43"/>
      <c r="AJX7" s="43"/>
      <c r="AJY7" s="43"/>
      <c r="AJZ7" s="43"/>
      <c r="AKA7" s="43"/>
      <c r="AKB7" s="43"/>
      <c r="AKC7" s="43"/>
      <c r="AKD7" s="43"/>
      <c r="AKE7" s="43"/>
      <c r="AKF7" s="43"/>
      <c r="AKG7" s="43"/>
      <c r="AKH7" s="43"/>
      <c r="AKI7" s="43"/>
      <c r="AKJ7" s="43"/>
      <c r="AKK7" s="43"/>
      <c r="AKL7" s="43"/>
      <c r="AKM7" s="43"/>
      <c r="AKN7" s="43"/>
      <c r="AKO7" s="43"/>
      <c r="AKP7" s="43"/>
      <c r="AKQ7" s="43"/>
      <c r="AKR7" s="43"/>
      <c r="AKS7" s="43"/>
      <c r="AKT7" s="43"/>
      <c r="AKU7" s="43"/>
      <c r="AKV7" s="43"/>
      <c r="AKW7" s="43"/>
      <c r="AKX7" s="43"/>
      <c r="AKY7" s="43"/>
      <c r="AKZ7" s="43"/>
      <c r="ALA7" s="43"/>
      <c r="ALB7" s="43"/>
      <c r="ALC7" s="43"/>
      <c r="ALD7" s="43"/>
      <c r="ALE7" s="43"/>
      <c r="ALF7" s="43"/>
      <c r="ALG7" s="43"/>
      <c r="ALH7" s="43"/>
      <c r="ALI7" s="43"/>
      <c r="ALJ7" s="43"/>
      <c r="ALK7" s="43"/>
      <c r="ALL7" s="43"/>
      <c r="ALM7" s="43"/>
      <c r="ALN7" s="43"/>
      <c r="ALO7" s="43"/>
      <c r="ALP7" s="43"/>
      <c r="ALQ7" s="43"/>
      <c r="ALR7" s="43"/>
      <c r="ALS7" s="43"/>
      <c r="ALT7" s="43"/>
      <c r="ALU7" s="43"/>
      <c r="ALV7" s="43"/>
      <c r="ALW7" s="43"/>
      <c r="ALX7" s="43"/>
      <c r="ALY7" s="43"/>
      <c r="ALZ7" s="43"/>
      <c r="AMA7" s="43"/>
      <c r="AMB7" s="43"/>
      <c r="AMC7" s="43"/>
      <c r="AMD7" s="43"/>
      <c r="AME7" s="43"/>
      <c r="AMF7" s="43"/>
      <c r="AMG7" s="43"/>
      <c r="AMH7" s="43"/>
      <c r="AMI7" s="43"/>
      <c r="AMJ7" s="43"/>
      <c r="AMK7" s="43"/>
      <c r="AML7" s="43"/>
      <c r="AMM7" s="43"/>
      <c r="AMN7" s="43"/>
      <c r="AMO7" s="43"/>
      <c r="AMP7" s="43"/>
      <c r="AMQ7" s="43"/>
      <c r="AMR7" s="43"/>
      <c r="AMS7" s="43"/>
      <c r="AMT7" s="43"/>
      <c r="AMU7" s="43"/>
      <c r="AMV7" s="43"/>
      <c r="AMW7" s="43"/>
      <c r="AMX7" s="43"/>
      <c r="AMY7" s="43"/>
      <c r="AMZ7" s="43"/>
      <c r="ANA7" s="43"/>
      <c r="ANB7" s="43"/>
      <c r="ANC7" s="43"/>
      <c r="AND7" s="43"/>
      <c r="ANE7" s="43"/>
      <c r="ANF7" s="43"/>
      <c r="ANG7" s="43"/>
      <c r="ANH7" s="43"/>
      <c r="ANI7" s="43"/>
      <c r="ANJ7" s="43"/>
      <c r="ANK7" s="43"/>
      <c r="ANL7" s="43"/>
      <c r="ANM7" s="43"/>
      <c r="ANN7" s="43"/>
      <c r="ANO7" s="43"/>
      <c r="ANP7" s="43"/>
      <c r="ANQ7" s="43"/>
      <c r="ANR7" s="43"/>
      <c r="ANS7" s="43"/>
      <c r="ANT7" s="43"/>
      <c r="ANU7" s="43"/>
      <c r="ANV7" s="43"/>
      <c r="ANW7" s="43"/>
      <c r="ANX7" s="43"/>
      <c r="ANY7" s="43"/>
      <c r="ANZ7" s="43"/>
      <c r="AOA7" s="43"/>
      <c r="AOB7" s="43"/>
      <c r="AOC7" s="43"/>
      <c r="AOD7" s="43"/>
      <c r="AOE7" s="43"/>
      <c r="AOF7" s="43"/>
      <c r="AOG7" s="43"/>
      <c r="AOH7" s="43"/>
      <c r="AOI7" s="43"/>
      <c r="AOJ7" s="43"/>
      <c r="AOK7" s="43"/>
      <c r="AOL7" s="43"/>
      <c r="AOM7" s="43"/>
      <c r="AON7" s="43"/>
      <c r="AOO7" s="43"/>
      <c r="AOP7" s="43"/>
      <c r="AOQ7" s="43"/>
      <c r="AOR7" s="43"/>
      <c r="AOS7" s="43"/>
      <c r="AOT7" s="43"/>
      <c r="AOU7" s="43"/>
      <c r="AOV7" s="43"/>
      <c r="AOW7" s="43"/>
      <c r="AOX7" s="43"/>
      <c r="AOY7" s="43"/>
      <c r="AOZ7" s="43"/>
      <c r="APA7" s="43"/>
      <c r="APB7" s="43"/>
      <c r="APC7" s="43"/>
      <c r="APD7" s="43"/>
      <c r="APE7" s="43"/>
      <c r="APF7" s="43"/>
      <c r="APG7" s="43"/>
      <c r="APH7" s="43"/>
      <c r="API7" s="43"/>
      <c r="APJ7" s="43"/>
      <c r="APK7" s="43"/>
      <c r="APL7" s="43"/>
      <c r="APM7" s="43"/>
      <c r="APN7" s="43"/>
      <c r="APO7" s="43"/>
      <c r="APP7" s="43"/>
      <c r="APQ7" s="43"/>
      <c r="APR7" s="43"/>
      <c r="APS7" s="43"/>
      <c r="APT7" s="43"/>
      <c r="APU7" s="43"/>
      <c r="APV7" s="43"/>
      <c r="APW7" s="43"/>
      <c r="APX7" s="43"/>
      <c r="APY7" s="43"/>
      <c r="APZ7" s="43"/>
      <c r="AQA7" s="43"/>
      <c r="AQB7" s="43"/>
      <c r="AQC7" s="43"/>
      <c r="AQD7" s="43"/>
      <c r="AQE7" s="43"/>
      <c r="AQF7" s="43"/>
      <c r="AQG7" s="43"/>
      <c r="AQH7" s="43"/>
      <c r="AQI7" s="43"/>
      <c r="AQJ7" s="43"/>
      <c r="AQK7" s="43"/>
      <c r="AQL7" s="43"/>
      <c r="AQM7" s="43"/>
      <c r="AQN7" s="43"/>
      <c r="AQO7" s="43"/>
      <c r="AQP7" s="43"/>
      <c r="AQQ7" s="43"/>
      <c r="AQR7" s="43"/>
      <c r="AQS7" s="43"/>
      <c r="AQT7" s="43"/>
      <c r="AQU7" s="43"/>
      <c r="AQV7" s="43"/>
      <c r="AQW7" s="43"/>
      <c r="AQX7" s="43"/>
      <c r="AQY7" s="43"/>
      <c r="AQZ7" s="43"/>
      <c r="ARA7" s="43"/>
      <c r="ARB7" s="43"/>
      <c r="ARC7" s="43"/>
      <c r="ARD7" s="43"/>
      <c r="ARE7" s="43"/>
      <c r="ARF7" s="43"/>
      <c r="ARG7" s="43"/>
      <c r="ARH7" s="43"/>
      <c r="ARI7" s="43"/>
      <c r="ARJ7" s="43"/>
      <c r="ARK7" s="43"/>
      <c r="ARL7" s="43"/>
      <c r="ARM7" s="43"/>
      <c r="ARN7" s="43"/>
      <c r="ARO7" s="43"/>
      <c r="ARP7" s="43"/>
      <c r="ARQ7" s="43"/>
      <c r="ARR7" s="43"/>
      <c r="ARS7" s="43"/>
      <c r="ART7" s="43"/>
      <c r="ARU7" s="43"/>
      <c r="ARV7" s="43"/>
      <c r="ARW7" s="43"/>
      <c r="ARX7" s="43"/>
      <c r="ARY7" s="43"/>
      <c r="ARZ7" s="43"/>
      <c r="ASA7" s="43"/>
      <c r="ASB7" s="43"/>
      <c r="ASC7" s="43"/>
      <c r="ASD7" s="43"/>
      <c r="ASE7" s="43"/>
      <c r="ASF7" s="43"/>
      <c r="ASG7" s="43"/>
      <c r="ASH7" s="43"/>
      <c r="ASI7" s="43"/>
      <c r="ASJ7" s="43"/>
      <c r="ASK7" s="43"/>
      <c r="ASL7" s="43"/>
      <c r="ASM7" s="43"/>
      <c r="ASN7" s="43"/>
      <c r="ASO7" s="43"/>
      <c r="ASP7" s="43"/>
      <c r="ASQ7" s="43"/>
      <c r="ASR7" s="43"/>
      <c r="ASS7" s="43"/>
      <c r="AST7" s="43"/>
      <c r="ASU7" s="43"/>
      <c r="ASV7" s="43"/>
      <c r="ASW7" s="43"/>
      <c r="ASX7" s="43"/>
      <c r="ASY7" s="43"/>
      <c r="ASZ7" s="43"/>
      <c r="ATA7" s="43"/>
      <c r="ATB7" s="43"/>
      <c r="ATC7" s="43"/>
      <c r="ATD7" s="43"/>
      <c r="ATE7" s="43"/>
      <c r="ATF7" s="43"/>
      <c r="ATG7" s="43"/>
      <c r="ATH7" s="43"/>
      <c r="ATI7" s="43"/>
      <c r="ATJ7" s="43"/>
      <c r="ATK7" s="43"/>
      <c r="ATL7" s="43"/>
      <c r="ATM7" s="43"/>
      <c r="ATN7" s="43"/>
      <c r="ATO7" s="43"/>
      <c r="ATP7" s="43"/>
      <c r="ATQ7" s="43"/>
      <c r="ATR7" s="43"/>
      <c r="ATS7" s="43"/>
      <c r="ATT7" s="43"/>
      <c r="ATU7" s="43"/>
      <c r="ATV7" s="43"/>
      <c r="ATW7" s="43"/>
      <c r="ATX7" s="43"/>
      <c r="ATY7" s="43"/>
      <c r="ATZ7" s="43"/>
      <c r="AUA7" s="43"/>
      <c r="AUB7" s="43"/>
      <c r="AUC7" s="43"/>
      <c r="AUD7" s="43"/>
      <c r="AUE7" s="43"/>
      <c r="AUF7" s="43"/>
      <c r="AUG7" s="43"/>
      <c r="AUH7" s="43"/>
      <c r="AUI7" s="43"/>
      <c r="AUJ7" s="43"/>
      <c r="AUK7" s="43"/>
      <c r="AUL7" s="43"/>
      <c r="AUM7" s="43"/>
      <c r="AUN7" s="43"/>
      <c r="AUO7" s="43"/>
      <c r="AUP7" s="43"/>
      <c r="AUQ7" s="43"/>
      <c r="AUR7" s="43"/>
      <c r="AUS7" s="43"/>
      <c r="AUT7" s="43"/>
      <c r="AUU7" s="43"/>
      <c r="AUV7" s="43"/>
      <c r="AUW7" s="43"/>
      <c r="AUX7" s="43"/>
      <c r="AUY7" s="43"/>
      <c r="AUZ7" s="43"/>
      <c r="AVA7" s="43"/>
      <c r="AVB7" s="43"/>
      <c r="AVC7" s="43"/>
      <c r="AVD7" s="43"/>
      <c r="AVE7" s="43"/>
      <c r="AVF7" s="43"/>
      <c r="AVG7" s="43"/>
      <c r="AVH7" s="43"/>
      <c r="AVI7" s="43"/>
      <c r="AVJ7" s="43"/>
      <c r="AVK7" s="43"/>
      <c r="AVL7" s="43"/>
      <c r="AVM7" s="43"/>
      <c r="AVN7" s="43"/>
      <c r="AVO7" s="43"/>
      <c r="AVP7" s="43"/>
      <c r="AVQ7" s="43"/>
      <c r="AVR7" s="43"/>
      <c r="AVS7" s="43"/>
      <c r="AVT7" s="43"/>
      <c r="AVU7" s="43"/>
      <c r="AVV7" s="43"/>
      <c r="AVW7" s="43"/>
      <c r="AVX7" s="43"/>
      <c r="AVY7" s="43"/>
      <c r="AVZ7" s="43"/>
      <c r="AWA7" s="43"/>
      <c r="AWB7" s="43"/>
      <c r="AWC7" s="43"/>
      <c r="AWD7" s="43"/>
      <c r="AWE7" s="43"/>
      <c r="AWF7" s="43"/>
      <c r="AWG7" s="43"/>
      <c r="AWH7" s="43"/>
      <c r="AWI7" s="43"/>
      <c r="AWJ7" s="43"/>
      <c r="AWK7" s="43"/>
      <c r="AWL7" s="43"/>
      <c r="AWM7" s="43"/>
      <c r="AWN7" s="43"/>
      <c r="AWO7" s="43"/>
      <c r="AWP7" s="43"/>
      <c r="AWQ7" s="43"/>
      <c r="AWR7" s="43"/>
      <c r="AWS7" s="43"/>
      <c r="AWT7" s="43"/>
      <c r="AWU7" s="43"/>
      <c r="AWV7" s="43"/>
      <c r="AWW7" s="43"/>
      <c r="AWX7" s="43"/>
      <c r="AWY7" s="43"/>
      <c r="AWZ7" s="43"/>
      <c r="AXA7" s="43"/>
      <c r="AXB7" s="43"/>
      <c r="AXC7" s="43"/>
      <c r="AXD7" s="43"/>
      <c r="AXE7" s="43"/>
      <c r="AXF7" s="43"/>
      <c r="AXG7" s="43"/>
      <c r="AXH7" s="43"/>
      <c r="AXI7" s="43"/>
      <c r="AXJ7" s="43"/>
      <c r="AXK7" s="43"/>
      <c r="AXL7" s="43"/>
      <c r="AXM7" s="43"/>
      <c r="AXN7" s="43"/>
      <c r="AXO7" s="43"/>
      <c r="AXP7" s="43"/>
      <c r="AXQ7" s="43"/>
      <c r="AXR7" s="43"/>
      <c r="AXS7" s="43"/>
      <c r="AXT7" s="43"/>
      <c r="AXU7" s="43"/>
      <c r="AXV7" s="43"/>
      <c r="AXW7" s="43"/>
      <c r="AXX7" s="43"/>
      <c r="AXY7" s="43"/>
      <c r="AXZ7" s="43"/>
      <c r="AYA7" s="43"/>
      <c r="AYB7" s="43"/>
      <c r="AYC7" s="43"/>
      <c r="AYD7" s="43"/>
      <c r="AYE7" s="43"/>
      <c r="AYF7" s="43"/>
      <c r="AYG7" s="43"/>
      <c r="AYH7" s="43"/>
      <c r="AYI7" s="43"/>
      <c r="AYJ7" s="43"/>
      <c r="AYK7" s="43"/>
      <c r="AYL7" s="43"/>
      <c r="AYM7" s="43"/>
      <c r="AYN7" s="43"/>
      <c r="AYO7" s="43"/>
      <c r="AYP7" s="43"/>
      <c r="AYQ7" s="43"/>
      <c r="AYR7" s="43"/>
      <c r="AYS7" s="43"/>
      <c r="AYT7" s="43"/>
      <c r="AYU7" s="43"/>
      <c r="AYV7" s="43"/>
      <c r="AYW7" s="43"/>
      <c r="AYX7" s="43"/>
      <c r="AYY7" s="43"/>
      <c r="AYZ7" s="43"/>
      <c r="AZA7" s="43"/>
      <c r="AZB7" s="43"/>
      <c r="AZC7" s="43"/>
      <c r="AZD7" s="43"/>
      <c r="AZE7" s="43"/>
      <c r="AZF7" s="43"/>
      <c r="AZG7" s="43"/>
      <c r="AZH7" s="43"/>
      <c r="AZI7" s="43"/>
      <c r="AZJ7" s="43"/>
      <c r="AZK7" s="43"/>
      <c r="AZL7" s="43"/>
      <c r="AZM7" s="43"/>
      <c r="AZN7" s="43"/>
      <c r="AZO7" s="43"/>
      <c r="AZP7" s="43"/>
      <c r="AZQ7" s="43"/>
      <c r="AZR7" s="43"/>
      <c r="AZS7" s="43"/>
      <c r="AZT7" s="43"/>
      <c r="AZU7" s="43"/>
      <c r="AZV7" s="43"/>
      <c r="AZW7" s="43"/>
      <c r="AZX7" s="43"/>
      <c r="AZY7" s="43"/>
      <c r="AZZ7" s="43"/>
      <c r="BAA7" s="43"/>
      <c r="BAB7" s="43"/>
      <c r="BAC7" s="43"/>
      <c r="BAD7" s="43"/>
      <c r="BAE7" s="43"/>
      <c r="BAF7" s="43"/>
      <c r="BAG7" s="43"/>
      <c r="BAH7" s="43"/>
      <c r="BAI7" s="43"/>
      <c r="BAJ7" s="43"/>
      <c r="BAK7" s="43"/>
      <c r="BAL7" s="43"/>
      <c r="BAM7" s="43"/>
      <c r="BAN7" s="43"/>
      <c r="BAO7" s="43"/>
      <c r="BAP7" s="43"/>
      <c r="BAQ7" s="43"/>
      <c r="BAR7" s="43"/>
      <c r="BAS7" s="43"/>
      <c r="BAT7" s="43"/>
      <c r="BAU7" s="43"/>
      <c r="BAV7" s="43"/>
      <c r="BAW7" s="43"/>
      <c r="BAX7" s="43"/>
      <c r="BAY7" s="43"/>
      <c r="BAZ7" s="43"/>
      <c r="BBA7" s="43"/>
      <c r="BBB7" s="43"/>
      <c r="BBC7" s="43"/>
      <c r="BBD7" s="43"/>
      <c r="BBE7" s="43"/>
      <c r="BBF7" s="43"/>
      <c r="BBG7" s="43"/>
      <c r="BBH7" s="43"/>
      <c r="BBI7" s="43"/>
      <c r="BBJ7" s="43"/>
      <c r="BBK7" s="43"/>
      <c r="BBL7" s="43"/>
      <c r="BBM7" s="43"/>
      <c r="BBN7" s="43"/>
      <c r="BBO7" s="43"/>
      <c r="BBP7" s="43"/>
      <c r="BBQ7" s="43"/>
      <c r="BBR7" s="43"/>
      <c r="BBS7" s="43"/>
      <c r="BBT7" s="43"/>
      <c r="BBU7" s="43"/>
      <c r="BBV7" s="43"/>
      <c r="BBW7" s="43"/>
      <c r="BBX7" s="43"/>
      <c r="BBY7" s="43"/>
      <c r="BBZ7" s="43"/>
      <c r="BCA7" s="43"/>
      <c r="BCB7" s="43"/>
      <c r="BCC7" s="43"/>
      <c r="BCD7" s="43"/>
      <c r="BCE7" s="43"/>
      <c r="BCF7" s="43"/>
      <c r="BCG7" s="43"/>
      <c r="BCH7" s="43"/>
      <c r="BCI7" s="43"/>
      <c r="BCJ7" s="43"/>
      <c r="BCK7" s="43"/>
      <c r="BCL7" s="43"/>
      <c r="BCM7" s="43"/>
      <c r="BCN7" s="43"/>
      <c r="BCO7" s="43"/>
      <c r="BCP7" s="43"/>
      <c r="BCQ7" s="43"/>
      <c r="BCR7" s="43"/>
      <c r="BCS7" s="43"/>
      <c r="BCT7" s="43"/>
      <c r="BCU7" s="43"/>
      <c r="BCV7" s="43"/>
      <c r="BCW7" s="43"/>
      <c r="BCX7" s="43"/>
      <c r="BCY7" s="43"/>
      <c r="BCZ7" s="43"/>
      <c r="BDA7" s="43"/>
      <c r="BDB7" s="43"/>
      <c r="BDC7" s="43"/>
      <c r="BDD7" s="43"/>
      <c r="BDE7" s="43"/>
      <c r="BDF7" s="43"/>
      <c r="BDG7" s="43"/>
      <c r="BDH7" s="43"/>
      <c r="BDI7" s="43"/>
      <c r="BDJ7" s="43"/>
      <c r="BDK7" s="43"/>
      <c r="BDL7" s="43"/>
      <c r="BDM7" s="43"/>
      <c r="BDN7" s="43"/>
      <c r="BDO7" s="43"/>
      <c r="BDP7" s="43"/>
      <c r="BDQ7" s="43"/>
      <c r="BDR7" s="43"/>
      <c r="BDS7" s="43"/>
      <c r="BDT7" s="43"/>
      <c r="BDU7" s="43"/>
      <c r="BDV7" s="43"/>
      <c r="BDW7" s="43"/>
      <c r="BDX7" s="43"/>
      <c r="BDY7" s="43"/>
      <c r="BDZ7" s="43"/>
      <c r="BEA7" s="43"/>
      <c r="BEB7" s="43"/>
      <c r="BEC7" s="43"/>
      <c r="BED7" s="43"/>
      <c r="BEE7" s="43"/>
      <c r="BEF7" s="43"/>
      <c r="BEG7" s="43"/>
      <c r="BEH7" s="43"/>
      <c r="BEI7" s="43"/>
      <c r="BEJ7" s="43"/>
      <c r="BEK7" s="43"/>
      <c r="BEL7" s="43"/>
      <c r="BEM7" s="43"/>
      <c r="BEN7" s="43"/>
      <c r="BEO7" s="43"/>
      <c r="BEP7" s="43"/>
      <c r="BEQ7" s="43"/>
      <c r="BER7" s="43"/>
      <c r="BES7" s="43"/>
      <c r="BET7" s="43"/>
      <c r="BEU7" s="43"/>
      <c r="BEV7" s="43"/>
      <c r="BEW7" s="43"/>
      <c r="BEX7" s="43"/>
      <c r="BEY7" s="43"/>
      <c r="BEZ7" s="43"/>
      <c r="BFA7" s="43"/>
      <c r="BFB7" s="43"/>
      <c r="BFC7" s="43"/>
      <c r="BFD7" s="43"/>
      <c r="BFE7" s="43"/>
      <c r="BFF7" s="43"/>
      <c r="BFG7" s="43"/>
      <c r="BFH7" s="43"/>
      <c r="BFI7" s="43"/>
      <c r="BFJ7" s="43"/>
      <c r="BFK7" s="43"/>
      <c r="BFL7" s="43"/>
      <c r="BFM7" s="43"/>
      <c r="BFN7" s="43"/>
      <c r="BFO7" s="43"/>
      <c r="BFP7" s="43"/>
      <c r="BFQ7" s="43"/>
      <c r="BFR7" s="43"/>
      <c r="BFS7" s="43"/>
      <c r="BFT7" s="43"/>
      <c r="BFU7" s="43"/>
      <c r="BFV7" s="43"/>
      <c r="BFW7" s="43"/>
      <c r="BFX7" s="43"/>
      <c r="BFY7" s="43"/>
      <c r="BFZ7" s="43"/>
      <c r="BGA7" s="43"/>
      <c r="BGB7" s="43"/>
      <c r="BGC7" s="43"/>
      <c r="BGD7" s="43"/>
      <c r="BGE7" s="43"/>
      <c r="BGF7" s="43"/>
      <c r="BGG7" s="43"/>
      <c r="BGH7" s="43"/>
      <c r="BGI7" s="43"/>
      <c r="BGJ7" s="43"/>
      <c r="BGK7" s="43"/>
      <c r="BGL7" s="43"/>
      <c r="BGM7" s="43"/>
      <c r="BGN7" s="43"/>
      <c r="BGO7" s="43"/>
      <c r="BGP7" s="43"/>
      <c r="BGQ7" s="43"/>
      <c r="BGR7" s="43"/>
      <c r="BGS7" s="43"/>
      <c r="BGT7" s="43"/>
      <c r="BGU7" s="43"/>
      <c r="BGV7" s="43"/>
      <c r="BGW7" s="43"/>
      <c r="BGX7" s="43"/>
      <c r="BGY7" s="43"/>
      <c r="BGZ7" s="43"/>
      <c r="BHA7" s="43"/>
      <c r="BHB7" s="43"/>
      <c r="BHC7" s="43"/>
      <c r="BHD7" s="43"/>
      <c r="BHE7" s="43"/>
      <c r="BHF7" s="43"/>
      <c r="BHG7" s="43"/>
      <c r="BHH7" s="43"/>
      <c r="BHI7" s="43"/>
      <c r="BHJ7" s="43"/>
      <c r="BHK7" s="43"/>
      <c r="BHL7" s="43"/>
      <c r="BHM7" s="43"/>
      <c r="BHN7" s="43"/>
      <c r="BHO7" s="43"/>
      <c r="BHP7" s="43"/>
      <c r="BHQ7" s="43"/>
      <c r="BHR7" s="43"/>
      <c r="BHS7" s="43"/>
      <c r="BHT7" s="43"/>
      <c r="BHU7" s="43"/>
      <c r="BHV7" s="43"/>
      <c r="BHW7" s="43"/>
      <c r="BHX7" s="43"/>
      <c r="BHY7" s="43"/>
      <c r="BHZ7" s="43"/>
      <c r="BIA7" s="43"/>
      <c r="BIB7" s="43"/>
      <c r="BIC7" s="43"/>
      <c r="BID7" s="43"/>
      <c r="BIE7" s="43"/>
      <c r="BIF7" s="43"/>
      <c r="BIG7" s="43"/>
      <c r="BIH7" s="43"/>
      <c r="BII7" s="43"/>
      <c r="BIJ7" s="43"/>
      <c r="BIK7" s="43"/>
      <c r="BIL7" s="43"/>
      <c r="BIM7" s="43"/>
      <c r="BIN7" s="43"/>
      <c r="BIO7" s="43"/>
      <c r="BIP7" s="43"/>
      <c r="BIQ7" s="43"/>
      <c r="BIR7" s="43"/>
      <c r="BIS7" s="43"/>
      <c r="BIT7" s="43"/>
      <c r="BIU7" s="43"/>
      <c r="BIV7" s="43"/>
      <c r="BIW7" s="43"/>
      <c r="BIX7" s="43"/>
      <c r="BIY7" s="43"/>
      <c r="BIZ7" s="43"/>
      <c r="BJA7" s="43"/>
      <c r="BJB7" s="43"/>
      <c r="BJC7" s="43"/>
      <c r="BJD7" s="43"/>
      <c r="BJE7" s="43"/>
      <c r="BJF7" s="43"/>
      <c r="BJG7" s="43"/>
      <c r="BJH7" s="43"/>
      <c r="BJI7" s="43"/>
      <c r="BJJ7" s="43"/>
      <c r="BJK7" s="43"/>
      <c r="BJL7" s="43"/>
      <c r="BJM7" s="43"/>
      <c r="BJN7" s="43"/>
      <c r="BJO7" s="43"/>
      <c r="BJP7" s="43"/>
      <c r="BJQ7" s="43"/>
      <c r="BJR7" s="43"/>
      <c r="BJS7" s="43"/>
      <c r="BJT7" s="43"/>
      <c r="BJU7" s="43"/>
      <c r="BJV7" s="43"/>
      <c r="BJW7" s="43"/>
      <c r="BJX7" s="43"/>
      <c r="BJY7" s="43"/>
      <c r="BJZ7" s="43"/>
      <c r="BKA7" s="43"/>
      <c r="BKB7" s="43"/>
      <c r="BKC7" s="43"/>
      <c r="BKD7" s="43"/>
      <c r="BKE7" s="43"/>
      <c r="BKF7" s="43"/>
      <c r="BKG7" s="43"/>
      <c r="BKH7" s="43"/>
      <c r="BKI7" s="43"/>
      <c r="BKJ7" s="43"/>
      <c r="BKK7" s="43"/>
      <c r="BKL7" s="43"/>
      <c r="BKM7" s="43"/>
      <c r="BKN7" s="43"/>
      <c r="BKO7" s="43"/>
      <c r="BKP7" s="43"/>
      <c r="BKQ7" s="43"/>
      <c r="BKR7" s="43"/>
      <c r="BKS7" s="43"/>
      <c r="BKT7" s="43"/>
      <c r="BKU7" s="43"/>
      <c r="BKV7" s="43"/>
      <c r="BKW7" s="43"/>
      <c r="BKX7" s="43"/>
      <c r="BKY7" s="43"/>
      <c r="BKZ7" s="43"/>
      <c r="BLA7" s="43"/>
      <c r="BLB7" s="43"/>
      <c r="BLC7" s="43"/>
      <c r="BLD7" s="43"/>
      <c r="BLE7" s="43"/>
      <c r="BLF7" s="43"/>
      <c r="BLG7" s="43"/>
      <c r="BLH7" s="43"/>
      <c r="BLI7" s="43"/>
      <c r="BLJ7" s="43"/>
      <c r="BLK7" s="43"/>
      <c r="BLL7" s="43"/>
      <c r="BLM7" s="43"/>
      <c r="BLN7" s="43"/>
      <c r="BLO7" s="43"/>
      <c r="BLP7" s="43"/>
      <c r="BLQ7" s="43"/>
      <c r="BLR7" s="43"/>
      <c r="BLS7" s="43"/>
      <c r="BLT7" s="43"/>
      <c r="BLU7" s="43"/>
      <c r="BLV7" s="43"/>
      <c r="BLW7" s="43"/>
      <c r="BLX7" s="43"/>
      <c r="BLY7" s="43"/>
      <c r="BLZ7" s="43"/>
      <c r="BMA7" s="43"/>
      <c r="BMB7" s="43"/>
      <c r="BMC7" s="43"/>
      <c r="BMD7" s="43"/>
      <c r="BME7" s="43"/>
      <c r="BMF7" s="43"/>
      <c r="BMG7" s="43"/>
      <c r="BMH7" s="43"/>
      <c r="BMI7" s="43"/>
      <c r="BMJ7" s="43"/>
      <c r="BMK7" s="43"/>
      <c r="BML7" s="43"/>
      <c r="BMM7" s="43"/>
      <c r="BMN7" s="43"/>
      <c r="BMO7" s="43"/>
      <c r="BMP7" s="43"/>
      <c r="BMQ7" s="43"/>
      <c r="BMR7" s="43"/>
      <c r="BMS7" s="43"/>
      <c r="BMT7" s="43"/>
      <c r="BMU7" s="43"/>
      <c r="BMV7" s="43"/>
      <c r="BMW7" s="43"/>
      <c r="BMX7" s="43"/>
      <c r="BMY7" s="43"/>
      <c r="BMZ7" s="43"/>
      <c r="BNA7" s="43"/>
      <c r="BNB7" s="43"/>
      <c r="BNC7" s="43"/>
      <c r="BND7" s="43"/>
      <c r="BNE7" s="43"/>
      <c r="BNF7" s="43"/>
      <c r="BNG7" s="43"/>
      <c r="BNH7" s="43"/>
      <c r="BNI7" s="43"/>
      <c r="BNJ7" s="43"/>
      <c r="BNK7" s="43"/>
      <c r="BNL7" s="43"/>
      <c r="BNM7" s="43"/>
      <c r="BNN7" s="43"/>
      <c r="BNO7" s="43"/>
      <c r="BNP7" s="43"/>
      <c r="BNQ7" s="43"/>
      <c r="BNR7" s="43"/>
      <c r="BNS7" s="43"/>
      <c r="BNT7" s="43"/>
      <c r="BNU7" s="43"/>
      <c r="BNV7" s="43"/>
      <c r="BNW7" s="43"/>
      <c r="BNX7" s="43"/>
      <c r="BNY7" s="43"/>
      <c r="BNZ7" s="43"/>
      <c r="BOA7" s="43"/>
      <c r="BOB7" s="43"/>
      <c r="BOC7" s="43"/>
      <c r="BOD7" s="43"/>
      <c r="BOE7" s="43"/>
      <c r="BOF7" s="43"/>
      <c r="BOG7" s="43"/>
      <c r="BOH7" s="43"/>
      <c r="BOI7" s="43"/>
      <c r="BOJ7" s="43"/>
      <c r="BOK7" s="43"/>
      <c r="BOL7" s="43"/>
      <c r="BOM7" s="43"/>
      <c r="BON7" s="43"/>
      <c r="BOO7" s="43"/>
      <c r="BOP7" s="43"/>
      <c r="BOQ7" s="43"/>
      <c r="BOR7" s="43"/>
      <c r="BOS7" s="43"/>
      <c r="BOT7" s="43"/>
      <c r="BOU7" s="43"/>
      <c r="BOV7" s="43"/>
      <c r="BOW7" s="43"/>
      <c r="BOX7" s="43"/>
      <c r="BOY7" s="43"/>
      <c r="BOZ7" s="43"/>
      <c r="BPA7" s="43"/>
      <c r="BPB7" s="43"/>
      <c r="BPC7" s="43"/>
      <c r="BPD7" s="43"/>
      <c r="BPE7" s="43"/>
      <c r="BPF7" s="43"/>
      <c r="BPG7" s="43"/>
      <c r="BPH7" s="43"/>
      <c r="BPI7" s="43"/>
      <c r="BPJ7" s="43"/>
      <c r="BPK7" s="43"/>
      <c r="BPL7" s="43"/>
      <c r="BPM7" s="43"/>
      <c r="BPN7" s="43"/>
      <c r="BPO7" s="43"/>
      <c r="BPP7" s="43"/>
      <c r="BPQ7" s="43"/>
      <c r="BPR7" s="43"/>
      <c r="BPS7" s="43"/>
      <c r="BPT7" s="43"/>
      <c r="BPU7" s="43"/>
      <c r="BPV7" s="43"/>
      <c r="BPW7" s="43"/>
      <c r="BPX7" s="43"/>
      <c r="BPY7" s="43"/>
      <c r="BPZ7" s="43"/>
      <c r="BQA7" s="43"/>
      <c r="BQB7" s="43"/>
      <c r="BQC7" s="43"/>
      <c r="BQD7" s="43"/>
      <c r="BQE7" s="43"/>
      <c r="BQF7" s="43"/>
      <c r="BQG7" s="43"/>
      <c r="BQH7" s="43"/>
      <c r="BQI7" s="43"/>
      <c r="BQJ7" s="43"/>
      <c r="BQK7" s="43"/>
      <c r="BQL7" s="43"/>
      <c r="BQM7" s="43"/>
      <c r="BQN7" s="43"/>
      <c r="BQO7" s="43"/>
      <c r="BQP7" s="43"/>
      <c r="BQQ7" s="43"/>
      <c r="BQR7" s="43"/>
      <c r="BQS7" s="43"/>
      <c r="BQT7" s="43"/>
      <c r="BQU7" s="43"/>
      <c r="BQV7" s="43"/>
      <c r="BQW7" s="43"/>
      <c r="BQX7" s="43"/>
      <c r="BQY7" s="43"/>
      <c r="BQZ7" s="43"/>
      <c r="BRA7" s="43"/>
      <c r="BRB7" s="43"/>
      <c r="BRC7" s="43"/>
      <c r="BRD7" s="43"/>
      <c r="BRE7" s="43"/>
      <c r="BRF7" s="43"/>
      <c r="BRG7" s="43"/>
      <c r="BRH7" s="43"/>
      <c r="BRI7" s="43"/>
      <c r="BRJ7" s="43"/>
      <c r="BRK7" s="43"/>
      <c r="BRL7" s="43"/>
      <c r="BRM7" s="43"/>
      <c r="BRN7" s="43"/>
      <c r="BRO7" s="43"/>
      <c r="BRP7" s="43"/>
      <c r="BRQ7" s="43"/>
      <c r="BRR7" s="43"/>
      <c r="BRS7" s="43"/>
      <c r="BRT7" s="43"/>
      <c r="BRU7" s="43"/>
      <c r="BRV7" s="43"/>
      <c r="BRW7" s="43"/>
      <c r="BRX7" s="43"/>
      <c r="BRY7" s="43"/>
      <c r="BRZ7" s="43"/>
      <c r="BSA7" s="43"/>
      <c r="BSB7" s="43"/>
      <c r="BSC7" s="43"/>
      <c r="BSD7" s="43"/>
      <c r="BSE7" s="43"/>
      <c r="BSF7" s="43"/>
      <c r="BSG7" s="43"/>
      <c r="BSH7" s="43"/>
      <c r="BSI7" s="43"/>
      <c r="BSJ7" s="43"/>
      <c r="BSK7" s="43"/>
      <c r="BSL7" s="43"/>
      <c r="BSM7" s="43"/>
      <c r="BSN7" s="43"/>
      <c r="BSO7" s="43"/>
      <c r="BSP7" s="43"/>
      <c r="BSQ7" s="43"/>
      <c r="BSR7" s="43"/>
      <c r="BSS7" s="43"/>
      <c r="BST7" s="43"/>
      <c r="BSU7" s="43"/>
      <c r="BSV7" s="43"/>
      <c r="BSW7" s="43"/>
      <c r="BSX7" s="43"/>
      <c r="BSY7" s="43"/>
      <c r="BSZ7" s="43"/>
      <c r="BTA7" s="43"/>
      <c r="BTB7" s="43"/>
      <c r="BTC7" s="43"/>
      <c r="BTD7" s="43"/>
      <c r="BTE7" s="43"/>
      <c r="BTF7" s="43"/>
      <c r="BTG7" s="43"/>
      <c r="BTH7" s="43"/>
      <c r="BTI7" s="43"/>
      <c r="BTJ7" s="43"/>
      <c r="BTK7" s="43"/>
      <c r="BTL7" s="43"/>
      <c r="BTM7" s="43"/>
      <c r="BTN7" s="43"/>
      <c r="BTO7" s="43"/>
      <c r="BTP7" s="43"/>
      <c r="BTQ7" s="43"/>
      <c r="BTR7" s="43"/>
      <c r="BTS7" s="43"/>
      <c r="BTT7" s="43"/>
      <c r="BTU7" s="43"/>
      <c r="BTV7" s="43"/>
      <c r="BTW7" s="43"/>
      <c r="BTX7" s="43"/>
      <c r="BTY7" s="43"/>
      <c r="BTZ7" s="43"/>
      <c r="BUA7" s="43"/>
      <c r="BUB7" s="43"/>
      <c r="BUC7" s="43"/>
      <c r="BUD7" s="43"/>
      <c r="BUE7" s="43"/>
      <c r="BUF7" s="43"/>
      <c r="BUG7" s="43"/>
      <c r="BUH7" s="43"/>
      <c r="BUI7" s="43"/>
      <c r="BUJ7" s="43"/>
      <c r="BUK7" s="43"/>
      <c r="BUL7" s="43"/>
      <c r="BUM7" s="43"/>
      <c r="BUN7" s="43"/>
      <c r="BUO7" s="43"/>
      <c r="BUP7" s="43"/>
      <c r="BUQ7" s="43"/>
      <c r="BUR7" s="43"/>
      <c r="BUS7" s="43"/>
      <c r="BUT7" s="43"/>
      <c r="BUU7" s="43"/>
      <c r="BUV7" s="43"/>
      <c r="BUW7" s="43"/>
      <c r="BUX7" s="43"/>
      <c r="BUY7" s="43"/>
      <c r="BUZ7" s="43"/>
      <c r="BVA7" s="43"/>
      <c r="BVB7" s="43"/>
      <c r="BVC7" s="43"/>
      <c r="BVD7" s="43"/>
      <c r="BVE7" s="43"/>
      <c r="BVF7" s="43"/>
      <c r="BVG7" s="43"/>
      <c r="BVH7" s="43"/>
      <c r="BVI7" s="43"/>
      <c r="BVJ7" s="43"/>
      <c r="BVK7" s="43"/>
      <c r="BVL7" s="43"/>
      <c r="BVM7" s="43"/>
      <c r="BVN7" s="43"/>
      <c r="BVO7" s="43"/>
      <c r="BVP7" s="43"/>
      <c r="BVQ7" s="43"/>
      <c r="BVR7" s="43"/>
      <c r="BVS7" s="43"/>
      <c r="BVT7" s="43"/>
      <c r="BVU7" s="43"/>
      <c r="BVV7" s="43"/>
      <c r="BVW7" s="43"/>
      <c r="BVX7" s="43"/>
      <c r="BVY7" s="43"/>
      <c r="BVZ7" s="43"/>
      <c r="BWA7" s="43"/>
      <c r="BWB7" s="43"/>
      <c r="BWC7" s="43"/>
      <c r="BWD7" s="43"/>
      <c r="BWE7" s="43"/>
      <c r="BWF7" s="43"/>
      <c r="BWG7" s="43"/>
      <c r="BWH7" s="43"/>
      <c r="BWI7" s="43"/>
      <c r="BWJ7" s="43"/>
      <c r="BWK7" s="43"/>
      <c r="BWL7" s="43"/>
      <c r="BWM7" s="43"/>
      <c r="BWN7" s="43"/>
      <c r="BWO7" s="43"/>
      <c r="BWP7" s="43"/>
      <c r="BWQ7" s="43"/>
      <c r="BWR7" s="43"/>
      <c r="BWS7" s="43"/>
      <c r="BWT7" s="43"/>
      <c r="BWU7" s="43"/>
      <c r="BWV7" s="43"/>
      <c r="BWW7" s="43"/>
      <c r="BWX7" s="43"/>
      <c r="BWY7" s="43"/>
      <c r="BWZ7" s="43"/>
      <c r="BXA7" s="43"/>
      <c r="BXB7" s="43"/>
      <c r="BXC7" s="43"/>
      <c r="BXD7" s="43"/>
      <c r="BXE7" s="43"/>
      <c r="BXF7" s="43"/>
      <c r="BXG7" s="43"/>
      <c r="BXH7" s="43"/>
      <c r="BXI7" s="43"/>
      <c r="BXJ7" s="43"/>
      <c r="BXK7" s="43"/>
      <c r="BXL7" s="43"/>
      <c r="BXM7" s="43"/>
      <c r="BXN7" s="43"/>
      <c r="BXO7" s="43"/>
      <c r="BXP7" s="43"/>
      <c r="BXQ7" s="43"/>
      <c r="BXR7" s="43"/>
      <c r="BXS7" s="43"/>
      <c r="BXT7" s="43"/>
      <c r="BXU7" s="43"/>
      <c r="BXV7" s="43"/>
      <c r="BXW7" s="43"/>
      <c r="BXX7" s="43"/>
      <c r="BXY7" s="43"/>
      <c r="BXZ7" s="43"/>
      <c r="BYA7" s="43"/>
      <c r="BYB7" s="43"/>
      <c r="BYC7" s="43"/>
      <c r="BYD7" s="43"/>
      <c r="BYE7" s="43"/>
      <c r="BYF7" s="43"/>
      <c r="BYG7" s="43"/>
      <c r="BYH7" s="43"/>
      <c r="BYI7" s="43"/>
      <c r="BYJ7" s="43"/>
      <c r="BYK7" s="43"/>
      <c r="BYL7" s="43"/>
      <c r="BYM7" s="43"/>
      <c r="BYN7" s="43"/>
      <c r="BYO7" s="43"/>
      <c r="BYP7" s="43"/>
      <c r="BYQ7" s="43"/>
      <c r="BYR7" s="43"/>
      <c r="BYS7" s="43"/>
      <c r="BYT7" s="43"/>
      <c r="BYU7" s="43"/>
      <c r="BYV7" s="43"/>
      <c r="BYW7" s="43"/>
      <c r="BYX7" s="43"/>
      <c r="BYY7" s="43"/>
      <c r="BYZ7" s="43"/>
      <c r="BZA7" s="43"/>
      <c r="BZB7" s="43"/>
      <c r="BZC7" s="43"/>
      <c r="BZD7" s="43"/>
      <c r="BZE7" s="43"/>
      <c r="BZF7" s="43"/>
      <c r="BZG7" s="43"/>
      <c r="BZH7" s="43"/>
      <c r="BZI7" s="43"/>
      <c r="BZJ7" s="43"/>
      <c r="BZK7" s="43"/>
      <c r="BZL7" s="43"/>
      <c r="BZM7" s="43"/>
      <c r="BZN7" s="43"/>
      <c r="BZO7" s="43"/>
      <c r="BZP7" s="43"/>
      <c r="BZQ7" s="43"/>
      <c r="BZR7" s="43"/>
      <c r="BZS7" s="43"/>
      <c r="BZT7" s="43"/>
      <c r="BZU7" s="43"/>
      <c r="BZV7" s="43"/>
      <c r="BZW7" s="43"/>
      <c r="BZX7" s="43"/>
      <c r="BZY7" s="43"/>
      <c r="BZZ7" s="43"/>
      <c r="CAA7" s="43"/>
      <c r="CAB7" s="43"/>
      <c r="CAC7" s="43"/>
      <c r="CAD7" s="43"/>
      <c r="CAE7" s="43"/>
      <c r="CAF7" s="43"/>
      <c r="CAG7" s="43"/>
      <c r="CAH7" s="43"/>
      <c r="CAI7" s="43"/>
      <c r="CAJ7" s="43"/>
      <c r="CAK7" s="43"/>
      <c r="CAL7" s="43"/>
      <c r="CAM7" s="43"/>
      <c r="CAN7" s="43"/>
      <c r="CAO7" s="43"/>
      <c r="CAP7" s="43"/>
      <c r="CAQ7" s="43"/>
      <c r="CAR7" s="43"/>
      <c r="CAS7" s="43"/>
      <c r="CAT7" s="43"/>
      <c r="CAU7" s="43"/>
      <c r="CAV7" s="43"/>
      <c r="CAW7" s="43"/>
      <c r="CAX7" s="43"/>
      <c r="CAY7" s="43"/>
      <c r="CAZ7" s="43"/>
      <c r="CBA7" s="43"/>
      <c r="CBB7" s="43"/>
      <c r="CBC7" s="43"/>
      <c r="CBD7" s="43"/>
      <c r="CBE7" s="43"/>
      <c r="CBF7" s="43"/>
      <c r="CBG7" s="43"/>
      <c r="CBH7" s="43"/>
      <c r="CBI7" s="43"/>
      <c r="CBJ7" s="43"/>
      <c r="CBK7" s="43"/>
      <c r="CBL7" s="43"/>
      <c r="CBM7" s="43"/>
      <c r="CBN7" s="43"/>
      <c r="CBO7" s="43"/>
      <c r="CBP7" s="43"/>
      <c r="CBQ7" s="43"/>
      <c r="CBR7" s="43"/>
      <c r="CBS7" s="43"/>
      <c r="CBT7" s="43"/>
      <c r="CBU7" s="43"/>
      <c r="CBV7" s="43"/>
      <c r="CBW7" s="43"/>
      <c r="CBX7" s="43"/>
      <c r="CBY7" s="43"/>
      <c r="CBZ7" s="43"/>
      <c r="CCA7" s="43"/>
      <c r="CCB7" s="43"/>
      <c r="CCC7" s="43"/>
      <c r="CCD7" s="43"/>
      <c r="CCE7" s="43"/>
      <c r="CCF7" s="43"/>
      <c r="CCG7" s="43"/>
      <c r="CCH7" s="43"/>
      <c r="CCI7" s="43"/>
      <c r="CCJ7" s="43"/>
      <c r="CCK7" s="43"/>
      <c r="CCL7" s="43"/>
      <c r="CCM7" s="43"/>
      <c r="CCN7" s="43"/>
      <c r="CCO7" s="43"/>
      <c r="CCP7" s="43"/>
      <c r="CCQ7" s="43"/>
      <c r="CCR7" s="43"/>
      <c r="CCS7" s="43"/>
      <c r="CCT7" s="43"/>
      <c r="CCU7" s="43"/>
      <c r="CCV7" s="43"/>
      <c r="CCW7" s="43"/>
      <c r="CCX7" s="43"/>
      <c r="CCY7" s="43"/>
      <c r="CCZ7" s="43"/>
      <c r="CDA7" s="43"/>
      <c r="CDB7" s="43"/>
      <c r="CDC7" s="43"/>
      <c r="CDD7" s="43"/>
      <c r="CDE7" s="43"/>
      <c r="CDF7" s="43"/>
      <c r="CDG7" s="43"/>
      <c r="CDH7" s="43"/>
      <c r="CDI7" s="43"/>
      <c r="CDJ7" s="43"/>
      <c r="CDK7" s="43"/>
      <c r="CDL7" s="43"/>
      <c r="CDM7" s="43"/>
      <c r="CDN7" s="43"/>
      <c r="CDO7" s="43"/>
      <c r="CDP7" s="43"/>
      <c r="CDQ7" s="43"/>
      <c r="CDR7" s="43"/>
      <c r="CDS7" s="43"/>
      <c r="CDT7" s="43"/>
      <c r="CDU7" s="43"/>
      <c r="CDV7" s="43"/>
      <c r="CDW7" s="43"/>
      <c r="CDX7" s="43"/>
      <c r="CDY7" s="43"/>
      <c r="CDZ7" s="43"/>
      <c r="CEA7" s="43"/>
      <c r="CEB7" s="43"/>
      <c r="CEC7" s="43"/>
      <c r="CED7" s="43"/>
      <c r="CEE7" s="43"/>
      <c r="CEF7" s="43"/>
      <c r="CEG7" s="43"/>
      <c r="CEH7" s="43"/>
      <c r="CEI7" s="43"/>
      <c r="CEJ7" s="43"/>
      <c r="CEK7" s="43"/>
      <c r="CEL7" s="43"/>
      <c r="CEM7" s="43"/>
      <c r="CEN7" s="43"/>
      <c r="CEO7" s="43"/>
      <c r="CEP7" s="43"/>
      <c r="CEQ7" s="43"/>
      <c r="CER7" s="43"/>
      <c r="CES7" s="43"/>
      <c r="CET7" s="43"/>
      <c r="CEU7" s="43"/>
      <c r="CEV7" s="43"/>
      <c r="CEW7" s="43"/>
      <c r="CEX7" s="43"/>
      <c r="CEY7" s="43"/>
      <c r="CEZ7" s="43"/>
      <c r="CFA7" s="43"/>
      <c r="CFB7" s="43"/>
      <c r="CFC7" s="43"/>
      <c r="CFD7" s="43"/>
      <c r="CFE7" s="43"/>
      <c r="CFF7" s="43"/>
      <c r="CFG7" s="43"/>
      <c r="CFH7" s="43"/>
      <c r="CFI7" s="43"/>
      <c r="CFJ7" s="43"/>
      <c r="CFK7" s="43"/>
      <c r="CFL7" s="43"/>
      <c r="CFM7" s="43"/>
      <c r="CFN7" s="43"/>
      <c r="CFO7" s="43"/>
      <c r="CFP7" s="43"/>
      <c r="CFQ7" s="43"/>
      <c r="CFR7" s="43"/>
      <c r="CFS7" s="43"/>
      <c r="CFT7" s="43"/>
      <c r="CFU7" s="43"/>
      <c r="CFV7" s="43"/>
      <c r="CFW7" s="43"/>
      <c r="CFX7" s="43"/>
      <c r="CFY7" s="43"/>
      <c r="CFZ7" s="43"/>
      <c r="CGA7" s="43"/>
      <c r="CGB7" s="43"/>
      <c r="CGC7" s="43"/>
      <c r="CGD7" s="43"/>
      <c r="CGE7" s="43"/>
      <c r="CGF7" s="43"/>
      <c r="CGG7" s="43"/>
      <c r="CGH7" s="43"/>
      <c r="CGI7" s="43"/>
      <c r="CGJ7" s="43"/>
      <c r="CGK7" s="43"/>
      <c r="CGL7" s="43"/>
      <c r="CGM7" s="43"/>
      <c r="CGN7" s="43"/>
      <c r="CGO7" s="43"/>
      <c r="CGP7" s="43"/>
      <c r="CGQ7" s="43"/>
      <c r="CGR7" s="43"/>
      <c r="CGS7" s="43"/>
      <c r="CGT7" s="43"/>
      <c r="CGU7" s="43"/>
      <c r="CGV7" s="43"/>
      <c r="CGW7" s="43"/>
      <c r="CGX7" s="43"/>
      <c r="CGY7" s="43"/>
      <c r="CGZ7" s="43"/>
      <c r="CHA7" s="43"/>
      <c r="CHB7" s="43"/>
      <c r="CHC7" s="43"/>
      <c r="CHD7" s="43"/>
      <c r="CHE7" s="43"/>
      <c r="CHF7" s="43"/>
      <c r="CHG7" s="43"/>
      <c r="CHH7" s="43"/>
      <c r="CHI7" s="43"/>
      <c r="CHJ7" s="43"/>
      <c r="CHK7" s="43"/>
      <c r="CHL7" s="43"/>
      <c r="CHM7" s="43"/>
      <c r="CHN7" s="43"/>
      <c r="CHO7" s="43"/>
      <c r="CHP7" s="43"/>
      <c r="CHQ7" s="43"/>
      <c r="CHR7" s="43"/>
      <c r="CHS7" s="43"/>
      <c r="CHT7" s="43"/>
      <c r="CHU7" s="43"/>
      <c r="CHV7" s="43"/>
      <c r="CHW7" s="43"/>
      <c r="CHX7" s="43"/>
      <c r="CHY7" s="43"/>
      <c r="CHZ7" s="43"/>
      <c r="CIA7" s="43"/>
      <c r="CIB7" s="43"/>
      <c r="CIC7" s="43"/>
      <c r="CID7" s="43"/>
      <c r="CIE7" s="43"/>
      <c r="CIF7" s="43"/>
      <c r="CIG7" s="43"/>
      <c r="CIH7" s="43"/>
      <c r="CII7" s="43"/>
      <c r="CIJ7" s="43"/>
      <c r="CIK7" s="43"/>
      <c r="CIL7" s="43"/>
      <c r="CIM7" s="43"/>
      <c r="CIN7" s="43"/>
      <c r="CIO7" s="43"/>
      <c r="CIP7" s="43"/>
      <c r="CIQ7" s="43"/>
      <c r="CIR7" s="43"/>
      <c r="CIS7" s="43"/>
      <c r="CIT7" s="43"/>
      <c r="CIU7" s="43"/>
      <c r="CIV7" s="43"/>
      <c r="CIW7" s="43"/>
      <c r="CIX7" s="43"/>
      <c r="CIY7" s="43"/>
      <c r="CIZ7" s="43"/>
      <c r="CJA7" s="43"/>
      <c r="CJB7" s="43"/>
      <c r="CJC7" s="43"/>
      <c r="CJD7" s="43"/>
      <c r="CJE7" s="43"/>
      <c r="CJF7" s="43"/>
      <c r="CJG7" s="43"/>
      <c r="CJH7" s="43"/>
      <c r="CJI7" s="43"/>
      <c r="CJJ7" s="43"/>
      <c r="CJK7" s="43"/>
      <c r="CJL7" s="43"/>
      <c r="CJM7" s="43"/>
      <c r="CJN7" s="43"/>
      <c r="CJO7" s="43"/>
      <c r="CJP7" s="43"/>
      <c r="CJQ7" s="43"/>
      <c r="CJR7" s="43"/>
      <c r="CJS7" s="43"/>
      <c r="CJT7" s="43"/>
      <c r="CJU7" s="43"/>
      <c r="CJV7" s="43"/>
      <c r="CJW7" s="43"/>
      <c r="CJX7" s="43"/>
      <c r="CJY7" s="43"/>
      <c r="CJZ7" s="43"/>
      <c r="CKA7" s="43"/>
      <c r="CKB7" s="43"/>
      <c r="CKC7" s="43"/>
      <c r="CKD7" s="43"/>
      <c r="CKE7" s="43"/>
      <c r="CKF7" s="43"/>
      <c r="CKG7" s="43"/>
      <c r="CKH7" s="43"/>
      <c r="CKI7" s="43"/>
      <c r="CKJ7" s="43"/>
      <c r="CKK7" s="43"/>
      <c r="CKL7" s="43"/>
      <c r="CKM7" s="43"/>
      <c r="CKN7" s="43"/>
      <c r="CKO7" s="43"/>
      <c r="CKP7" s="43"/>
      <c r="CKQ7" s="43"/>
      <c r="CKR7" s="43"/>
      <c r="CKS7" s="43"/>
      <c r="CKT7" s="43"/>
      <c r="CKU7" s="43"/>
      <c r="CKV7" s="43"/>
      <c r="CKW7" s="43"/>
      <c r="CKX7" s="43"/>
      <c r="CKY7" s="43"/>
      <c r="CKZ7" s="43"/>
      <c r="CLA7" s="43"/>
      <c r="CLB7" s="43"/>
      <c r="CLC7" s="43"/>
      <c r="CLD7" s="43"/>
      <c r="CLE7" s="43"/>
      <c r="CLF7" s="43"/>
      <c r="CLG7" s="43"/>
      <c r="CLH7" s="43"/>
      <c r="CLI7" s="43"/>
      <c r="CLJ7" s="43"/>
      <c r="CLK7" s="43"/>
      <c r="CLL7" s="43"/>
      <c r="CLM7" s="43"/>
      <c r="CLN7" s="43"/>
      <c r="CLO7" s="43"/>
      <c r="CLP7" s="43"/>
      <c r="CLQ7" s="43"/>
      <c r="CLR7" s="43"/>
      <c r="CLS7" s="43"/>
      <c r="CLT7" s="43"/>
      <c r="CLU7" s="43"/>
      <c r="CLV7" s="43"/>
      <c r="CLW7" s="43"/>
      <c r="CLX7" s="43"/>
      <c r="CLY7" s="43"/>
      <c r="CLZ7" s="43"/>
      <c r="CMA7" s="43"/>
      <c r="CMB7" s="43"/>
      <c r="CMC7" s="43"/>
      <c r="CMD7" s="43"/>
      <c r="CME7" s="43"/>
      <c r="CMF7" s="43"/>
      <c r="CMG7" s="43"/>
      <c r="CMH7" s="43"/>
      <c r="CMI7" s="43"/>
      <c r="CMJ7" s="43"/>
      <c r="CMK7" s="43"/>
      <c r="CML7" s="43"/>
      <c r="CMM7" s="43"/>
      <c r="CMN7" s="43"/>
      <c r="CMO7" s="43"/>
      <c r="CMP7" s="43"/>
      <c r="CMQ7" s="43"/>
      <c r="CMR7" s="43"/>
      <c r="CMS7" s="43"/>
      <c r="CMT7" s="43"/>
      <c r="CMU7" s="43"/>
      <c r="CMV7" s="43"/>
      <c r="CMW7" s="43"/>
      <c r="CMX7" s="43"/>
      <c r="CMY7" s="43"/>
      <c r="CMZ7" s="43"/>
      <c r="CNA7" s="43"/>
      <c r="CNB7" s="43"/>
      <c r="CNC7" s="43"/>
      <c r="CND7" s="43"/>
      <c r="CNE7" s="43"/>
      <c r="CNF7" s="43"/>
      <c r="CNG7" s="43"/>
      <c r="CNH7" s="43"/>
      <c r="CNI7" s="43"/>
      <c r="CNJ7" s="43"/>
      <c r="CNK7" s="43"/>
      <c r="CNL7" s="43"/>
      <c r="CNM7" s="43"/>
      <c r="CNN7" s="43"/>
      <c r="CNO7" s="43"/>
      <c r="CNP7" s="43"/>
      <c r="CNQ7" s="43"/>
      <c r="CNR7" s="43"/>
      <c r="CNS7" s="43"/>
      <c r="CNT7" s="43"/>
      <c r="CNU7" s="43"/>
      <c r="CNV7" s="43"/>
      <c r="CNW7" s="43"/>
      <c r="CNX7" s="43"/>
      <c r="CNY7" s="43"/>
      <c r="CNZ7" s="43"/>
      <c r="COA7" s="43"/>
      <c r="COB7" s="43"/>
      <c r="COC7" s="43"/>
      <c r="COD7" s="43"/>
      <c r="COE7" s="43"/>
      <c r="COF7" s="43"/>
      <c r="COG7" s="43"/>
      <c r="COH7" s="43"/>
      <c r="COI7" s="43"/>
      <c r="COJ7" s="43"/>
      <c r="COK7" s="43"/>
      <c r="COL7" s="43"/>
      <c r="COM7" s="43"/>
      <c r="CON7" s="43"/>
      <c r="COO7" s="43"/>
      <c r="COP7" s="43"/>
      <c r="COQ7" s="43"/>
      <c r="COR7" s="43"/>
      <c r="COS7" s="43"/>
      <c r="COT7" s="43"/>
      <c r="COU7" s="43"/>
      <c r="COV7" s="43"/>
      <c r="COW7" s="43"/>
      <c r="COX7" s="43"/>
      <c r="COY7" s="43"/>
      <c r="COZ7" s="43"/>
      <c r="CPA7" s="43"/>
      <c r="CPB7" s="43"/>
      <c r="CPC7" s="43"/>
      <c r="CPD7" s="43"/>
      <c r="CPE7" s="43"/>
      <c r="CPF7" s="43"/>
      <c r="CPG7" s="43"/>
      <c r="CPH7" s="43"/>
      <c r="CPI7" s="43"/>
      <c r="CPJ7" s="43"/>
      <c r="CPK7" s="43"/>
      <c r="CPL7" s="43"/>
      <c r="CPM7" s="43"/>
      <c r="CPN7" s="43"/>
      <c r="CPO7" s="43"/>
      <c r="CPP7" s="43"/>
      <c r="CPQ7" s="43"/>
      <c r="CPR7" s="43"/>
      <c r="CPS7" s="43"/>
      <c r="CPT7" s="43"/>
      <c r="CPU7" s="43"/>
      <c r="CPV7" s="43"/>
      <c r="CPW7" s="43"/>
      <c r="CPX7" s="43"/>
      <c r="CPY7" s="43"/>
      <c r="CPZ7" s="43"/>
      <c r="CQA7" s="43"/>
      <c r="CQB7" s="43"/>
      <c r="CQC7" s="43"/>
      <c r="CQD7" s="43"/>
      <c r="CQE7" s="43"/>
      <c r="CQF7" s="43"/>
      <c r="CQG7" s="43"/>
      <c r="CQH7" s="43"/>
      <c r="CQI7" s="43"/>
      <c r="CQJ7" s="43"/>
      <c r="CQK7" s="43"/>
      <c r="CQL7" s="43"/>
      <c r="CQM7" s="43"/>
      <c r="CQN7" s="43"/>
      <c r="CQO7" s="43"/>
      <c r="CQP7" s="43"/>
      <c r="CQQ7" s="43"/>
      <c r="CQR7" s="43"/>
      <c r="CQS7" s="43"/>
      <c r="CQT7" s="43"/>
      <c r="CQU7" s="43"/>
      <c r="CQV7" s="43"/>
      <c r="CQW7" s="43"/>
      <c r="CQX7" s="43"/>
      <c r="CQY7" s="43"/>
      <c r="CQZ7" s="43"/>
      <c r="CRA7" s="43"/>
      <c r="CRB7" s="43"/>
      <c r="CRC7" s="43"/>
      <c r="CRD7" s="43"/>
      <c r="CRE7" s="43"/>
      <c r="CRF7" s="43"/>
      <c r="CRG7" s="43"/>
      <c r="CRH7" s="43"/>
      <c r="CRI7" s="43"/>
      <c r="CRJ7" s="43"/>
      <c r="CRK7" s="43"/>
      <c r="CRL7" s="43"/>
      <c r="CRM7" s="43"/>
      <c r="CRN7" s="43"/>
      <c r="CRO7" s="43"/>
      <c r="CRP7" s="43"/>
      <c r="CRQ7" s="43"/>
      <c r="CRR7" s="43"/>
      <c r="CRS7" s="43"/>
      <c r="CRT7" s="43"/>
      <c r="CRU7" s="43"/>
      <c r="CRV7" s="43"/>
      <c r="CRW7" s="43"/>
      <c r="CRX7" s="43"/>
      <c r="CRY7" s="43"/>
      <c r="CRZ7" s="43"/>
      <c r="CSA7" s="43"/>
      <c r="CSB7" s="43"/>
      <c r="CSC7" s="43"/>
      <c r="CSD7" s="43"/>
      <c r="CSE7" s="43"/>
      <c r="CSF7" s="43"/>
      <c r="CSG7" s="43"/>
      <c r="CSH7" s="43"/>
      <c r="CSI7" s="43"/>
      <c r="CSJ7" s="43"/>
      <c r="CSK7" s="43"/>
      <c r="CSL7" s="43"/>
      <c r="CSM7" s="43"/>
      <c r="CSN7" s="43"/>
      <c r="CSO7" s="43"/>
      <c r="CSP7" s="43"/>
      <c r="CSQ7" s="43"/>
      <c r="CSR7" s="43"/>
      <c r="CSS7" s="43"/>
      <c r="CST7" s="43"/>
      <c r="CSU7" s="43"/>
      <c r="CSV7" s="43"/>
      <c r="CSW7" s="43"/>
      <c r="CSX7" s="43"/>
      <c r="CSY7" s="43"/>
      <c r="CSZ7" s="43"/>
      <c r="CTA7" s="43"/>
      <c r="CTB7" s="43"/>
      <c r="CTC7" s="43"/>
      <c r="CTD7" s="43"/>
      <c r="CTE7" s="43"/>
      <c r="CTF7" s="43"/>
      <c r="CTG7" s="43"/>
      <c r="CTH7" s="43"/>
      <c r="CTI7" s="43"/>
      <c r="CTJ7" s="43"/>
      <c r="CTK7" s="43"/>
      <c r="CTL7" s="43"/>
      <c r="CTM7" s="43"/>
      <c r="CTN7" s="43"/>
      <c r="CTO7" s="43"/>
      <c r="CTP7" s="43"/>
      <c r="CTQ7" s="43"/>
      <c r="CTR7" s="43"/>
      <c r="CTS7" s="43"/>
      <c r="CTT7" s="43"/>
      <c r="CTU7" s="43"/>
      <c r="CTV7" s="43"/>
      <c r="CTW7" s="43"/>
      <c r="CTX7" s="43"/>
      <c r="CTY7" s="43"/>
      <c r="CTZ7" s="43"/>
      <c r="CUA7" s="43"/>
      <c r="CUB7" s="43"/>
      <c r="CUC7" s="43"/>
      <c r="CUD7" s="43"/>
      <c r="CUE7" s="43"/>
      <c r="CUF7" s="43"/>
      <c r="CUG7" s="43"/>
      <c r="CUH7" s="43"/>
      <c r="CUI7" s="43"/>
      <c r="CUJ7" s="43"/>
      <c r="CUK7" s="43"/>
      <c r="CUL7" s="43"/>
      <c r="CUM7" s="43"/>
      <c r="CUN7" s="43"/>
      <c r="CUO7" s="43"/>
      <c r="CUP7" s="43"/>
      <c r="CUQ7" s="43"/>
      <c r="CUR7" s="43"/>
      <c r="CUS7" s="43"/>
      <c r="CUT7" s="43"/>
      <c r="CUU7" s="43"/>
      <c r="CUV7" s="43"/>
      <c r="CUW7" s="43"/>
      <c r="CUX7" s="43"/>
      <c r="CUY7" s="43"/>
      <c r="CUZ7" s="43"/>
      <c r="CVA7" s="43"/>
      <c r="CVB7" s="43"/>
      <c r="CVC7" s="43"/>
      <c r="CVD7" s="43"/>
      <c r="CVE7" s="43"/>
      <c r="CVF7" s="43"/>
      <c r="CVG7" s="43"/>
      <c r="CVH7" s="43"/>
      <c r="CVI7" s="43"/>
      <c r="CVJ7" s="43"/>
      <c r="CVK7" s="43"/>
      <c r="CVL7" s="43"/>
      <c r="CVM7" s="43"/>
      <c r="CVN7" s="43"/>
      <c r="CVO7" s="43"/>
      <c r="CVP7" s="43"/>
      <c r="CVQ7" s="43"/>
      <c r="CVR7" s="43"/>
      <c r="CVS7" s="43"/>
      <c r="CVT7" s="43"/>
      <c r="CVU7" s="43"/>
      <c r="CVV7" s="43"/>
      <c r="CVW7" s="43"/>
      <c r="CVX7" s="43"/>
      <c r="CVY7" s="43"/>
      <c r="CVZ7" s="43"/>
      <c r="CWA7" s="43"/>
      <c r="CWB7" s="43"/>
      <c r="CWC7" s="43"/>
      <c r="CWD7" s="43"/>
      <c r="CWE7" s="43"/>
      <c r="CWF7" s="43"/>
      <c r="CWG7" s="43"/>
      <c r="CWH7" s="43"/>
      <c r="CWI7" s="43"/>
      <c r="CWJ7" s="43"/>
      <c r="CWK7" s="43"/>
      <c r="CWL7" s="43"/>
      <c r="CWM7" s="43"/>
      <c r="CWN7" s="43"/>
      <c r="CWO7" s="43"/>
      <c r="CWP7" s="43"/>
      <c r="CWQ7" s="43"/>
      <c r="CWR7" s="43"/>
      <c r="CWS7" s="43"/>
      <c r="CWT7" s="43"/>
      <c r="CWU7" s="43"/>
      <c r="CWV7" s="43"/>
      <c r="CWW7" s="43"/>
      <c r="CWX7" s="43"/>
      <c r="CWY7" s="43"/>
      <c r="CWZ7" s="43"/>
      <c r="CXA7" s="43"/>
      <c r="CXB7" s="43"/>
      <c r="CXC7" s="43"/>
      <c r="CXD7" s="43"/>
      <c r="CXE7" s="43"/>
      <c r="CXF7" s="43"/>
      <c r="CXG7" s="43"/>
      <c r="CXH7" s="43"/>
      <c r="CXI7" s="43"/>
      <c r="CXJ7" s="43"/>
      <c r="CXK7" s="43"/>
      <c r="CXL7" s="43"/>
      <c r="CXM7" s="43"/>
      <c r="CXN7" s="43"/>
      <c r="CXO7" s="43"/>
      <c r="CXP7" s="43"/>
      <c r="CXQ7" s="43"/>
      <c r="CXR7" s="43"/>
      <c r="CXS7" s="43"/>
      <c r="CXT7" s="43"/>
      <c r="CXU7" s="43"/>
      <c r="CXV7" s="43"/>
      <c r="CXW7" s="43"/>
      <c r="CXX7" s="43"/>
      <c r="CXY7" s="43"/>
      <c r="CXZ7" s="43"/>
      <c r="CYA7" s="43"/>
      <c r="CYB7" s="43"/>
      <c r="CYC7" s="43"/>
      <c r="CYD7" s="43"/>
      <c r="CYE7" s="43"/>
      <c r="CYF7" s="43"/>
      <c r="CYG7" s="43"/>
      <c r="CYH7" s="43"/>
      <c r="CYI7" s="43"/>
      <c r="CYJ7" s="43"/>
      <c r="CYK7" s="43"/>
      <c r="CYL7" s="43"/>
      <c r="CYM7" s="43"/>
      <c r="CYN7" s="43"/>
      <c r="CYO7" s="43"/>
      <c r="CYP7" s="43"/>
      <c r="CYQ7" s="43"/>
      <c r="CYR7" s="43"/>
      <c r="CYS7" s="43"/>
      <c r="CYT7" s="43"/>
      <c r="CYU7" s="43"/>
      <c r="CYV7" s="43"/>
      <c r="CYW7" s="43"/>
      <c r="CYX7" s="43"/>
      <c r="CYY7" s="43"/>
      <c r="CYZ7" s="43"/>
      <c r="CZA7" s="43"/>
      <c r="CZB7" s="43"/>
      <c r="CZC7" s="43"/>
      <c r="CZD7" s="43"/>
      <c r="CZE7" s="43"/>
      <c r="CZF7" s="43"/>
      <c r="CZG7" s="43"/>
      <c r="CZH7" s="43"/>
      <c r="CZI7" s="43"/>
      <c r="CZJ7" s="43"/>
      <c r="CZK7" s="43"/>
      <c r="CZL7" s="43"/>
      <c r="CZM7" s="43"/>
      <c r="CZN7" s="43"/>
      <c r="CZO7" s="43"/>
      <c r="CZP7" s="43"/>
      <c r="CZQ7" s="43"/>
      <c r="CZR7" s="43"/>
      <c r="CZS7" s="43"/>
      <c r="CZT7" s="43"/>
      <c r="CZU7" s="43"/>
      <c r="CZV7" s="43"/>
      <c r="CZW7" s="43"/>
      <c r="CZX7" s="43"/>
      <c r="CZY7" s="43"/>
      <c r="CZZ7" s="43"/>
      <c r="DAA7" s="43"/>
      <c r="DAB7" s="43"/>
      <c r="DAC7" s="43"/>
      <c r="DAD7" s="43"/>
      <c r="DAE7" s="43"/>
      <c r="DAF7" s="43"/>
      <c r="DAG7" s="43"/>
      <c r="DAH7" s="43"/>
      <c r="DAI7" s="43"/>
      <c r="DAJ7" s="43"/>
      <c r="DAK7" s="43"/>
      <c r="DAL7" s="43"/>
      <c r="DAM7" s="43"/>
      <c r="DAN7" s="43"/>
      <c r="DAO7" s="43"/>
      <c r="DAP7" s="43"/>
      <c r="DAQ7" s="43"/>
      <c r="DAR7" s="43"/>
      <c r="DAS7" s="43"/>
      <c r="DAT7" s="43"/>
      <c r="DAU7" s="43"/>
      <c r="DAV7" s="43"/>
      <c r="DAW7" s="43"/>
      <c r="DAX7" s="43"/>
      <c r="DAY7" s="43"/>
      <c r="DAZ7" s="43"/>
      <c r="DBA7" s="43"/>
      <c r="DBB7" s="43"/>
      <c r="DBC7" s="43"/>
      <c r="DBD7" s="43"/>
      <c r="DBE7" s="43"/>
      <c r="DBF7" s="43"/>
      <c r="DBG7" s="43"/>
      <c r="DBH7" s="43"/>
      <c r="DBI7" s="43"/>
      <c r="DBJ7" s="43"/>
      <c r="DBK7" s="43"/>
      <c r="DBL7" s="43"/>
      <c r="DBM7" s="43"/>
      <c r="DBN7" s="43"/>
      <c r="DBO7" s="43"/>
      <c r="DBP7" s="43"/>
      <c r="DBQ7" s="43"/>
      <c r="DBR7" s="43"/>
      <c r="DBS7" s="43"/>
      <c r="DBT7" s="43"/>
      <c r="DBU7" s="43"/>
      <c r="DBV7" s="43"/>
      <c r="DBW7" s="43"/>
      <c r="DBX7" s="43"/>
      <c r="DBY7" s="43"/>
      <c r="DBZ7" s="43"/>
      <c r="DCA7" s="43"/>
      <c r="DCB7" s="43"/>
      <c r="DCC7" s="43"/>
      <c r="DCD7" s="43"/>
      <c r="DCE7" s="43"/>
      <c r="DCF7" s="43"/>
      <c r="DCG7" s="43"/>
      <c r="DCH7" s="43"/>
      <c r="DCI7" s="43"/>
      <c r="DCJ7" s="43"/>
      <c r="DCK7" s="43"/>
      <c r="DCL7" s="43"/>
      <c r="DCM7" s="43"/>
      <c r="DCN7" s="43"/>
      <c r="DCO7" s="43"/>
      <c r="DCP7" s="43"/>
      <c r="DCQ7" s="43"/>
      <c r="DCR7" s="43"/>
      <c r="DCS7" s="43"/>
      <c r="DCT7" s="43"/>
      <c r="DCU7" s="43"/>
      <c r="DCV7" s="43"/>
      <c r="DCW7" s="43"/>
      <c r="DCX7" s="43"/>
      <c r="DCY7" s="43"/>
      <c r="DCZ7" s="43"/>
      <c r="DDA7" s="43"/>
      <c r="DDB7" s="43"/>
      <c r="DDC7" s="43"/>
      <c r="DDD7" s="43"/>
      <c r="DDE7" s="43"/>
      <c r="DDF7" s="43"/>
      <c r="DDG7" s="43"/>
      <c r="DDH7" s="43"/>
      <c r="DDI7" s="43"/>
      <c r="DDJ7" s="43"/>
      <c r="DDK7" s="43"/>
      <c r="DDL7" s="43"/>
      <c r="DDM7" s="43"/>
      <c r="DDN7" s="43"/>
      <c r="DDO7" s="43"/>
      <c r="DDP7" s="43"/>
      <c r="DDQ7" s="43"/>
      <c r="DDR7" s="43"/>
      <c r="DDS7" s="43"/>
      <c r="DDT7" s="43"/>
      <c r="DDU7" s="43"/>
      <c r="DDV7" s="43"/>
      <c r="DDW7" s="43"/>
      <c r="DDX7" s="43"/>
      <c r="DDY7" s="43"/>
      <c r="DDZ7" s="43"/>
      <c r="DEA7" s="43"/>
      <c r="DEB7" s="43"/>
      <c r="DEC7" s="43"/>
      <c r="DED7" s="43"/>
      <c r="DEE7" s="43"/>
      <c r="DEF7" s="43"/>
      <c r="DEG7" s="43"/>
      <c r="DEH7" s="43"/>
      <c r="DEI7" s="43"/>
      <c r="DEJ7" s="43"/>
      <c r="DEK7" s="43"/>
      <c r="DEL7" s="43"/>
      <c r="DEM7" s="43"/>
      <c r="DEN7" s="43"/>
      <c r="DEO7" s="43"/>
      <c r="DEP7" s="43"/>
      <c r="DEQ7" s="43"/>
      <c r="DER7" s="43"/>
      <c r="DES7" s="43"/>
      <c r="DET7" s="43"/>
      <c r="DEU7" s="43"/>
      <c r="DEV7" s="43"/>
      <c r="DEW7" s="43"/>
      <c r="DEX7" s="43"/>
      <c r="DEY7" s="43"/>
      <c r="DEZ7" s="43"/>
      <c r="DFA7" s="43"/>
      <c r="DFB7" s="43"/>
      <c r="DFC7" s="43"/>
      <c r="DFD7" s="43"/>
      <c r="DFE7" s="43"/>
      <c r="DFF7" s="43"/>
      <c r="DFG7" s="43"/>
      <c r="DFH7" s="43"/>
      <c r="DFI7" s="43"/>
      <c r="DFJ7" s="43"/>
      <c r="DFK7" s="43"/>
      <c r="DFL7" s="43"/>
      <c r="DFM7" s="43"/>
      <c r="DFN7" s="43"/>
      <c r="DFO7" s="43"/>
      <c r="DFP7" s="43"/>
      <c r="DFQ7" s="43"/>
      <c r="DFR7" s="43"/>
      <c r="DFS7" s="43"/>
      <c r="DFT7" s="43"/>
      <c r="DFU7" s="43"/>
      <c r="DFV7" s="43"/>
      <c r="DFW7" s="43"/>
      <c r="DFX7" s="43"/>
      <c r="DFY7" s="43"/>
      <c r="DFZ7" s="43"/>
      <c r="DGA7" s="43"/>
      <c r="DGB7" s="43"/>
      <c r="DGC7" s="43"/>
      <c r="DGD7" s="43"/>
      <c r="DGE7" s="43"/>
      <c r="DGF7" s="43"/>
      <c r="DGG7" s="43"/>
      <c r="DGH7" s="43"/>
      <c r="DGI7" s="43"/>
      <c r="DGJ7" s="43"/>
      <c r="DGK7" s="43"/>
      <c r="DGL7" s="43"/>
      <c r="DGM7" s="43"/>
      <c r="DGN7" s="43"/>
      <c r="DGO7" s="43"/>
      <c r="DGP7" s="43"/>
      <c r="DGQ7" s="43"/>
      <c r="DGR7" s="43"/>
      <c r="DGS7" s="43"/>
      <c r="DGT7" s="43"/>
      <c r="DGU7" s="43"/>
      <c r="DGV7" s="43"/>
      <c r="DGW7" s="43"/>
      <c r="DGX7" s="43"/>
      <c r="DGY7" s="43"/>
      <c r="DGZ7" s="43"/>
      <c r="DHA7" s="43"/>
      <c r="DHB7" s="43"/>
      <c r="DHC7" s="43"/>
      <c r="DHD7" s="43"/>
      <c r="DHE7" s="43"/>
      <c r="DHF7" s="43"/>
      <c r="DHG7" s="43"/>
      <c r="DHH7" s="43"/>
      <c r="DHI7" s="43"/>
      <c r="DHJ7" s="43"/>
      <c r="DHK7" s="43"/>
      <c r="DHL7" s="43"/>
      <c r="DHM7" s="43"/>
      <c r="DHN7" s="43"/>
      <c r="DHO7" s="43"/>
      <c r="DHP7" s="43"/>
      <c r="DHQ7" s="43"/>
      <c r="DHR7" s="43"/>
      <c r="DHS7" s="43"/>
      <c r="DHT7" s="43"/>
      <c r="DHU7" s="43"/>
      <c r="DHV7" s="43"/>
      <c r="DHW7" s="43"/>
      <c r="DHX7" s="43"/>
      <c r="DHY7" s="43"/>
      <c r="DHZ7" s="43"/>
      <c r="DIA7" s="43"/>
      <c r="DIB7" s="43"/>
      <c r="DIC7" s="43"/>
      <c r="DID7" s="43"/>
      <c r="DIE7" s="43"/>
      <c r="DIF7" s="43"/>
      <c r="DIG7" s="43"/>
      <c r="DIH7" s="43"/>
      <c r="DII7" s="43"/>
      <c r="DIJ7" s="43"/>
      <c r="DIK7" s="43"/>
      <c r="DIL7" s="43"/>
      <c r="DIM7" s="43"/>
      <c r="DIN7" s="43"/>
      <c r="DIO7" s="43"/>
      <c r="DIP7" s="43"/>
      <c r="DIQ7" s="43"/>
      <c r="DIR7" s="43"/>
      <c r="DIS7" s="43"/>
      <c r="DIT7" s="43"/>
      <c r="DIU7" s="43"/>
      <c r="DIV7" s="43"/>
      <c r="DIW7" s="43"/>
      <c r="DIX7" s="43"/>
      <c r="DIY7" s="43"/>
      <c r="DIZ7" s="43"/>
      <c r="DJA7" s="43"/>
      <c r="DJB7" s="43"/>
      <c r="DJC7" s="43"/>
      <c r="DJD7" s="43"/>
      <c r="DJE7" s="43"/>
      <c r="DJF7" s="43"/>
      <c r="DJG7" s="43"/>
      <c r="DJH7" s="43"/>
      <c r="DJI7" s="43"/>
      <c r="DJJ7" s="43"/>
      <c r="DJK7" s="43"/>
      <c r="DJL7" s="43"/>
      <c r="DJM7" s="43"/>
      <c r="DJN7" s="43"/>
      <c r="DJO7" s="43"/>
      <c r="DJP7" s="43"/>
      <c r="DJQ7" s="43"/>
      <c r="DJR7" s="43"/>
      <c r="DJS7" s="43"/>
      <c r="DJT7" s="43"/>
      <c r="DJU7" s="43"/>
      <c r="DJV7" s="43"/>
      <c r="DJW7" s="43"/>
      <c r="DJX7" s="43"/>
      <c r="DJY7" s="43"/>
      <c r="DJZ7" s="43"/>
      <c r="DKA7" s="43"/>
      <c r="DKB7" s="43"/>
      <c r="DKC7" s="43"/>
      <c r="DKD7" s="43"/>
      <c r="DKE7" s="43"/>
      <c r="DKF7" s="43"/>
      <c r="DKG7" s="43"/>
      <c r="DKH7" s="43"/>
      <c r="DKI7" s="43"/>
      <c r="DKJ7" s="43"/>
      <c r="DKK7" s="43"/>
      <c r="DKL7" s="43"/>
      <c r="DKM7" s="43"/>
      <c r="DKN7" s="43"/>
      <c r="DKO7" s="43"/>
      <c r="DKP7" s="43"/>
      <c r="DKQ7" s="43"/>
      <c r="DKR7" s="43"/>
      <c r="DKS7" s="43"/>
      <c r="DKT7" s="43"/>
      <c r="DKU7" s="43"/>
      <c r="DKV7" s="43"/>
      <c r="DKW7" s="43"/>
      <c r="DKX7" s="43"/>
      <c r="DKY7" s="43"/>
      <c r="DKZ7" s="43"/>
      <c r="DLA7" s="43"/>
      <c r="DLB7" s="43"/>
      <c r="DLC7" s="43"/>
      <c r="DLD7" s="43"/>
      <c r="DLE7" s="43"/>
      <c r="DLF7" s="43"/>
      <c r="DLG7" s="43"/>
      <c r="DLH7" s="43"/>
      <c r="DLI7" s="43"/>
      <c r="DLJ7" s="43"/>
      <c r="DLK7" s="43"/>
      <c r="DLL7" s="43"/>
      <c r="DLM7" s="43"/>
      <c r="DLN7" s="43"/>
      <c r="DLO7" s="43"/>
      <c r="DLP7" s="43"/>
      <c r="DLQ7" s="43"/>
      <c r="DLR7" s="43"/>
      <c r="DLS7" s="43"/>
      <c r="DLT7" s="43"/>
      <c r="DLU7" s="43"/>
      <c r="DLV7" s="43"/>
      <c r="DLW7" s="43"/>
      <c r="DLX7" s="43"/>
      <c r="DLY7" s="43"/>
      <c r="DLZ7" s="43"/>
      <c r="DMA7" s="43"/>
      <c r="DMB7" s="43"/>
      <c r="DMC7" s="43"/>
      <c r="DMD7" s="43"/>
      <c r="DME7" s="43"/>
      <c r="DMF7" s="43"/>
      <c r="DMG7" s="43"/>
      <c r="DMH7" s="43"/>
      <c r="DMI7" s="43"/>
      <c r="DMJ7" s="43"/>
      <c r="DMK7" s="43"/>
      <c r="DML7" s="43"/>
      <c r="DMM7" s="43"/>
      <c r="DMN7" s="43"/>
      <c r="DMO7" s="43"/>
      <c r="DMP7" s="43"/>
      <c r="DMQ7" s="43"/>
      <c r="DMR7" s="43"/>
      <c r="DMS7" s="43"/>
      <c r="DMT7" s="43"/>
      <c r="DMU7" s="43"/>
      <c r="DMV7" s="43"/>
      <c r="DMW7" s="43"/>
      <c r="DMX7" s="43"/>
      <c r="DMY7" s="43"/>
      <c r="DMZ7" s="43"/>
      <c r="DNA7" s="43"/>
      <c r="DNB7" s="43"/>
      <c r="DNC7" s="43"/>
      <c r="DND7" s="43"/>
      <c r="DNE7" s="43"/>
      <c r="DNF7" s="43"/>
      <c r="DNG7" s="43"/>
      <c r="DNH7" s="43"/>
      <c r="DNI7" s="43"/>
      <c r="DNJ7" s="43"/>
      <c r="DNK7" s="43"/>
      <c r="DNL7" s="43"/>
      <c r="DNM7" s="43"/>
      <c r="DNN7" s="43"/>
      <c r="DNO7" s="43"/>
      <c r="DNP7" s="43"/>
      <c r="DNQ7" s="43"/>
      <c r="DNR7" s="43"/>
      <c r="DNS7" s="43"/>
      <c r="DNT7" s="43"/>
      <c r="DNU7" s="43"/>
      <c r="DNV7" s="43"/>
      <c r="DNW7" s="43"/>
      <c r="DNX7" s="43"/>
      <c r="DNY7" s="43"/>
      <c r="DNZ7" s="43"/>
      <c r="DOA7" s="43"/>
      <c r="DOB7" s="43"/>
      <c r="DOC7" s="43"/>
      <c r="DOD7" s="43"/>
      <c r="DOE7" s="43"/>
      <c r="DOF7" s="43"/>
      <c r="DOG7" s="43"/>
      <c r="DOH7" s="43"/>
      <c r="DOI7" s="43"/>
      <c r="DOJ7" s="43"/>
      <c r="DOK7" s="43"/>
      <c r="DOL7" s="43"/>
      <c r="DOM7" s="43"/>
      <c r="DON7" s="43"/>
      <c r="DOO7" s="43"/>
      <c r="DOP7" s="43"/>
      <c r="DOQ7" s="43"/>
      <c r="DOR7" s="43"/>
      <c r="DOS7" s="43"/>
      <c r="DOT7" s="43"/>
      <c r="DOU7" s="43"/>
      <c r="DOV7" s="43"/>
      <c r="DOW7" s="43"/>
      <c r="DOX7" s="43"/>
      <c r="DOY7" s="43"/>
      <c r="DOZ7" s="43"/>
      <c r="DPA7" s="43"/>
      <c r="DPB7" s="43"/>
      <c r="DPC7" s="43"/>
      <c r="DPD7" s="43"/>
      <c r="DPE7" s="43"/>
      <c r="DPF7" s="43"/>
      <c r="DPG7" s="43"/>
      <c r="DPH7" s="43"/>
      <c r="DPI7" s="43"/>
      <c r="DPJ7" s="43"/>
      <c r="DPK7" s="43"/>
      <c r="DPL7" s="43"/>
      <c r="DPM7" s="43"/>
      <c r="DPN7" s="43"/>
      <c r="DPO7" s="43"/>
      <c r="DPP7" s="43"/>
      <c r="DPQ7" s="43"/>
      <c r="DPR7" s="43"/>
      <c r="DPS7" s="43"/>
      <c r="DPT7" s="43"/>
      <c r="DPU7" s="43"/>
      <c r="DPV7" s="43"/>
      <c r="DPW7" s="43"/>
      <c r="DPX7" s="43"/>
      <c r="DPY7" s="43"/>
      <c r="DPZ7" s="43"/>
      <c r="DQA7" s="43"/>
      <c r="DQB7" s="43"/>
      <c r="DQC7" s="43"/>
      <c r="DQD7" s="43"/>
      <c r="DQE7" s="43"/>
      <c r="DQF7" s="43"/>
      <c r="DQG7" s="43"/>
      <c r="DQH7" s="43"/>
      <c r="DQI7" s="43"/>
      <c r="DQJ7" s="43"/>
      <c r="DQK7" s="43"/>
      <c r="DQL7" s="43"/>
      <c r="DQM7" s="43"/>
      <c r="DQN7" s="43"/>
      <c r="DQO7" s="43"/>
      <c r="DQP7" s="43"/>
      <c r="DQQ7" s="43"/>
      <c r="DQR7" s="43"/>
      <c r="DQS7" s="43"/>
      <c r="DQT7" s="43"/>
      <c r="DQU7" s="43"/>
      <c r="DQV7" s="43"/>
      <c r="DQW7" s="43"/>
      <c r="DQX7" s="43"/>
      <c r="DQY7" s="43"/>
      <c r="DQZ7" s="43"/>
      <c r="DRA7" s="43"/>
      <c r="DRB7" s="43"/>
      <c r="DRC7" s="43"/>
      <c r="DRD7" s="43"/>
      <c r="DRE7" s="43"/>
      <c r="DRF7" s="43"/>
      <c r="DRG7" s="43"/>
      <c r="DRH7" s="43"/>
      <c r="DRI7" s="43"/>
      <c r="DRJ7" s="43"/>
      <c r="DRK7" s="43"/>
      <c r="DRL7" s="43"/>
      <c r="DRM7" s="43"/>
      <c r="DRN7" s="43"/>
      <c r="DRO7" s="43"/>
      <c r="DRP7" s="43"/>
      <c r="DRQ7" s="43"/>
      <c r="DRR7" s="43"/>
      <c r="DRS7" s="43"/>
      <c r="DRT7" s="43"/>
      <c r="DRU7" s="43"/>
      <c r="DRV7" s="43"/>
      <c r="DRW7" s="43"/>
      <c r="DRX7" s="43"/>
      <c r="DRY7" s="43"/>
      <c r="DRZ7" s="43"/>
      <c r="DSA7" s="43"/>
      <c r="DSB7" s="43"/>
      <c r="DSC7" s="43"/>
      <c r="DSD7" s="43"/>
      <c r="DSE7" s="43"/>
      <c r="DSF7" s="43"/>
      <c r="DSG7" s="43"/>
      <c r="DSH7" s="43"/>
      <c r="DSI7" s="43"/>
      <c r="DSJ7" s="43"/>
      <c r="DSK7" s="43"/>
      <c r="DSL7" s="43"/>
      <c r="DSM7" s="43"/>
      <c r="DSN7" s="43"/>
      <c r="DSO7" s="43"/>
      <c r="DSP7" s="43"/>
      <c r="DSQ7" s="43"/>
      <c r="DSR7" s="43"/>
      <c r="DSS7" s="43"/>
      <c r="DST7" s="43"/>
      <c r="DSU7" s="43"/>
      <c r="DSV7" s="43"/>
      <c r="DSW7" s="43"/>
      <c r="DSX7" s="43"/>
      <c r="DSY7" s="43"/>
      <c r="DSZ7" s="43"/>
      <c r="DTA7" s="43"/>
      <c r="DTB7" s="43"/>
      <c r="DTC7" s="43"/>
      <c r="DTD7" s="43"/>
      <c r="DTE7" s="43"/>
      <c r="DTF7" s="43"/>
      <c r="DTG7" s="43"/>
      <c r="DTH7" s="43"/>
      <c r="DTI7" s="43"/>
      <c r="DTJ7" s="43"/>
      <c r="DTK7" s="43"/>
      <c r="DTL7" s="43"/>
      <c r="DTM7" s="43"/>
      <c r="DTN7" s="43"/>
      <c r="DTO7" s="43"/>
      <c r="DTP7" s="43"/>
      <c r="DTQ7" s="43"/>
      <c r="DTR7" s="43"/>
      <c r="DTS7" s="43"/>
      <c r="DTT7" s="43"/>
      <c r="DTU7" s="43"/>
      <c r="DTV7" s="43"/>
      <c r="DTW7" s="43"/>
      <c r="DTX7" s="43"/>
      <c r="DTY7" s="43"/>
      <c r="DTZ7" s="43"/>
      <c r="DUA7" s="43"/>
      <c r="DUB7" s="43"/>
      <c r="DUC7" s="43"/>
      <c r="DUD7" s="43"/>
      <c r="DUE7" s="43"/>
      <c r="DUF7" s="43"/>
      <c r="DUG7" s="43"/>
      <c r="DUH7" s="43"/>
      <c r="DUI7" s="43"/>
      <c r="DUJ7" s="43"/>
      <c r="DUK7" s="43"/>
      <c r="DUL7" s="43"/>
      <c r="DUM7" s="43"/>
      <c r="DUN7" s="43"/>
      <c r="DUO7" s="43"/>
      <c r="DUP7" s="43"/>
      <c r="DUQ7" s="43"/>
      <c r="DUR7" s="43"/>
      <c r="DUS7" s="43"/>
      <c r="DUT7" s="43"/>
      <c r="DUU7" s="43"/>
      <c r="DUV7" s="43"/>
      <c r="DUW7" s="43"/>
      <c r="DUX7" s="43"/>
      <c r="DUY7" s="43"/>
      <c r="DUZ7" s="43"/>
      <c r="DVA7" s="43"/>
      <c r="DVB7" s="43"/>
      <c r="DVC7" s="43"/>
      <c r="DVD7" s="43"/>
      <c r="DVE7" s="43"/>
      <c r="DVF7" s="43"/>
      <c r="DVG7" s="43"/>
      <c r="DVH7" s="43"/>
      <c r="DVI7" s="43"/>
      <c r="DVJ7" s="43"/>
      <c r="DVK7" s="43"/>
      <c r="DVL7" s="43"/>
      <c r="DVM7" s="43"/>
      <c r="DVN7" s="43"/>
      <c r="DVO7" s="43"/>
      <c r="DVP7" s="43"/>
      <c r="DVQ7" s="43"/>
      <c r="DVR7" s="43"/>
      <c r="DVS7" s="43"/>
      <c r="DVT7" s="43"/>
      <c r="DVU7" s="43"/>
      <c r="DVV7" s="43"/>
      <c r="DVW7" s="43"/>
      <c r="DVX7" s="43"/>
      <c r="DVY7" s="43"/>
      <c r="DVZ7" s="43"/>
      <c r="DWA7" s="43"/>
      <c r="DWB7" s="43"/>
      <c r="DWC7" s="43"/>
      <c r="DWD7" s="43"/>
      <c r="DWE7" s="43"/>
      <c r="DWF7" s="43"/>
      <c r="DWG7" s="43"/>
      <c r="DWH7" s="43"/>
      <c r="DWI7" s="43"/>
      <c r="DWJ7" s="43"/>
      <c r="DWK7" s="43"/>
      <c r="DWL7" s="43"/>
      <c r="DWM7" s="43"/>
      <c r="DWN7" s="43"/>
      <c r="DWO7" s="43"/>
      <c r="DWP7" s="43"/>
      <c r="DWQ7" s="43"/>
      <c r="DWR7" s="43"/>
      <c r="DWS7" s="43"/>
      <c r="DWT7" s="43"/>
      <c r="DWU7" s="43"/>
      <c r="DWV7" s="43"/>
      <c r="DWW7" s="43"/>
      <c r="DWX7" s="43"/>
      <c r="DWY7" s="43"/>
      <c r="DWZ7" s="43"/>
      <c r="DXA7" s="43"/>
      <c r="DXB7" s="43"/>
      <c r="DXC7" s="43"/>
      <c r="DXD7" s="43"/>
      <c r="DXE7" s="43"/>
      <c r="DXF7" s="43"/>
      <c r="DXG7" s="43"/>
      <c r="DXH7" s="43"/>
      <c r="DXI7" s="43"/>
      <c r="DXJ7" s="43"/>
      <c r="DXK7" s="43"/>
      <c r="DXL7" s="43"/>
      <c r="DXM7" s="43"/>
      <c r="DXN7" s="43"/>
      <c r="DXO7" s="43"/>
      <c r="DXP7" s="43"/>
      <c r="DXQ7" s="43"/>
      <c r="DXR7" s="43"/>
      <c r="DXS7" s="43"/>
      <c r="DXT7" s="43"/>
      <c r="DXU7" s="43"/>
      <c r="DXV7" s="43"/>
      <c r="DXW7" s="43"/>
      <c r="DXX7" s="43"/>
      <c r="DXY7" s="43"/>
      <c r="DXZ7" s="43"/>
      <c r="DYA7" s="43"/>
      <c r="DYB7" s="43"/>
      <c r="DYC7" s="43"/>
      <c r="DYD7" s="43"/>
      <c r="DYE7" s="43"/>
      <c r="DYF7" s="43"/>
      <c r="DYG7" s="43"/>
      <c r="DYH7" s="43"/>
      <c r="DYI7" s="43"/>
      <c r="DYJ7" s="43"/>
      <c r="DYK7" s="43"/>
      <c r="DYL7" s="43"/>
      <c r="DYM7" s="43"/>
      <c r="DYN7" s="43"/>
      <c r="DYO7" s="43"/>
      <c r="DYP7" s="43"/>
      <c r="DYQ7" s="43"/>
      <c r="DYR7" s="43"/>
      <c r="DYS7" s="43"/>
      <c r="DYT7" s="43"/>
      <c r="DYU7" s="43"/>
      <c r="DYV7" s="43"/>
      <c r="DYW7" s="43"/>
      <c r="DYX7" s="43"/>
      <c r="DYY7" s="43"/>
      <c r="DYZ7" s="43"/>
      <c r="DZA7" s="43"/>
      <c r="DZB7" s="43"/>
      <c r="DZC7" s="43"/>
      <c r="DZD7" s="43"/>
      <c r="DZE7" s="43"/>
      <c r="DZF7" s="43"/>
      <c r="DZG7" s="43"/>
      <c r="DZH7" s="43"/>
      <c r="DZI7" s="43"/>
      <c r="DZJ7" s="43"/>
      <c r="DZK7" s="43"/>
      <c r="DZL7" s="43"/>
      <c r="DZM7" s="43"/>
      <c r="DZN7" s="43"/>
      <c r="DZO7" s="43"/>
      <c r="DZP7" s="43"/>
      <c r="DZQ7" s="43"/>
      <c r="DZR7" s="43"/>
      <c r="DZS7" s="43"/>
      <c r="DZT7" s="43"/>
      <c r="DZU7" s="43"/>
      <c r="DZV7" s="43"/>
      <c r="DZW7" s="43"/>
      <c r="DZX7" s="43"/>
      <c r="DZY7" s="43"/>
      <c r="DZZ7" s="43"/>
      <c r="EAA7" s="43"/>
      <c r="EAB7" s="43"/>
      <c r="EAC7" s="43"/>
      <c r="EAD7" s="43"/>
      <c r="EAE7" s="43"/>
      <c r="EAF7" s="43"/>
      <c r="EAG7" s="43"/>
      <c r="EAH7" s="43"/>
      <c r="EAI7" s="43"/>
      <c r="EAJ7" s="43"/>
      <c r="EAK7" s="43"/>
      <c r="EAL7" s="43"/>
      <c r="EAM7" s="43"/>
      <c r="EAN7" s="43"/>
      <c r="EAO7" s="43"/>
      <c r="EAP7" s="43"/>
      <c r="EAQ7" s="43"/>
      <c r="EAR7" s="43"/>
      <c r="EAS7" s="43"/>
      <c r="EAT7" s="43"/>
      <c r="EAU7" s="43"/>
      <c r="EAV7" s="43"/>
      <c r="EAW7" s="43"/>
      <c r="EAX7" s="43"/>
      <c r="EAY7" s="43"/>
      <c r="EAZ7" s="43"/>
      <c r="EBA7" s="43"/>
      <c r="EBB7" s="43"/>
      <c r="EBC7" s="43"/>
      <c r="EBD7" s="43"/>
      <c r="EBE7" s="43"/>
      <c r="EBF7" s="43"/>
      <c r="EBG7" s="43"/>
      <c r="EBH7" s="43"/>
      <c r="EBI7" s="43"/>
      <c r="EBJ7" s="43"/>
      <c r="EBK7" s="43"/>
      <c r="EBL7" s="43"/>
      <c r="EBM7" s="43"/>
      <c r="EBN7" s="43"/>
      <c r="EBO7" s="43"/>
      <c r="EBP7" s="43"/>
      <c r="EBQ7" s="43"/>
      <c r="EBR7" s="43"/>
      <c r="EBS7" s="43"/>
      <c r="EBT7" s="43"/>
      <c r="EBU7" s="43"/>
      <c r="EBV7" s="43"/>
      <c r="EBW7" s="43"/>
      <c r="EBX7" s="43"/>
      <c r="EBY7" s="43"/>
      <c r="EBZ7" s="43"/>
      <c r="ECA7" s="43"/>
      <c r="ECB7" s="43"/>
      <c r="ECC7" s="43"/>
      <c r="ECD7" s="43"/>
      <c r="ECE7" s="43"/>
      <c r="ECF7" s="43"/>
      <c r="ECG7" s="43"/>
      <c r="ECH7" s="43"/>
      <c r="ECI7" s="43"/>
      <c r="ECJ7" s="43"/>
      <c r="ECK7" s="43"/>
      <c r="ECL7" s="43"/>
      <c r="ECM7" s="43"/>
      <c r="ECN7" s="43"/>
      <c r="ECO7" s="43"/>
      <c r="ECP7" s="43"/>
      <c r="ECQ7" s="43"/>
      <c r="ECR7" s="43"/>
      <c r="ECS7" s="43"/>
      <c r="ECT7" s="43"/>
      <c r="ECU7" s="43"/>
      <c r="ECV7" s="43"/>
      <c r="ECW7" s="43"/>
      <c r="ECX7" s="43"/>
      <c r="ECY7" s="43"/>
      <c r="ECZ7" s="43"/>
      <c r="EDA7" s="43"/>
      <c r="EDB7" s="43"/>
      <c r="EDC7" s="43"/>
      <c r="EDD7" s="43"/>
      <c r="EDE7" s="43"/>
      <c r="EDF7" s="43"/>
      <c r="EDG7" s="43"/>
      <c r="EDH7" s="43"/>
      <c r="EDI7" s="43"/>
      <c r="EDJ7" s="43"/>
      <c r="EDK7" s="43"/>
      <c r="EDL7" s="43"/>
      <c r="EDM7" s="43"/>
      <c r="EDN7" s="43"/>
      <c r="EDO7" s="43"/>
      <c r="EDP7" s="43"/>
      <c r="EDQ7" s="43"/>
      <c r="EDR7" s="43"/>
      <c r="EDS7" s="43"/>
      <c r="EDT7" s="43"/>
      <c r="EDU7" s="43"/>
      <c r="EDV7" s="43"/>
      <c r="EDW7" s="43"/>
      <c r="EDX7" s="43"/>
      <c r="EDY7" s="43"/>
      <c r="EDZ7" s="43"/>
      <c r="EEA7" s="43"/>
      <c r="EEB7" s="43"/>
      <c r="EEC7" s="43"/>
      <c r="EED7" s="43"/>
      <c r="EEE7" s="43"/>
      <c r="EEF7" s="43"/>
      <c r="EEG7" s="43"/>
      <c r="EEH7" s="43"/>
      <c r="EEI7" s="43"/>
      <c r="EEJ7" s="43"/>
      <c r="EEK7" s="43"/>
      <c r="EEL7" s="43"/>
      <c r="EEM7" s="43"/>
      <c r="EEN7" s="43"/>
      <c r="EEO7" s="43"/>
      <c r="EEP7" s="43"/>
      <c r="EEQ7" s="43"/>
      <c r="EER7" s="43"/>
      <c r="EES7" s="43"/>
      <c r="EET7" s="43"/>
      <c r="EEU7" s="43"/>
      <c r="EEV7" s="43"/>
      <c r="EEW7" s="43"/>
      <c r="EEX7" s="43"/>
      <c r="EEY7" s="43"/>
      <c r="EEZ7" s="43"/>
      <c r="EFA7" s="43"/>
      <c r="EFB7" s="43"/>
      <c r="EFC7" s="43"/>
      <c r="EFD7" s="43"/>
      <c r="EFE7" s="43"/>
      <c r="EFF7" s="43"/>
      <c r="EFG7" s="43"/>
      <c r="EFH7" s="43"/>
      <c r="EFI7" s="43"/>
      <c r="EFJ7" s="43"/>
      <c r="EFK7" s="43"/>
      <c r="EFL7" s="43"/>
      <c r="EFM7" s="43"/>
      <c r="EFN7" s="43"/>
      <c r="EFO7" s="43"/>
      <c r="EFP7" s="43"/>
      <c r="EFQ7" s="43"/>
      <c r="EFR7" s="43"/>
      <c r="EFS7" s="43"/>
      <c r="EFT7" s="43"/>
      <c r="EFU7" s="43"/>
      <c r="EFV7" s="43"/>
      <c r="EFW7" s="43"/>
      <c r="EFX7" s="43"/>
      <c r="EFY7" s="43"/>
      <c r="EFZ7" s="43"/>
      <c r="EGA7" s="43"/>
      <c r="EGB7" s="43"/>
      <c r="EGC7" s="43"/>
      <c r="EGD7" s="43"/>
      <c r="EGE7" s="43"/>
      <c r="EGF7" s="43"/>
      <c r="EGG7" s="43"/>
      <c r="EGH7" s="43"/>
      <c r="EGI7" s="43"/>
      <c r="EGJ7" s="43"/>
      <c r="EGK7" s="43"/>
      <c r="EGL7" s="43"/>
      <c r="EGM7" s="43"/>
      <c r="EGN7" s="43"/>
      <c r="EGO7" s="43"/>
      <c r="EGP7" s="43"/>
      <c r="EGQ7" s="43"/>
      <c r="EGR7" s="43"/>
      <c r="EGS7" s="43"/>
      <c r="EGT7" s="43"/>
      <c r="EGU7" s="43"/>
      <c r="EGV7" s="43"/>
      <c r="EGW7" s="43"/>
      <c r="EGX7" s="43"/>
      <c r="EGY7" s="43"/>
      <c r="EGZ7" s="43"/>
      <c r="EHA7" s="43"/>
      <c r="EHB7" s="43"/>
      <c r="EHC7" s="43"/>
      <c r="EHD7" s="43"/>
      <c r="EHE7" s="43"/>
      <c r="EHF7" s="43"/>
      <c r="EHG7" s="43"/>
      <c r="EHH7" s="43"/>
      <c r="EHI7" s="43"/>
      <c r="EHJ7" s="43"/>
      <c r="EHK7" s="43"/>
      <c r="EHL7" s="43"/>
      <c r="EHM7" s="43"/>
      <c r="EHN7" s="43"/>
      <c r="EHO7" s="43"/>
      <c r="EHP7" s="43"/>
      <c r="EHQ7" s="43"/>
      <c r="EHR7" s="43"/>
      <c r="EHS7" s="43"/>
      <c r="EHT7" s="43"/>
      <c r="EHU7" s="43"/>
      <c r="EHV7" s="43"/>
      <c r="EHW7" s="43"/>
      <c r="EHX7" s="43"/>
      <c r="EHY7" s="43"/>
      <c r="EHZ7" s="43"/>
      <c r="EIA7" s="43"/>
      <c r="EIB7" s="43"/>
      <c r="EIC7" s="43"/>
      <c r="EID7" s="43"/>
      <c r="EIE7" s="43"/>
      <c r="EIF7" s="43"/>
      <c r="EIG7" s="43"/>
      <c r="EIH7" s="43"/>
      <c r="EII7" s="43"/>
      <c r="EIJ7" s="43"/>
      <c r="EIK7" s="43"/>
      <c r="EIL7" s="43"/>
      <c r="EIM7" s="43"/>
      <c r="EIN7" s="43"/>
      <c r="EIO7" s="43"/>
      <c r="EIP7" s="43"/>
      <c r="EIQ7" s="43"/>
      <c r="EIR7" s="43"/>
      <c r="EIS7" s="43"/>
      <c r="EIT7" s="43"/>
      <c r="EIU7" s="43"/>
      <c r="EIV7" s="43"/>
      <c r="EIW7" s="43"/>
      <c r="EIX7" s="43"/>
      <c r="EIY7" s="43"/>
      <c r="EIZ7" s="43"/>
      <c r="EJA7" s="43"/>
      <c r="EJB7" s="43"/>
      <c r="EJC7" s="43"/>
      <c r="EJD7" s="43"/>
      <c r="EJE7" s="43"/>
      <c r="EJF7" s="43"/>
      <c r="EJG7" s="43"/>
      <c r="EJH7" s="43"/>
      <c r="EJI7" s="43"/>
      <c r="EJJ7" s="43"/>
      <c r="EJK7" s="43"/>
      <c r="EJL7" s="43"/>
      <c r="EJM7" s="43"/>
      <c r="EJN7" s="43"/>
      <c r="EJO7" s="43"/>
      <c r="EJP7" s="43"/>
      <c r="EJQ7" s="43"/>
      <c r="EJR7" s="43"/>
      <c r="EJS7" s="43"/>
      <c r="EJT7" s="43"/>
      <c r="EJU7" s="43"/>
      <c r="EJV7" s="43"/>
      <c r="EJW7" s="43"/>
      <c r="EJX7" s="43"/>
      <c r="EJY7" s="43"/>
      <c r="EJZ7" s="43"/>
      <c r="EKA7" s="43"/>
      <c r="EKB7" s="43"/>
      <c r="EKC7" s="43"/>
      <c r="EKD7" s="43"/>
      <c r="EKE7" s="43"/>
      <c r="EKF7" s="43"/>
      <c r="EKG7" s="43"/>
      <c r="EKH7" s="43"/>
      <c r="EKI7" s="43"/>
      <c r="EKJ7" s="43"/>
      <c r="EKK7" s="43"/>
      <c r="EKL7" s="43"/>
      <c r="EKM7" s="43"/>
      <c r="EKN7" s="43"/>
      <c r="EKO7" s="43"/>
      <c r="EKP7" s="43"/>
      <c r="EKQ7" s="43"/>
      <c r="EKR7" s="43"/>
      <c r="EKS7" s="43"/>
      <c r="EKT7" s="43"/>
      <c r="EKU7" s="43"/>
      <c r="EKV7" s="43"/>
      <c r="EKW7" s="43"/>
      <c r="EKX7" s="43"/>
      <c r="EKY7" s="43"/>
      <c r="EKZ7" s="43"/>
      <c r="ELA7" s="43"/>
      <c r="ELB7" s="43"/>
      <c r="ELC7" s="43"/>
      <c r="ELD7" s="43"/>
      <c r="ELE7" s="43"/>
      <c r="ELF7" s="43"/>
      <c r="ELG7" s="43"/>
      <c r="ELH7" s="43"/>
      <c r="ELI7" s="43"/>
      <c r="ELJ7" s="43"/>
      <c r="ELK7" s="43"/>
      <c r="ELL7" s="43"/>
      <c r="ELM7" s="43"/>
      <c r="ELN7" s="43"/>
      <c r="ELO7" s="43"/>
      <c r="ELP7" s="43"/>
      <c r="ELQ7" s="43"/>
      <c r="ELR7" s="43"/>
      <c r="ELS7" s="43"/>
      <c r="ELT7" s="43"/>
      <c r="ELU7" s="43"/>
      <c r="ELV7" s="43"/>
      <c r="ELW7" s="43"/>
      <c r="ELX7" s="43"/>
      <c r="ELY7" s="43"/>
      <c r="ELZ7" s="43"/>
      <c r="EMA7" s="43"/>
      <c r="EMB7" s="43"/>
      <c r="EMC7" s="43"/>
      <c r="EMD7" s="43"/>
      <c r="EME7" s="43"/>
      <c r="EMF7" s="43"/>
      <c r="EMG7" s="43"/>
      <c r="EMH7" s="43"/>
      <c r="EMI7" s="43"/>
      <c r="EMJ7" s="43"/>
      <c r="EMK7" s="43"/>
      <c r="EML7" s="43"/>
      <c r="EMM7" s="43"/>
      <c r="EMN7" s="43"/>
      <c r="EMO7" s="43"/>
      <c r="EMP7" s="43"/>
      <c r="EMQ7" s="43"/>
      <c r="EMR7" s="43"/>
      <c r="EMS7" s="43"/>
      <c r="EMT7" s="43"/>
      <c r="EMU7" s="43"/>
      <c r="EMV7" s="43"/>
      <c r="EMW7" s="43"/>
      <c r="EMX7" s="43"/>
      <c r="EMY7" s="43"/>
      <c r="EMZ7" s="43"/>
      <c r="ENA7" s="43"/>
      <c r="ENB7" s="43"/>
      <c r="ENC7" s="43"/>
      <c r="END7" s="43"/>
      <c r="ENE7" s="43"/>
      <c r="ENF7" s="43"/>
      <c r="ENG7" s="43"/>
      <c r="ENH7" s="43"/>
      <c r="ENI7" s="43"/>
      <c r="ENJ7" s="43"/>
      <c r="ENK7" s="43"/>
      <c r="ENL7" s="43"/>
      <c r="ENM7" s="43"/>
      <c r="ENN7" s="43"/>
      <c r="ENO7" s="43"/>
      <c r="ENP7" s="43"/>
      <c r="ENQ7" s="43"/>
      <c r="ENR7" s="43"/>
      <c r="ENS7" s="43"/>
      <c r="ENT7" s="43"/>
      <c r="ENU7" s="43"/>
      <c r="ENV7" s="43"/>
      <c r="ENW7" s="43"/>
      <c r="ENX7" s="43"/>
      <c r="ENY7" s="43"/>
      <c r="ENZ7" s="43"/>
      <c r="EOA7" s="43"/>
      <c r="EOB7" s="43"/>
      <c r="EOC7" s="43"/>
      <c r="EOD7" s="43"/>
      <c r="EOE7" s="43"/>
      <c r="EOF7" s="43"/>
      <c r="EOG7" s="43"/>
      <c r="EOH7" s="43"/>
      <c r="EOI7" s="43"/>
      <c r="EOJ7" s="43"/>
      <c r="EOK7" s="43"/>
      <c r="EOL7" s="43"/>
      <c r="EOM7" s="43"/>
      <c r="EON7" s="43"/>
      <c r="EOO7" s="43"/>
      <c r="EOP7" s="43"/>
      <c r="EOQ7" s="43"/>
      <c r="EOR7" s="43"/>
      <c r="EOS7" s="43"/>
      <c r="EOT7" s="43"/>
      <c r="EOU7" s="43"/>
      <c r="EOV7" s="43"/>
      <c r="EOW7" s="43"/>
      <c r="EOX7" s="43"/>
      <c r="EOY7" s="43"/>
      <c r="EOZ7" s="43"/>
      <c r="EPA7" s="43"/>
      <c r="EPB7" s="43"/>
      <c r="EPC7" s="43"/>
      <c r="EPD7" s="43"/>
      <c r="EPE7" s="43"/>
      <c r="EPF7" s="43"/>
      <c r="EPG7" s="43"/>
      <c r="EPH7" s="43"/>
      <c r="EPI7" s="43"/>
      <c r="EPJ7" s="43"/>
      <c r="EPK7" s="43"/>
      <c r="EPL7" s="43"/>
      <c r="EPM7" s="43"/>
      <c r="EPN7" s="43"/>
      <c r="EPO7" s="43"/>
      <c r="EPP7" s="43"/>
      <c r="EPQ7" s="43"/>
      <c r="EPR7" s="43"/>
      <c r="EPS7" s="43"/>
      <c r="EPT7" s="43"/>
      <c r="EPU7" s="43"/>
      <c r="EPV7" s="43"/>
      <c r="EPW7" s="43"/>
      <c r="EPX7" s="43"/>
      <c r="EPY7" s="43"/>
      <c r="EPZ7" s="43"/>
      <c r="EQA7" s="43"/>
      <c r="EQB7" s="43"/>
      <c r="EQC7" s="43"/>
      <c r="EQD7" s="43"/>
      <c r="EQE7" s="43"/>
      <c r="EQF7" s="43"/>
      <c r="EQG7" s="43"/>
      <c r="EQH7" s="43"/>
      <c r="EQI7" s="43"/>
      <c r="EQJ7" s="43"/>
      <c r="EQK7" s="43"/>
      <c r="EQL7" s="43"/>
      <c r="EQM7" s="43"/>
      <c r="EQN7" s="43"/>
      <c r="EQO7" s="43"/>
      <c r="EQP7" s="43"/>
      <c r="EQQ7" s="43"/>
      <c r="EQR7" s="43"/>
      <c r="EQS7" s="43"/>
      <c r="EQT7" s="43"/>
      <c r="EQU7" s="43"/>
      <c r="EQV7" s="43"/>
      <c r="EQW7" s="43"/>
      <c r="EQX7" s="43"/>
      <c r="EQY7" s="43"/>
      <c r="EQZ7" s="43"/>
      <c r="ERA7" s="43"/>
      <c r="ERB7" s="43"/>
      <c r="ERC7" s="43"/>
      <c r="ERD7" s="43"/>
      <c r="ERE7" s="43"/>
      <c r="ERF7" s="43"/>
      <c r="ERG7" s="43"/>
      <c r="ERH7" s="43"/>
      <c r="ERI7" s="43"/>
      <c r="ERJ7" s="43"/>
      <c r="ERK7" s="43"/>
      <c r="ERL7" s="43"/>
      <c r="ERM7" s="43"/>
      <c r="ERN7" s="43"/>
      <c r="ERO7" s="43"/>
      <c r="ERP7" s="43"/>
      <c r="ERQ7" s="43"/>
      <c r="ERR7" s="43"/>
      <c r="ERS7" s="43"/>
      <c r="ERT7" s="43"/>
      <c r="ERU7" s="43"/>
      <c r="ERV7" s="43"/>
      <c r="ERW7" s="43"/>
      <c r="ERX7" s="43"/>
      <c r="ERY7" s="43"/>
      <c r="ERZ7" s="43"/>
      <c r="ESA7" s="43"/>
      <c r="ESB7" s="43"/>
      <c r="ESC7" s="43"/>
      <c r="ESD7" s="43"/>
      <c r="ESE7" s="43"/>
      <c r="ESF7" s="43"/>
      <c r="ESG7" s="43"/>
      <c r="ESH7" s="43"/>
      <c r="ESI7" s="43"/>
      <c r="ESJ7" s="43"/>
      <c r="ESK7" s="43"/>
      <c r="ESL7" s="43"/>
      <c r="ESM7" s="43"/>
      <c r="ESN7" s="43"/>
      <c r="ESO7" s="43"/>
      <c r="ESP7" s="43"/>
      <c r="ESQ7" s="43"/>
      <c r="ESR7" s="43"/>
      <c r="ESS7" s="43"/>
      <c r="EST7" s="43"/>
      <c r="ESU7" s="43"/>
      <c r="ESV7" s="43"/>
      <c r="ESW7" s="43"/>
      <c r="ESX7" s="43"/>
      <c r="ESY7" s="43"/>
      <c r="ESZ7" s="43"/>
      <c r="ETA7" s="43"/>
      <c r="ETB7" s="43"/>
      <c r="ETC7" s="43"/>
      <c r="ETD7" s="43"/>
      <c r="ETE7" s="43"/>
      <c r="ETF7" s="43"/>
      <c r="ETG7" s="43"/>
      <c r="ETH7" s="43"/>
      <c r="ETI7" s="43"/>
      <c r="ETJ7" s="43"/>
      <c r="ETK7" s="43"/>
      <c r="ETL7" s="43"/>
      <c r="ETM7" s="43"/>
      <c r="ETN7" s="43"/>
      <c r="ETO7" s="43"/>
      <c r="ETP7" s="43"/>
      <c r="ETQ7" s="43"/>
      <c r="ETR7" s="43"/>
      <c r="ETS7" s="43"/>
      <c r="ETT7" s="43"/>
      <c r="ETU7" s="43"/>
      <c r="ETV7" s="43"/>
      <c r="ETW7" s="43"/>
      <c r="ETX7" s="43"/>
      <c r="ETY7" s="43"/>
      <c r="ETZ7" s="43"/>
      <c r="EUA7" s="43"/>
      <c r="EUB7" s="43"/>
      <c r="EUC7" s="43"/>
      <c r="EUD7" s="43"/>
      <c r="EUE7" s="43"/>
      <c r="EUF7" s="43"/>
      <c r="EUG7" s="43"/>
      <c r="EUH7" s="43"/>
      <c r="EUI7" s="43"/>
      <c r="EUJ7" s="43"/>
      <c r="EUK7" s="43"/>
      <c r="EUL7" s="43"/>
      <c r="EUM7" s="43"/>
      <c r="EUN7" s="43"/>
      <c r="EUO7" s="43"/>
      <c r="EUP7" s="43"/>
      <c r="EUQ7" s="43"/>
      <c r="EUR7" s="43"/>
      <c r="EUS7" s="43"/>
      <c r="EUT7" s="43"/>
      <c r="EUU7" s="43"/>
      <c r="EUV7" s="43"/>
      <c r="EUW7" s="43"/>
      <c r="EUX7" s="43"/>
      <c r="EUY7" s="43"/>
      <c r="EUZ7" s="43"/>
      <c r="EVA7" s="43"/>
      <c r="EVB7" s="43"/>
      <c r="EVC7" s="43"/>
      <c r="EVD7" s="43"/>
      <c r="EVE7" s="43"/>
      <c r="EVF7" s="43"/>
      <c r="EVG7" s="43"/>
      <c r="EVH7" s="43"/>
      <c r="EVI7" s="43"/>
      <c r="EVJ7" s="43"/>
      <c r="EVK7" s="43"/>
      <c r="EVL7" s="43"/>
      <c r="EVM7" s="43"/>
      <c r="EVN7" s="43"/>
      <c r="EVO7" s="43"/>
      <c r="EVP7" s="43"/>
      <c r="EVQ7" s="43"/>
      <c r="EVR7" s="43"/>
      <c r="EVS7" s="43"/>
      <c r="EVT7" s="43"/>
      <c r="EVU7" s="43"/>
      <c r="EVV7" s="43"/>
      <c r="EVW7" s="43"/>
      <c r="EVX7" s="43"/>
      <c r="EVY7" s="43"/>
      <c r="EVZ7" s="43"/>
      <c r="EWA7" s="43"/>
      <c r="EWB7" s="43"/>
      <c r="EWC7" s="43"/>
      <c r="EWD7" s="43"/>
      <c r="EWE7" s="43"/>
      <c r="EWF7" s="43"/>
      <c r="EWG7" s="43"/>
      <c r="EWH7" s="43"/>
      <c r="EWI7" s="43"/>
      <c r="EWJ7" s="43"/>
      <c r="EWK7" s="43"/>
      <c r="EWL7" s="43"/>
      <c r="EWM7" s="43"/>
      <c r="EWN7" s="43"/>
      <c r="EWO7" s="43"/>
      <c r="EWP7" s="43"/>
      <c r="EWQ7" s="43"/>
      <c r="EWR7" s="43"/>
      <c r="EWS7" s="43"/>
      <c r="EWT7" s="43"/>
      <c r="EWU7" s="43"/>
      <c r="EWV7" s="43"/>
      <c r="EWW7" s="43"/>
      <c r="EWX7" s="43"/>
      <c r="EWY7" s="43"/>
      <c r="EWZ7" s="43"/>
      <c r="EXA7" s="43"/>
      <c r="EXB7" s="43"/>
      <c r="EXC7" s="43"/>
      <c r="EXD7" s="43"/>
      <c r="EXE7" s="43"/>
      <c r="EXF7" s="43"/>
      <c r="EXG7" s="43"/>
      <c r="EXH7" s="43"/>
      <c r="EXI7" s="43"/>
      <c r="EXJ7" s="43"/>
      <c r="EXK7" s="43"/>
      <c r="EXL7" s="43"/>
      <c r="EXM7" s="43"/>
      <c r="EXN7" s="43"/>
      <c r="EXO7" s="43"/>
      <c r="EXP7" s="43"/>
      <c r="EXQ7" s="43"/>
      <c r="EXR7" s="43"/>
      <c r="EXS7" s="43"/>
      <c r="EXT7" s="43"/>
      <c r="EXU7" s="43"/>
      <c r="EXV7" s="43"/>
      <c r="EXW7" s="43"/>
      <c r="EXX7" s="43"/>
      <c r="EXY7" s="43"/>
      <c r="EXZ7" s="43"/>
      <c r="EYA7" s="43"/>
      <c r="EYB7" s="43"/>
      <c r="EYC7" s="43"/>
      <c r="EYD7" s="43"/>
      <c r="EYE7" s="43"/>
      <c r="EYF7" s="43"/>
      <c r="EYG7" s="43"/>
      <c r="EYH7" s="43"/>
      <c r="EYI7" s="43"/>
      <c r="EYJ7" s="43"/>
      <c r="EYK7" s="43"/>
      <c r="EYL7" s="43"/>
      <c r="EYM7" s="43"/>
      <c r="EYN7" s="43"/>
      <c r="EYO7" s="43"/>
      <c r="EYP7" s="43"/>
      <c r="EYQ7" s="43"/>
      <c r="EYR7" s="43"/>
      <c r="EYS7" s="43"/>
      <c r="EYT7" s="43"/>
      <c r="EYU7" s="43"/>
      <c r="EYV7" s="43"/>
      <c r="EYW7" s="43"/>
      <c r="EYX7" s="43"/>
      <c r="EYY7" s="43"/>
      <c r="EYZ7" s="43"/>
      <c r="EZA7" s="43"/>
      <c r="EZB7" s="43"/>
      <c r="EZC7" s="43"/>
      <c r="EZD7" s="43"/>
      <c r="EZE7" s="43"/>
      <c r="EZF7" s="43"/>
      <c r="EZG7" s="43"/>
      <c r="EZH7" s="43"/>
      <c r="EZI7" s="43"/>
      <c r="EZJ7" s="43"/>
      <c r="EZK7" s="43"/>
      <c r="EZL7" s="43"/>
      <c r="EZM7" s="43"/>
      <c r="EZN7" s="43"/>
      <c r="EZO7" s="43"/>
      <c r="EZP7" s="43"/>
      <c r="EZQ7" s="43"/>
      <c r="EZR7" s="43"/>
      <c r="EZS7" s="43"/>
      <c r="EZT7" s="43"/>
      <c r="EZU7" s="43"/>
      <c r="EZV7" s="43"/>
      <c r="EZW7" s="43"/>
      <c r="EZX7" s="43"/>
      <c r="EZY7" s="43"/>
      <c r="EZZ7" s="43"/>
      <c r="FAA7" s="43"/>
      <c r="FAB7" s="43"/>
      <c r="FAC7" s="43"/>
      <c r="FAD7" s="43"/>
      <c r="FAE7" s="43"/>
      <c r="FAF7" s="43"/>
      <c r="FAG7" s="43"/>
      <c r="FAH7" s="43"/>
      <c r="FAI7" s="43"/>
      <c r="FAJ7" s="43"/>
      <c r="FAK7" s="43"/>
      <c r="FAL7" s="43"/>
      <c r="FAM7" s="43"/>
      <c r="FAN7" s="43"/>
      <c r="FAO7" s="43"/>
      <c r="FAP7" s="43"/>
      <c r="FAQ7" s="43"/>
      <c r="FAR7" s="43"/>
      <c r="FAS7" s="43"/>
      <c r="FAT7" s="43"/>
      <c r="FAU7" s="43"/>
      <c r="FAV7" s="43"/>
      <c r="FAW7" s="43"/>
      <c r="FAX7" s="43"/>
      <c r="FAY7" s="43"/>
      <c r="FAZ7" s="43"/>
      <c r="FBA7" s="43"/>
      <c r="FBB7" s="43"/>
      <c r="FBC7" s="43"/>
      <c r="FBD7" s="43"/>
      <c r="FBE7" s="43"/>
      <c r="FBF7" s="43"/>
      <c r="FBG7" s="43"/>
      <c r="FBH7" s="43"/>
      <c r="FBI7" s="43"/>
      <c r="FBJ7" s="43"/>
      <c r="FBK7" s="43"/>
      <c r="FBL7" s="43"/>
      <c r="FBM7" s="43"/>
      <c r="FBN7" s="43"/>
      <c r="FBO7" s="43"/>
      <c r="FBP7" s="43"/>
      <c r="FBQ7" s="43"/>
      <c r="FBR7" s="43"/>
      <c r="FBS7" s="43"/>
      <c r="FBT7" s="43"/>
      <c r="FBU7" s="43"/>
      <c r="FBV7" s="43"/>
      <c r="FBW7" s="43"/>
      <c r="FBX7" s="43"/>
      <c r="FBY7" s="43"/>
      <c r="FBZ7" s="43"/>
      <c r="FCA7" s="43"/>
      <c r="FCB7" s="43"/>
      <c r="FCC7" s="43"/>
      <c r="FCD7" s="43"/>
      <c r="FCE7" s="43"/>
      <c r="FCF7" s="43"/>
      <c r="FCG7" s="43"/>
      <c r="FCH7" s="43"/>
      <c r="FCI7" s="43"/>
      <c r="FCJ7" s="43"/>
      <c r="FCK7" s="43"/>
      <c r="FCL7" s="43"/>
      <c r="FCM7" s="43"/>
      <c r="FCN7" s="43"/>
      <c r="FCO7" s="43"/>
      <c r="FCP7" s="43"/>
      <c r="FCQ7" s="43"/>
      <c r="FCR7" s="43"/>
      <c r="FCS7" s="43"/>
      <c r="FCT7" s="43"/>
      <c r="FCU7" s="43"/>
      <c r="FCV7" s="43"/>
      <c r="FCW7" s="43"/>
      <c r="FCX7" s="43"/>
      <c r="FCY7" s="43"/>
      <c r="FCZ7" s="43"/>
      <c r="FDA7" s="43"/>
      <c r="FDB7" s="43"/>
      <c r="FDC7" s="43"/>
      <c r="FDD7" s="43"/>
      <c r="FDE7" s="43"/>
      <c r="FDF7" s="43"/>
      <c r="FDG7" s="43"/>
      <c r="FDH7" s="43"/>
      <c r="FDI7" s="43"/>
      <c r="FDJ7" s="43"/>
      <c r="FDK7" s="43"/>
      <c r="FDL7" s="43"/>
      <c r="FDM7" s="43"/>
      <c r="FDN7" s="43"/>
      <c r="FDO7" s="43"/>
      <c r="FDP7" s="43"/>
      <c r="FDQ7" s="43"/>
      <c r="FDR7" s="43"/>
      <c r="FDS7" s="43"/>
      <c r="FDT7" s="43"/>
      <c r="FDU7" s="43"/>
      <c r="FDV7" s="43"/>
      <c r="FDW7" s="43"/>
      <c r="FDX7" s="43"/>
      <c r="FDY7" s="43"/>
      <c r="FDZ7" s="43"/>
      <c r="FEA7" s="43"/>
      <c r="FEB7" s="43"/>
      <c r="FEC7" s="43"/>
      <c r="FED7" s="43"/>
      <c r="FEE7" s="43"/>
      <c r="FEF7" s="43"/>
      <c r="FEG7" s="43"/>
      <c r="FEH7" s="43"/>
      <c r="FEI7" s="43"/>
      <c r="FEJ7" s="43"/>
      <c r="FEK7" s="43"/>
      <c r="FEL7" s="43"/>
      <c r="FEM7" s="43"/>
      <c r="FEN7" s="43"/>
      <c r="FEO7" s="43"/>
      <c r="FEP7" s="43"/>
      <c r="FEQ7" s="43"/>
      <c r="FER7" s="43"/>
      <c r="FES7" s="43"/>
      <c r="FET7" s="43"/>
      <c r="FEU7" s="43"/>
      <c r="FEV7" s="43"/>
      <c r="FEW7" s="43"/>
      <c r="FEX7" s="43"/>
      <c r="FEY7" s="43"/>
      <c r="FEZ7" s="43"/>
      <c r="FFA7" s="43"/>
      <c r="FFB7" s="43"/>
      <c r="FFC7" s="43"/>
      <c r="FFD7" s="43"/>
      <c r="FFE7" s="43"/>
      <c r="FFF7" s="43"/>
      <c r="FFG7" s="43"/>
      <c r="FFH7" s="43"/>
      <c r="FFI7" s="43"/>
      <c r="FFJ7" s="43"/>
      <c r="FFK7" s="43"/>
      <c r="FFL7" s="43"/>
      <c r="FFM7" s="43"/>
      <c r="FFN7" s="43"/>
      <c r="FFO7" s="43"/>
      <c r="FFP7" s="43"/>
      <c r="FFQ7" s="43"/>
      <c r="FFR7" s="43"/>
      <c r="FFS7" s="43"/>
      <c r="FFT7" s="43"/>
      <c r="FFU7" s="43"/>
      <c r="FFV7" s="43"/>
      <c r="FFW7" s="43"/>
      <c r="FFX7" s="43"/>
      <c r="FFY7" s="43"/>
      <c r="FFZ7" s="43"/>
      <c r="FGA7" s="43"/>
      <c r="FGB7" s="43"/>
      <c r="FGC7" s="43"/>
      <c r="FGD7" s="43"/>
      <c r="FGE7" s="43"/>
      <c r="FGF7" s="43"/>
      <c r="FGG7" s="43"/>
      <c r="FGH7" s="43"/>
      <c r="FGI7" s="43"/>
      <c r="FGJ7" s="43"/>
      <c r="FGK7" s="43"/>
      <c r="FGL7" s="43"/>
      <c r="FGM7" s="43"/>
      <c r="FGN7" s="43"/>
      <c r="FGO7" s="43"/>
      <c r="FGP7" s="43"/>
      <c r="FGQ7" s="43"/>
      <c r="FGR7" s="43"/>
      <c r="FGS7" s="43"/>
      <c r="FGT7" s="43"/>
      <c r="FGU7" s="43"/>
      <c r="FGV7" s="43"/>
      <c r="FGW7" s="43"/>
      <c r="FGX7" s="43"/>
      <c r="FGY7" s="43"/>
      <c r="FGZ7" s="43"/>
      <c r="FHA7" s="43"/>
      <c r="FHB7" s="43"/>
      <c r="FHC7" s="43"/>
      <c r="FHD7" s="43"/>
      <c r="FHE7" s="43"/>
      <c r="FHF7" s="43"/>
      <c r="FHG7" s="43"/>
      <c r="FHH7" s="43"/>
      <c r="FHI7" s="43"/>
      <c r="FHJ7" s="43"/>
      <c r="FHK7" s="43"/>
      <c r="FHL7" s="43"/>
      <c r="FHM7" s="43"/>
      <c r="FHN7" s="43"/>
      <c r="FHO7" s="43"/>
      <c r="FHP7" s="43"/>
      <c r="FHQ7" s="43"/>
      <c r="FHR7" s="43"/>
      <c r="FHS7" s="43"/>
      <c r="FHT7" s="43"/>
      <c r="FHU7" s="43"/>
      <c r="FHV7" s="43"/>
      <c r="FHW7" s="43"/>
      <c r="FHX7" s="43"/>
      <c r="FHY7" s="43"/>
      <c r="FHZ7" s="43"/>
      <c r="FIA7" s="43"/>
      <c r="FIB7" s="43"/>
      <c r="FIC7" s="43"/>
      <c r="FID7" s="43"/>
      <c r="FIE7" s="43"/>
      <c r="FIF7" s="43"/>
      <c r="FIG7" s="43"/>
      <c r="FIH7" s="43"/>
      <c r="FII7" s="43"/>
      <c r="FIJ7" s="43"/>
      <c r="FIK7" s="43"/>
      <c r="FIL7" s="43"/>
      <c r="FIM7" s="43"/>
      <c r="FIN7" s="43"/>
      <c r="FIO7" s="43"/>
      <c r="FIP7" s="43"/>
      <c r="FIQ7" s="43"/>
      <c r="FIR7" s="43"/>
      <c r="FIS7" s="43"/>
      <c r="FIT7" s="43"/>
      <c r="FIU7" s="43"/>
      <c r="FIV7" s="43"/>
      <c r="FIW7" s="43"/>
      <c r="FIX7" s="43"/>
      <c r="FIY7" s="43"/>
      <c r="FIZ7" s="43"/>
      <c r="FJA7" s="43"/>
      <c r="FJB7" s="43"/>
      <c r="FJC7" s="43"/>
      <c r="FJD7" s="43"/>
      <c r="FJE7" s="43"/>
      <c r="FJF7" s="43"/>
      <c r="FJG7" s="43"/>
      <c r="FJH7" s="43"/>
      <c r="FJI7" s="43"/>
      <c r="FJJ7" s="43"/>
      <c r="FJK7" s="43"/>
      <c r="FJL7" s="43"/>
      <c r="FJM7" s="43"/>
      <c r="FJN7" s="43"/>
      <c r="FJO7" s="43"/>
      <c r="FJP7" s="43"/>
      <c r="FJQ7" s="43"/>
      <c r="FJR7" s="43"/>
      <c r="FJS7" s="43"/>
      <c r="FJT7" s="43"/>
      <c r="FJU7" s="43"/>
      <c r="FJV7" s="43"/>
      <c r="FJW7" s="43"/>
      <c r="FJX7" s="43"/>
      <c r="FJY7" s="43"/>
      <c r="FJZ7" s="43"/>
      <c r="FKA7" s="43"/>
      <c r="FKB7" s="43"/>
      <c r="FKC7" s="43"/>
      <c r="FKD7" s="43"/>
      <c r="FKE7" s="43"/>
      <c r="FKF7" s="43"/>
      <c r="FKG7" s="43"/>
      <c r="FKH7" s="43"/>
      <c r="FKI7" s="43"/>
      <c r="FKJ7" s="43"/>
      <c r="FKK7" s="43"/>
      <c r="FKL7" s="43"/>
      <c r="FKM7" s="43"/>
      <c r="FKN7" s="43"/>
      <c r="FKO7" s="43"/>
      <c r="FKP7" s="43"/>
      <c r="FKQ7" s="43"/>
      <c r="FKR7" s="43"/>
      <c r="FKS7" s="43"/>
      <c r="FKT7" s="43"/>
      <c r="FKU7" s="43"/>
      <c r="FKV7" s="43"/>
      <c r="FKW7" s="43"/>
      <c r="FKX7" s="43"/>
      <c r="FKY7" s="43"/>
      <c r="FKZ7" s="43"/>
      <c r="FLA7" s="43"/>
      <c r="FLB7" s="43"/>
      <c r="FLC7" s="43"/>
      <c r="FLD7" s="43"/>
      <c r="FLE7" s="43"/>
      <c r="FLF7" s="43"/>
      <c r="FLG7" s="43"/>
      <c r="FLH7" s="43"/>
      <c r="FLI7" s="43"/>
      <c r="FLJ7" s="43"/>
      <c r="FLK7" s="43"/>
      <c r="FLL7" s="43"/>
      <c r="FLM7" s="43"/>
      <c r="FLN7" s="43"/>
      <c r="FLO7" s="43"/>
      <c r="FLP7" s="43"/>
      <c r="FLQ7" s="43"/>
      <c r="FLR7" s="43"/>
      <c r="FLS7" s="43"/>
      <c r="FLT7" s="43"/>
      <c r="FLU7" s="43"/>
      <c r="FLV7" s="43"/>
      <c r="FLW7" s="43"/>
      <c r="FLX7" s="43"/>
      <c r="FLY7" s="43"/>
      <c r="FLZ7" s="43"/>
      <c r="FMA7" s="43"/>
      <c r="FMB7" s="43"/>
      <c r="FMC7" s="43"/>
      <c r="FMD7" s="43"/>
      <c r="FME7" s="43"/>
      <c r="FMF7" s="43"/>
      <c r="FMG7" s="43"/>
      <c r="FMH7" s="43"/>
      <c r="FMI7" s="43"/>
      <c r="FMJ7" s="43"/>
      <c r="FMK7" s="43"/>
      <c r="FML7" s="43"/>
      <c r="FMM7" s="43"/>
      <c r="FMN7" s="43"/>
      <c r="FMO7" s="43"/>
      <c r="FMP7" s="43"/>
      <c r="FMQ7" s="43"/>
      <c r="FMR7" s="43"/>
      <c r="FMS7" s="43"/>
      <c r="FMT7" s="43"/>
      <c r="FMU7" s="43"/>
      <c r="FMV7" s="43"/>
      <c r="FMW7" s="43"/>
      <c r="FMX7" s="43"/>
      <c r="FMY7" s="43"/>
      <c r="FMZ7" s="43"/>
      <c r="FNA7" s="43"/>
      <c r="FNB7" s="43"/>
      <c r="FNC7" s="43"/>
      <c r="FND7" s="43"/>
      <c r="FNE7" s="43"/>
      <c r="FNF7" s="43"/>
      <c r="FNG7" s="43"/>
      <c r="FNH7" s="43"/>
      <c r="FNI7" s="43"/>
      <c r="FNJ7" s="43"/>
      <c r="FNK7" s="43"/>
      <c r="FNL7" s="43"/>
      <c r="FNM7" s="43"/>
      <c r="FNN7" s="43"/>
      <c r="FNO7" s="43"/>
      <c r="FNP7" s="43"/>
      <c r="FNQ7" s="43"/>
      <c r="FNR7" s="43"/>
      <c r="FNS7" s="43"/>
      <c r="FNT7" s="43"/>
      <c r="FNU7" s="43"/>
      <c r="FNV7" s="43"/>
      <c r="FNW7" s="43"/>
      <c r="FNX7" s="43"/>
      <c r="FNY7" s="43"/>
      <c r="FNZ7" s="43"/>
      <c r="FOA7" s="43"/>
      <c r="FOB7" s="43"/>
      <c r="FOC7" s="43"/>
      <c r="FOD7" s="43"/>
      <c r="FOE7" s="43"/>
      <c r="FOF7" s="43"/>
      <c r="FOG7" s="43"/>
      <c r="FOH7" s="43"/>
      <c r="FOI7" s="43"/>
      <c r="FOJ7" s="43"/>
      <c r="FOK7" s="43"/>
      <c r="FOL7" s="43"/>
      <c r="FOM7" s="43"/>
      <c r="FON7" s="43"/>
      <c r="FOO7" s="43"/>
      <c r="FOP7" s="43"/>
      <c r="FOQ7" s="43"/>
      <c r="FOR7" s="43"/>
      <c r="FOS7" s="43"/>
      <c r="FOT7" s="43"/>
      <c r="FOU7" s="43"/>
      <c r="FOV7" s="43"/>
      <c r="FOW7" s="43"/>
      <c r="FOX7" s="43"/>
      <c r="FOY7" s="43"/>
      <c r="FOZ7" s="43"/>
      <c r="FPA7" s="43"/>
      <c r="FPB7" s="43"/>
      <c r="FPC7" s="43"/>
      <c r="FPD7" s="43"/>
      <c r="FPE7" s="43"/>
      <c r="FPF7" s="43"/>
      <c r="FPG7" s="43"/>
      <c r="FPH7" s="43"/>
      <c r="FPI7" s="43"/>
      <c r="FPJ7" s="43"/>
      <c r="FPK7" s="43"/>
      <c r="FPL7" s="43"/>
      <c r="FPM7" s="43"/>
      <c r="FPN7" s="43"/>
      <c r="FPO7" s="43"/>
      <c r="FPP7" s="43"/>
      <c r="FPQ7" s="43"/>
      <c r="FPR7" s="43"/>
      <c r="FPS7" s="43"/>
      <c r="FPT7" s="43"/>
      <c r="FPU7" s="43"/>
      <c r="FPV7" s="43"/>
      <c r="FPW7" s="43"/>
      <c r="FPX7" s="43"/>
      <c r="FPY7" s="43"/>
      <c r="FPZ7" s="43"/>
      <c r="FQA7" s="43"/>
      <c r="FQB7" s="43"/>
      <c r="FQC7" s="43"/>
      <c r="FQD7" s="43"/>
      <c r="FQE7" s="43"/>
      <c r="FQF7" s="43"/>
      <c r="FQG7" s="43"/>
      <c r="FQH7" s="43"/>
      <c r="FQI7" s="43"/>
      <c r="FQJ7" s="43"/>
      <c r="FQK7" s="43"/>
      <c r="FQL7" s="43"/>
      <c r="FQM7" s="43"/>
      <c r="FQN7" s="43"/>
      <c r="FQO7" s="43"/>
      <c r="FQP7" s="43"/>
      <c r="FQQ7" s="43"/>
      <c r="FQR7" s="43"/>
      <c r="FQS7" s="43"/>
      <c r="FQT7" s="43"/>
      <c r="FQU7" s="43"/>
      <c r="FQV7" s="43"/>
      <c r="FQW7" s="43"/>
      <c r="FQX7" s="43"/>
      <c r="FQY7" s="43"/>
      <c r="FQZ7" s="43"/>
      <c r="FRA7" s="43"/>
      <c r="FRB7" s="43"/>
      <c r="FRC7" s="43"/>
      <c r="FRD7" s="43"/>
      <c r="FRE7" s="43"/>
      <c r="FRF7" s="43"/>
      <c r="FRG7" s="43"/>
      <c r="FRH7" s="43"/>
      <c r="FRI7" s="43"/>
      <c r="FRJ7" s="43"/>
      <c r="FRK7" s="43"/>
      <c r="FRL7" s="43"/>
      <c r="FRM7" s="43"/>
      <c r="FRN7" s="43"/>
      <c r="FRO7" s="43"/>
      <c r="FRP7" s="43"/>
      <c r="FRQ7" s="43"/>
      <c r="FRR7" s="43"/>
      <c r="FRS7" s="43"/>
      <c r="FRT7" s="43"/>
      <c r="FRU7" s="43"/>
      <c r="FRV7" s="43"/>
      <c r="FRW7" s="43"/>
      <c r="FRX7" s="43"/>
      <c r="FRY7" s="43"/>
      <c r="FRZ7" s="43"/>
      <c r="FSA7" s="43"/>
      <c r="FSB7" s="43"/>
      <c r="FSC7" s="43"/>
      <c r="FSD7" s="43"/>
      <c r="FSE7" s="43"/>
      <c r="FSF7" s="43"/>
      <c r="FSG7" s="43"/>
      <c r="FSH7" s="43"/>
      <c r="FSI7" s="43"/>
      <c r="FSJ7" s="43"/>
      <c r="FSK7" s="43"/>
      <c r="FSL7" s="43"/>
      <c r="FSM7" s="43"/>
      <c r="FSN7" s="43"/>
      <c r="FSO7" s="43"/>
      <c r="FSP7" s="43"/>
      <c r="FSQ7" s="43"/>
      <c r="FSR7" s="43"/>
      <c r="FSS7" s="43"/>
      <c r="FST7" s="43"/>
      <c r="FSU7" s="43"/>
      <c r="FSV7" s="43"/>
      <c r="FSW7" s="43"/>
      <c r="FSX7" s="43"/>
      <c r="FSY7" s="43"/>
      <c r="FSZ7" s="43"/>
      <c r="FTA7" s="43"/>
      <c r="FTB7" s="43"/>
      <c r="FTC7" s="43"/>
      <c r="FTD7" s="43"/>
      <c r="FTE7" s="43"/>
      <c r="FTF7" s="43"/>
      <c r="FTG7" s="43"/>
      <c r="FTH7" s="43"/>
      <c r="FTI7" s="43"/>
      <c r="FTJ7" s="43"/>
      <c r="FTK7" s="43"/>
      <c r="FTL7" s="43"/>
      <c r="FTM7" s="43"/>
      <c r="FTN7" s="43"/>
      <c r="FTO7" s="43"/>
      <c r="FTP7" s="43"/>
      <c r="FTQ7" s="43"/>
      <c r="FTR7" s="43"/>
      <c r="FTS7" s="43"/>
      <c r="FTT7" s="43"/>
      <c r="FTU7" s="43"/>
      <c r="FTV7" s="43"/>
      <c r="FTW7" s="43"/>
      <c r="FTX7" s="43"/>
      <c r="FTY7" s="43"/>
      <c r="FTZ7" s="43"/>
      <c r="FUA7" s="43"/>
      <c r="FUB7" s="43"/>
      <c r="FUC7" s="43"/>
      <c r="FUD7" s="43"/>
      <c r="FUE7" s="43"/>
      <c r="FUF7" s="43"/>
      <c r="FUG7" s="43"/>
      <c r="FUH7" s="43"/>
      <c r="FUI7" s="43"/>
      <c r="FUJ7" s="43"/>
      <c r="FUK7" s="43"/>
      <c r="FUL7" s="43"/>
      <c r="FUM7" s="43"/>
      <c r="FUN7" s="43"/>
      <c r="FUO7" s="43"/>
      <c r="FUP7" s="43"/>
      <c r="FUQ7" s="43"/>
      <c r="FUR7" s="43"/>
      <c r="FUS7" s="43"/>
      <c r="FUT7" s="43"/>
      <c r="FUU7" s="43"/>
      <c r="FUV7" s="43"/>
      <c r="FUW7" s="43"/>
      <c r="FUX7" s="43"/>
      <c r="FUY7" s="43"/>
      <c r="FUZ7" s="43"/>
      <c r="FVA7" s="43"/>
      <c r="FVB7" s="43"/>
      <c r="FVC7" s="43"/>
      <c r="FVD7" s="43"/>
      <c r="FVE7" s="43"/>
      <c r="FVF7" s="43"/>
      <c r="FVG7" s="43"/>
      <c r="FVH7" s="43"/>
      <c r="FVI7" s="43"/>
      <c r="FVJ7" s="43"/>
      <c r="FVK7" s="43"/>
      <c r="FVL7" s="43"/>
      <c r="FVM7" s="43"/>
      <c r="FVN7" s="43"/>
      <c r="FVO7" s="43"/>
      <c r="FVP7" s="43"/>
      <c r="FVQ7" s="43"/>
      <c r="FVR7" s="43"/>
      <c r="FVS7" s="43"/>
      <c r="FVT7" s="43"/>
      <c r="FVU7" s="43"/>
      <c r="FVV7" s="43"/>
      <c r="FVW7" s="43"/>
      <c r="FVX7" s="43"/>
      <c r="FVY7" s="43"/>
      <c r="FVZ7" s="43"/>
      <c r="FWA7" s="43"/>
      <c r="FWB7" s="43"/>
      <c r="FWC7" s="43"/>
      <c r="FWD7" s="43"/>
      <c r="FWE7" s="43"/>
      <c r="FWF7" s="43"/>
      <c r="FWG7" s="43"/>
      <c r="FWH7" s="43"/>
      <c r="FWI7" s="43"/>
      <c r="FWJ7" s="43"/>
      <c r="FWK7" s="43"/>
      <c r="FWL7" s="43"/>
      <c r="FWM7" s="43"/>
      <c r="FWN7" s="43"/>
      <c r="FWO7" s="43"/>
      <c r="FWP7" s="43"/>
      <c r="FWQ7" s="43"/>
      <c r="FWR7" s="43"/>
      <c r="FWS7" s="43"/>
      <c r="FWT7" s="43"/>
      <c r="FWU7" s="43"/>
      <c r="FWV7" s="43"/>
      <c r="FWW7" s="43"/>
      <c r="FWX7" s="43"/>
      <c r="FWY7" s="43"/>
      <c r="FWZ7" s="43"/>
      <c r="FXA7" s="43"/>
      <c r="FXB7" s="43"/>
      <c r="FXC7" s="43"/>
      <c r="FXD7" s="43"/>
      <c r="FXE7" s="43"/>
      <c r="FXF7" s="43"/>
      <c r="FXG7" s="43"/>
      <c r="FXH7" s="43"/>
      <c r="FXI7" s="43"/>
      <c r="FXJ7" s="43"/>
      <c r="FXK7" s="43"/>
      <c r="FXL7" s="43"/>
      <c r="FXM7" s="43"/>
      <c r="FXN7" s="43"/>
      <c r="FXO7" s="43"/>
      <c r="FXP7" s="43"/>
      <c r="FXQ7" s="43"/>
      <c r="FXR7" s="43"/>
      <c r="FXS7" s="43"/>
      <c r="FXT7" s="43"/>
      <c r="FXU7" s="43"/>
      <c r="FXV7" s="43"/>
      <c r="FXW7" s="43"/>
      <c r="FXX7" s="43"/>
      <c r="FXY7" s="43"/>
      <c r="FXZ7" s="43"/>
      <c r="FYA7" s="43"/>
      <c r="FYB7" s="43"/>
      <c r="FYC7" s="43"/>
      <c r="FYD7" s="43"/>
      <c r="FYE7" s="43"/>
      <c r="FYF7" s="43"/>
      <c r="FYG7" s="43"/>
      <c r="FYH7" s="43"/>
      <c r="FYI7" s="43"/>
      <c r="FYJ7" s="43"/>
      <c r="FYK7" s="43"/>
      <c r="FYL7" s="43"/>
      <c r="FYM7" s="43"/>
      <c r="FYN7" s="43"/>
      <c r="FYO7" s="43"/>
      <c r="FYP7" s="43"/>
      <c r="FYQ7" s="43"/>
      <c r="FYR7" s="43"/>
      <c r="FYS7" s="43"/>
      <c r="FYT7" s="43"/>
      <c r="FYU7" s="43"/>
      <c r="FYV7" s="43"/>
      <c r="FYW7" s="43"/>
      <c r="FYX7" s="43"/>
      <c r="FYY7" s="43"/>
      <c r="FYZ7" s="43"/>
      <c r="FZA7" s="43"/>
      <c r="FZB7" s="43"/>
      <c r="FZC7" s="43"/>
      <c r="FZD7" s="43"/>
      <c r="FZE7" s="43"/>
      <c r="FZF7" s="43"/>
      <c r="FZG7" s="43"/>
      <c r="FZH7" s="43"/>
      <c r="FZI7" s="43"/>
      <c r="FZJ7" s="43"/>
      <c r="FZK7" s="43"/>
      <c r="FZL7" s="43"/>
      <c r="FZM7" s="43"/>
      <c r="FZN7" s="43"/>
      <c r="FZO7" s="43"/>
      <c r="FZP7" s="43"/>
      <c r="FZQ7" s="43"/>
      <c r="FZR7" s="43"/>
      <c r="FZS7" s="43"/>
      <c r="FZT7" s="43"/>
      <c r="FZU7" s="43"/>
      <c r="FZV7" s="43"/>
      <c r="FZW7" s="43"/>
      <c r="FZX7" s="43"/>
      <c r="FZY7" s="43"/>
      <c r="FZZ7" s="43"/>
      <c r="GAA7" s="43"/>
      <c r="GAB7" s="43"/>
      <c r="GAC7" s="43"/>
      <c r="GAD7" s="43"/>
      <c r="GAE7" s="43"/>
      <c r="GAF7" s="43"/>
      <c r="GAG7" s="43"/>
      <c r="GAH7" s="43"/>
      <c r="GAI7" s="43"/>
      <c r="GAJ7" s="43"/>
      <c r="GAK7" s="43"/>
      <c r="GAL7" s="43"/>
      <c r="GAM7" s="43"/>
      <c r="GAN7" s="43"/>
      <c r="GAO7" s="43"/>
      <c r="GAP7" s="43"/>
      <c r="GAQ7" s="43"/>
      <c r="GAR7" s="43"/>
      <c r="GAS7" s="43"/>
      <c r="GAT7" s="43"/>
      <c r="GAU7" s="43"/>
      <c r="GAV7" s="43"/>
      <c r="GAW7" s="43"/>
      <c r="GAX7" s="43"/>
      <c r="GAY7" s="43"/>
      <c r="GAZ7" s="43"/>
      <c r="GBA7" s="43"/>
      <c r="GBB7" s="43"/>
      <c r="GBC7" s="43"/>
      <c r="GBD7" s="43"/>
      <c r="GBE7" s="43"/>
      <c r="GBF7" s="43"/>
      <c r="GBG7" s="43"/>
      <c r="GBH7" s="43"/>
      <c r="GBI7" s="43"/>
      <c r="GBJ7" s="43"/>
      <c r="GBK7" s="43"/>
      <c r="GBL7" s="43"/>
      <c r="GBM7" s="43"/>
      <c r="GBN7" s="43"/>
      <c r="GBO7" s="43"/>
      <c r="GBP7" s="43"/>
      <c r="GBQ7" s="43"/>
      <c r="GBR7" s="43"/>
      <c r="GBS7" s="43"/>
      <c r="GBT7" s="43"/>
      <c r="GBU7" s="43"/>
      <c r="GBV7" s="43"/>
      <c r="GBW7" s="43"/>
      <c r="GBX7" s="43"/>
      <c r="GBY7" s="43"/>
      <c r="GBZ7" s="43"/>
      <c r="GCA7" s="43"/>
      <c r="GCB7" s="43"/>
      <c r="GCC7" s="43"/>
      <c r="GCD7" s="43"/>
      <c r="GCE7" s="43"/>
      <c r="GCF7" s="43"/>
      <c r="GCG7" s="43"/>
      <c r="GCH7" s="43"/>
      <c r="GCI7" s="43"/>
      <c r="GCJ7" s="43"/>
      <c r="GCK7" s="43"/>
      <c r="GCL7" s="43"/>
      <c r="GCM7" s="43"/>
      <c r="GCN7" s="43"/>
      <c r="GCO7" s="43"/>
      <c r="GCP7" s="43"/>
      <c r="GCQ7" s="43"/>
      <c r="GCR7" s="43"/>
      <c r="GCS7" s="43"/>
      <c r="GCT7" s="43"/>
      <c r="GCU7" s="43"/>
      <c r="GCV7" s="43"/>
      <c r="GCW7" s="43"/>
      <c r="GCX7" s="43"/>
      <c r="GCY7" s="43"/>
      <c r="GCZ7" s="43"/>
      <c r="GDA7" s="43"/>
      <c r="GDB7" s="43"/>
      <c r="GDC7" s="43"/>
      <c r="GDD7" s="43"/>
      <c r="GDE7" s="43"/>
      <c r="GDF7" s="43"/>
      <c r="GDG7" s="43"/>
      <c r="GDH7" s="43"/>
      <c r="GDI7" s="43"/>
      <c r="GDJ7" s="43"/>
      <c r="GDK7" s="43"/>
      <c r="GDL7" s="43"/>
      <c r="GDM7" s="43"/>
      <c r="GDN7" s="43"/>
      <c r="GDO7" s="43"/>
      <c r="GDP7" s="43"/>
      <c r="GDQ7" s="43"/>
      <c r="GDR7" s="43"/>
      <c r="GDS7" s="43"/>
      <c r="GDT7" s="43"/>
      <c r="GDU7" s="43"/>
      <c r="GDV7" s="43"/>
      <c r="GDW7" s="43"/>
      <c r="GDX7" s="43"/>
      <c r="GDY7" s="43"/>
      <c r="GDZ7" s="43"/>
      <c r="GEA7" s="43"/>
      <c r="GEB7" s="43"/>
      <c r="GEC7" s="43"/>
      <c r="GED7" s="43"/>
      <c r="GEE7" s="43"/>
      <c r="GEF7" s="43"/>
      <c r="GEG7" s="43"/>
      <c r="GEH7" s="43"/>
      <c r="GEI7" s="43"/>
      <c r="GEJ7" s="43"/>
      <c r="GEK7" s="43"/>
      <c r="GEL7" s="43"/>
      <c r="GEM7" s="43"/>
      <c r="GEN7" s="43"/>
      <c r="GEO7" s="43"/>
      <c r="GEP7" s="43"/>
      <c r="GEQ7" s="43"/>
      <c r="GER7" s="43"/>
      <c r="GES7" s="43"/>
      <c r="GET7" s="43"/>
      <c r="GEU7" s="43"/>
      <c r="GEV7" s="43"/>
      <c r="GEW7" s="43"/>
      <c r="GEX7" s="43"/>
      <c r="GEY7" s="43"/>
      <c r="GEZ7" s="43"/>
      <c r="GFA7" s="43"/>
      <c r="GFB7" s="43"/>
      <c r="GFC7" s="43"/>
      <c r="GFD7" s="43"/>
      <c r="GFE7" s="43"/>
      <c r="GFF7" s="43"/>
      <c r="GFG7" s="43"/>
      <c r="GFH7" s="43"/>
      <c r="GFI7" s="43"/>
      <c r="GFJ7" s="43"/>
      <c r="GFK7" s="43"/>
      <c r="GFL7" s="43"/>
      <c r="GFM7" s="43"/>
      <c r="GFN7" s="43"/>
      <c r="GFO7" s="43"/>
      <c r="GFP7" s="43"/>
      <c r="GFQ7" s="43"/>
      <c r="GFR7" s="43"/>
      <c r="GFS7" s="43"/>
      <c r="GFT7" s="43"/>
      <c r="GFU7" s="43"/>
      <c r="GFV7" s="43"/>
      <c r="GFW7" s="43"/>
      <c r="GFX7" s="43"/>
      <c r="GFY7" s="43"/>
      <c r="GFZ7" s="43"/>
      <c r="GGA7" s="43"/>
      <c r="GGB7" s="43"/>
      <c r="GGC7" s="43"/>
      <c r="GGD7" s="43"/>
      <c r="GGE7" s="43"/>
      <c r="GGF7" s="43"/>
      <c r="GGG7" s="43"/>
      <c r="GGH7" s="43"/>
      <c r="GGI7" s="43"/>
      <c r="GGJ7" s="43"/>
      <c r="GGK7" s="43"/>
      <c r="GGL7" s="43"/>
      <c r="GGM7" s="43"/>
      <c r="GGN7" s="43"/>
      <c r="GGO7" s="43"/>
      <c r="GGP7" s="43"/>
      <c r="GGQ7" s="43"/>
      <c r="GGR7" s="43"/>
      <c r="GGS7" s="43"/>
      <c r="GGT7" s="43"/>
      <c r="GGU7" s="43"/>
      <c r="GGV7" s="43"/>
      <c r="GGW7" s="43"/>
      <c r="GGX7" s="43"/>
      <c r="GGY7" s="43"/>
      <c r="GGZ7" s="43"/>
      <c r="GHA7" s="43"/>
      <c r="GHB7" s="43"/>
      <c r="GHC7" s="43"/>
      <c r="GHD7" s="43"/>
      <c r="GHE7" s="43"/>
      <c r="GHF7" s="43"/>
      <c r="GHG7" s="43"/>
      <c r="GHH7" s="43"/>
      <c r="GHI7" s="43"/>
      <c r="GHJ7" s="43"/>
      <c r="GHK7" s="43"/>
      <c r="GHL7" s="43"/>
      <c r="GHM7" s="43"/>
      <c r="GHN7" s="43"/>
      <c r="GHO7" s="43"/>
      <c r="GHP7" s="43"/>
      <c r="GHQ7" s="43"/>
      <c r="GHR7" s="43"/>
      <c r="GHS7" s="43"/>
      <c r="GHT7" s="43"/>
      <c r="GHU7" s="43"/>
      <c r="GHV7" s="43"/>
      <c r="GHW7" s="43"/>
      <c r="GHX7" s="43"/>
      <c r="GHY7" s="43"/>
      <c r="GHZ7" s="43"/>
      <c r="GIA7" s="43"/>
      <c r="GIB7" s="43"/>
      <c r="GIC7" s="43"/>
      <c r="GID7" s="43"/>
      <c r="GIE7" s="43"/>
      <c r="GIF7" s="43"/>
      <c r="GIG7" s="43"/>
      <c r="GIH7" s="43"/>
      <c r="GII7" s="43"/>
      <c r="GIJ7" s="43"/>
      <c r="GIK7" s="43"/>
      <c r="GIL7" s="43"/>
      <c r="GIM7" s="43"/>
      <c r="GIN7" s="43"/>
      <c r="GIO7" s="43"/>
      <c r="GIP7" s="43"/>
      <c r="GIQ7" s="43"/>
      <c r="GIR7" s="43"/>
      <c r="GIS7" s="43"/>
      <c r="GIT7" s="43"/>
      <c r="GIU7" s="43"/>
      <c r="GIV7" s="43"/>
      <c r="GIW7" s="43"/>
      <c r="GIX7" s="43"/>
      <c r="GIY7" s="43"/>
      <c r="GIZ7" s="43"/>
      <c r="GJA7" s="43"/>
      <c r="GJB7" s="43"/>
      <c r="GJC7" s="43"/>
      <c r="GJD7" s="43"/>
      <c r="GJE7" s="43"/>
      <c r="GJF7" s="43"/>
      <c r="GJG7" s="43"/>
      <c r="GJH7" s="43"/>
      <c r="GJI7" s="43"/>
      <c r="GJJ7" s="43"/>
      <c r="GJK7" s="43"/>
      <c r="GJL7" s="43"/>
      <c r="GJM7" s="43"/>
      <c r="GJN7" s="43"/>
      <c r="GJO7" s="43"/>
      <c r="GJP7" s="43"/>
      <c r="GJQ7" s="43"/>
      <c r="GJR7" s="43"/>
      <c r="GJS7" s="43"/>
      <c r="GJT7" s="43"/>
      <c r="GJU7" s="43"/>
      <c r="GJV7" s="43"/>
      <c r="GJW7" s="43"/>
      <c r="GJX7" s="43"/>
      <c r="GJY7" s="43"/>
      <c r="GJZ7" s="43"/>
      <c r="GKA7" s="43"/>
      <c r="GKB7" s="43"/>
      <c r="GKC7" s="43"/>
      <c r="GKD7" s="43"/>
      <c r="GKE7" s="43"/>
      <c r="GKF7" s="43"/>
      <c r="GKG7" s="43"/>
      <c r="GKH7" s="43"/>
      <c r="GKI7" s="43"/>
      <c r="GKJ7" s="43"/>
      <c r="GKK7" s="43"/>
      <c r="GKL7" s="43"/>
      <c r="GKM7" s="43"/>
      <c r="GKN7" s="43"/>
      <c r="GKO7" s="43"/>
      <c r="GKP7" s="43"/>
      <c r="GKQ7" s="43"/>
      <c r="GKR7" s="43"/>
      <c r="GKS7" s="43"/>
      <c r="GKT7" s="43"/>
      <c r="GKU7" s="43"/>
      <c r="GKV7" s="43"/>
      <c r="GKW7" s="43"/>
      <c r="GKX7" s="43"/>
      <c r="GKY7" s="43"/>
      <c r="GKZ7" s="43"/>
      <c r="GLA7" s="43"/>
      <c r="GLB7" s="43"/>
      <c r="GLC7" s="43"/>
      <c r="GLD7" s="43"/>
      <c r="GLE7" s="43"/>
      <c r="GLF7" s="43"/>
      <c r="GLG7" s="43"/>
      <c r="GLH7" s="43"/>
      <c r="GLI7" s="43"/>
      <c r="GLJ7" s="43"/>
      <c r="GLK7" s="43"/>
      <c r="GLL7" s="43"/>
      <c r="GLM7" s="43"/>
      <c r="GLN7" s="43"/>
      <c r="GLO7" s="43"/>
      <c r="GLP7" s="43"/>
      <c r="GLQ7" s="43"/>
      <c r="GLR7" s="43"/>
      <c r="GLS7" s="43"/>
      <c r="GLT7" s="43"/>
      <c r="GLU7" s="43"/>
      <c r="GLV7" s="43"/>
      <c r="GLW7" s="43"/>
      <c r="GLX7" s="43"/>
      <c r="GLY7" s="43"/>
      <c r="GLZ7" s="43"/>
      <c r="GMA7" s="43"/>
      <c r="GMB7" s="43"/>
      <c r="GMC7" s="43"/>
      <c r="GMD7" s="43"/>
      <c r="GME7" s="43"/>
      <c r="GMF7" s="43"/>
      <c r="GMG7" s="43"/>
      <c r="GMH7" s="43"/>
      <c r="GMI7" s="43"/>
      <c r="GMJ7" s="43"/>
      <c r="GMK7" s="43"/>
      <c r="GML7" s="43"/>
      <c r="GMM7" s="43"/>
      <c r="GMN7" s="43"/>
      <c r="GMO7" s="43"/>
      <c r="GMP7" s="43"/>
      <c r="GMQ7" s="43"/>
      <c r="GMR7" s="43"/>
      <c r="GMS7" s="43"/>
      <c r="GMT7" s="43"/>
      <c r="GMU7" s="43"/>
      <c r="GMV7" s="43"/>
      <c r="GMW7" s="43"/>
      <c r="GMX7" s="43"/>
      <c r="GMY7" s="43"/>
      <c r="GMZ7" s="43"/>
      <c r="GNA7" s="43"/>
      <c r="GNB7" s="43"/>
      <c r="GNC7" s="43"/>
      <c r="GND7" s="43"/>
      <c r="GNE7" s="43"/>
      <c r="GNF7" s="43"/>
      <c r="GNG7" s="43"/>
      <c r="GNH7" s="43"/>
      <c r="GNI7" s="43"/>
      <c r="GNJ7" s="43"/>
      <c r="GNK7" s="43"/>
      <c r="GNL7" s="43"/>
      <c r="GNM7" s="43"/>
      <c r="GNN7" s="43"/>
      <c r="GNO7" s="43"/>
      <c r="GNP7" s="43"/>
      <c r="GNQ7" s="43"/>
      <c r="GNR7" s="43"/>
      <c r="GNS7" s="43"/>
      <c r="GNT7" s="43"/>
      <c r="GNU7" s="43"/>
      <c r="GNV7" s="43"/>
      <c r="GNW7" s="43"/>
      <c r="GNX7" s="43"/>
      <c r="GNY7" s="43"/>
      <c r="GNZ7" s="43"/>
      <c r="GOA7" s="43"/>
      <c r="GOB7" s="43"/>
      <c r="GOC7" s="43"/>
      <c r="GOD7" s="43"/>
      <c r="GOE7" s="43"/>
      <c r="GOF7" s="43"/>
      <c r="GOG7" s="43"/>
      <c r="GOH7" s="43"/>
      <c r="GOI7" s="43"/>
      <c r="GOJ7" s="43"/>
      <c r="GOK7" s="43"/>
      <c r="GOL7" s="43"/>
      <c r="GOM7" s="43"/>
      <c r="GON7" s="43"/>
      <c r="GOO7" s="43"/>
      <c r="GOP7" s="43"/>
      <c r="GOQ7" s="43"/>
      <c r="GOR7" s="43"/>
      <c r="GOS7" s="43"/>
      <c r="GOT7" s="43"/>
      <c r="GOU7" s="43"/>
      <c r="GOV7" s="43"/>
      <c r="GOW7" s="43"/>
      <c r="GOX7" s="43"/>
      <c r="GOY7" s="43"/>
      <c r="GOZ7" s="43"/>
      <c r="GPA7" s="43"/>
      <c r="GPB7" s="43"/>
      <c r="GPC7" s="43"/>
      <c r="GPD7" s="43"/>
      <c r="GPE7" s="43"/>
      <c r="GPF7" s="43"/>
      <c r="GPG7" s="43"/>
      <c r="GPH7" s="43"/>
      <c r="GPI7" s="43"/>
      <c r="GPJ7" s="43"/>
      <c r="GPK7" s="43"/>
      <c r="GPL7" s="43"/>
      <c r="GPM7" s="43"/>
      <c r="GPN7" s="43"/>
      <c r="GPO7" s="43"/>
      <c r="GPP7" s="43"/>
      <c r="GPQ7" s="43"/>
      <c r="GPR7" s="43"/>
      <c r="GPS7" s="43"/>
      <c r="GPT7" s="43"/>
      <c r="GPU7" s="43"/>
      <c r="GPV7" s="43"/>
      <c r="GPW7" s="43"/>
      <c r="GPX7" s="43"/>
      <c r="GPY7" s="43"/>
      <c r="GPZ7" s="43"/>
      <c r="GQA7" s="43"/>
      <c r="GQB7" s="43"/>
      <c r="GQC7" s="43"/>
      <c r="GQD7" s="43"/>
      <c r="GQE7" s="43"/>
      <c r="GQF7" s="43"/>
      <c r="GQG7" s="43"/>
      <c r="GQH7" s="43"/>
      <c r="GQI7" s="43"/>
      <c r="GQJ7" s="43"/>
      <c r="GQK7" s="43"/>
      <c r="GQL7" s="43"/>
      <c r="GQM7" s="43"/>
      <c r="GQN7" s="43"/>
      <c r="GQO7" s="43"/>
      <c r="GQP7" s="43"/>
      <c r="GQQ7" s="43"/>
      <c r="GQR7" s="43"/>
      <c r="GQS7" s="43"/>
      <c r="GQT7" s="43"/>
      <c r="GQU7" s="43"/>
      <c r="GQV7" s="43"/>
      <c r="GQW7" s="43"/>
      <c r="GQX7" s="43"/>
      <c r="GQY7" s="43"/>
      <c r="GQZ7" s="43"/>
      <c r="GRA7" s="43"/>
      <c r="GRB7" s="43"/>
      <c r="GRC7" s="43"/>
      <c r="GRD7" s="43"/>
      <c r="GRE7" s="43"/>
      <c r="GRF7" s="43"/>
      <c r="GRG7" s="43"/>
      <c r="GRH7" s="43"/>
      <c r="GRI7" s="43"/>
      <c r="GRJ7" s="43"/>
      <c r="GRK7" s="43"/>
      <c r="GRL7" s="43"/>
      <c r="GRM7" s="43"/>
      <c r="GRN7" s="43"/>
      <c r="GRO7" s="43"/>
      <c r="GRP7" s="43"/>
      <c r="GRQ7" s="43"/>
      <c r="GRR7" s="43"/>
      <c r="GRS7" s="43"/>
      <c r="GRT7" s="43"/>
      <c r="GRU7" s="43"/>
      <c r="GRV7" s="43"/>
      <c r="GRW7" s="43"/>
      <c r="GRX7" s="43"/>
      <c r="GRY7" s="43"/>
      <c r="GRZ7" s="43"/>
      <c r="GSA7" s="43"/>
      <c r="GSB7" s="43"/>
      <c r="GSC7" s="43"/>
      <c r="GSD7" s="43"/>
      <c r="GSE7" s="43"/>
      <c r="GSF7" s="43"/>
      <c r="GSG7" s="43"/>
      <c r="GSH7" s="43"/>
      <c r="GSI7" s="43"/>
      <c r="GSJ7" s="43"/>
      <c r="GSK7" s="43"/>
      <c r="GSL7" s="43"/>
      <c r="GSM7" s="43"/>
      <c r="GSN7" s="43"/>
      <c r="GSO7" s="43"/>
      <c r="GSP7" s="43"/>
      <c r="GSQ7" s="43"/>
      <c r="GSR7" s="43"/>
      <c r="GSS7" s="43"/>
      <c r="GST7" s="43"/>
      <c r="GSU7" s="43"/>
      <c r="GSV7" s="43"/>
      <c r="GSW7" s="43"/>
      <c r="GSX7" s="43"/>
      <c r="GSY7" s="43"/>
      <c r="GSZ7" s="43"/>
      <c r="GTA7" s="43"/>
      <c r="GTB7" s="43"/>
      <c r="GTC7" s="43"/>
      <c r="GTD7" s="43"/>
      <c r="GTE7" s="43"/>
      <c r="GTF7" s="43"/>
      <c r="GTG7" s="43"/>
      <c r="GTH7" s="43"/>
      <c r="GTI7" s="43"/>
      <c r="GTJ7" s="43"/>
      <c r="GTK7" s="43"/>
      <c r="GTL7" s="43"/>
      <c r="GTM7" s="43"/>
      <c r="GTN7" s="43"/>
      <c r="GTO7" s="43"/>
      <c r="GTP7" s="43"/>
      <c r="GTQ7" s="43"/>
      <c r="GTR7" s="43"/>
      <c r="GTS7" s="43"/>
      <c r="GTT7" s="43"/>
      <c r="GTU7" s="43"/>
      <c r="GTV7" s="43"/>
      <c r="GTW7" s="43"/>
      <c r="GTX7" s="43"/>
      <c r="GTY7" s="43"/>
      <c r="GTZ7" s="43"/>
      <c r="GUA7" s="43"/>
      <c r="GUB7" s="43"/>
      <c r="GUC7" s="43"/>
      <c r="GUD7" s="43"/>
      <c r="GUE7" s="43"/>
      <c r="GUF7" s="43"/>
      <c r="GUG7" s="43"/>
      <c r="GUH7" s="43"/>
      <c r="GUI7" s="43"/>
      <c r="GUJ7" s="43"/>
      <c r="GUK7" s="43"/>
      <c r="GUL7" s="43"/>
      <c r="GUM7" s="43"/>
      <c r="GUN7" s="43"/>
      <c r="GUO7" s="43"/>
      <c r="GUP7" s="43"/>
      <c r="GUQ7" s="43"/>
      <c r="GUR7" s="43"/>
      <c r="GUS7" s="43"/>
      <c r="GUT7" s="43"/>
      <c r="GUU7" s="43"/>
      <c r="GUV7" s="43"/>
      <c r="GUW7" s="43"/>
      <c r="GUX7" s="43"/>
      <c r="GUY7" s="43"/>
      <c r="GUZ7" s="43"/>
      <c r="GVA7" s="43"/>
      <c r="GVB7" s="43"/>
      <c r="GVC7" s="43"/>
      <c r="GVD7" s="43"/>
      <c r="GVE7" s="43"/>
      <c r="GVF7" s="43"/>
      <c r="GVG7" s="43"/>
      <c r="GVH7" s="43"/>
      <c r="GVI7" s="43"/>
      <c r="GVJ7" s="43"/>
      <c r="GVK7" s="43"/>
      <c r="GVL7" s="43"/>
      <c r="GVM7" s="43"/>
      <c r="GVN7" s="43"/>
      <c r="GVO7" s="43"/>
      <c r="GVP7" s="43"/>
      <c r="GVQ7" s="43"/>
      <c r="GVR7" s="43"/>
      <c r="GVS7" s="43"/>
      <c r="GVT7" s="43"/>
      <c r="GVU7" s="43"/>
      <c r="GVV7" s="43"/>
      <c r="GVW7" s="43"/>
      <c r="GVX7" s="43"/>
      <c r="GVY7" s="43"/>
      <c r="GVZ7" s="43"/>
      <c r="GWA7" s="43"/>
      <c r="GWB7" s="43"/>
      <c r="GWC7" s="43"/>
      <c r="GWD7" s="43"/>
      <c r="GWE7" s="43"/>
      <c r="GWF7" s="43"/>
      <c r="GWG7" s="43"/>
      <c r="GWH7" s="43"/>
      <c r="GWI7" s="43"/>
      <c r="GWJ7" s="43"/>
      <c r="GWK7" s="43"/>
      <c r="GWL7" s="43"/>
      <c r="GWM7" s="43"/>
      <c r="GWN7" s="43"/>
      <c r="GWO7" s="43"/>
      <c r="GWP7" s="43"/>
      <c r="GWQ7" s="43"/>
      <c r="GWR7" s="43"/>
      <c r="GWS7" s="43"/>
      <c r="GWT7" s="43"/>
      <c r="GWU7" s="43"/>
      <c r="GWV7" s="43"/>
      <c r="GWW7" s="43"/>
      <c r="GWX7" s="43"/>
      <c r="GWY7" s="43"/>
      <c r="GWZ7" s="43"/>
      <c r="GXA7" s="43"/>
      <c r="GXB7" s="43"/>
      <c r="GXC7" s="43"/>
      <c r="GXD7" s="43"/>
      <c r="GXE7" s="43"/>
      <c r="GXF7" s="43"/>
      <c r="GXG7" s="43"/>
      <c r="GXH7" s="43"/>
      <c r="GXI7" s="43"/>
      <c r="GXJ7" s="43"/>
      <c r="GXK7" s="43"/>
      <c r="GXL7" s="43"/>
      <c r="GXM7" s="43"/>
      <c r="GXN7" s="43"/>
      <c r="GXO7" s="43"/>
      <c r="GXP7" s="43"/>
      <c r="GXQ7" s="43"/>
      <c r="GXR7" s="43"/>
      <c r="GXS7" s="43"/>
      <c r="GXT7" s="43"/>
      <c r="GXU7" s="43"/>
      <c r="GXV7" s="43"/>
      <c r="GXW7" s="43"/>
      <c r="GXX7" s="43"/>
      <c r="GXY7" s="43"/>
      <c r="GXZ7" s="43"/>
      <c r="GYA7" s="43"/>
      <c r="GYB7" s="43"/>
      <c r="GYC7" s="43"/>
      <c r="GYD7" s="43"/>
      <c r="GYE7" s="43"/>
      <c r="GYF7" s="43"/>
      <c r="GYG7" s="43"/>
      <c r="GYH7" s="43"/>
      <c r="GYI7" s="43"/>
      <c r="GYJ7" s="43"/>
      <c r="GYK7" s="43"/>
      <c r="GYL7" s="43"/>
      <c r="GYM7" s="43"/>
      <c r="GYN7" s="43"/>
      <c r="GYO7" s="43"/>
      <c r="GYP7" s="43"/>
      <c r="GYQ7" s="43"/>
      <c r="GYR7" s="43"/>
      <c r="GYS7" s="43"/>
      <c r="GYT7" s="43"/>
      <c r="GYU7" s="43"/>
      <c r="GYV7" s="43"/>
      <c r="GYW7" s="43"/>
      <c r="GYX7" s="43"/>
      <c r="GYY7" s="43"/>
      <c r="GYZ7" s="43"/>
      <c r="GZA7" s="43"/>
      <c r="GZB7" s="43"/>
      <c r="GZC7" s="43"/>
      <c r="GZD7" s="43"/>
      <c r="GZE7" s="43"/>
      <c r="GZF7" s="43"/>
      <c r="GZG7" s="43"/>
      <c r="GZH7" s="43"/>
      <c r="GZI7" s="43"/>
      <c r="GZJ7" s="43"/>
      <c r="GZK7" s="43"/>
      <c r="GZL7" s="43"/>
      <c r="GZM7" s="43"/>
      <c r="GZN7" s="43"/>
      <c r="GZO7" s="43"/>
      <c r="GZP7" s="43"/>
      <c r="GZQ7" s="43"/>
      <c r="GZR7" s="43"/>
      <c r="GZS7" s="43"/>
      <c r="GZT7" s="43"/>
      <c r="GZU7" s="43"/>
      <c r="GZV7" s="43"/>
      <c r="GZW7" s="43"/>
      <c r="GZX7" s="43"/>
      <c r="GZY7" s="43"/>
      <c r="GZZ7" s="43"/>
      <c r="HAA7" s="43"/>
      <c r="HAB7" s="43"/>
      <c r="HAC7" s="43"/>
      <c r="HAD7" s="43"/>
      <c r="HAE7" s="43"/>
      <c r="HAF7" s="43"/>
      <c r="HAG7" s="43"/>
      <c r="HAH7" s="43"/>
      <c r="HAI7" s="43"/>
      <c r="HAJ7" s="43"/>
      <c r="HAK7" s="43"/>
      <c r="HAL7" s="43"/>
      <c r="HAM7" s="43"/>
      <c r="HAN7" s="43"/>
      <c r="HAO7" s="43"/>
      <c r="HAP7" s="43"/>
      <c r="HAQ7" s="43"/>
      <c r="HAR7" s="43"/>
      <c r="HAS7" s="43"/>
      <c r="HAT7" s="43"/>
      <c r="HAU7" s="43"/>
      <c r="HAV7" s="43"/>
      <c r="HAW7" s="43"/>
      <c r="HAX7" s="43"/>
      <c r="HAY7" s="43"/>
      <c r="HAZ7" s="43"/>
      <c r="HBA7" s="43"/>
      <c r="HBB7" s="43"/>
      <c r="HBC7" s="43"/>
      <c r="HBD7" s="43"/>
      <c r="HBE7" s="43"/>
      <c r="HBF7" s="43"/>
      <c r="HBG7" s="43"/>
      <c r="HBH7" s="43"/>
      <c r="HBI7" s="43"/>
      <c r="HBJ7" s="43"/>
      <c r="HBK7" s="43"/>
      <c r="HBL7" s="43"/>
      <c r="HBM7" s="43"/>
      <c r="HBN7" s="43"/>
      <c r="HBO7" s="43"/>
      <c r="HBP7" s="43"/>
      <c r="HBQ7" s="43"/>
      <c r="HBR7" s="43"/>
      <c r="HBS7" s="43"/>
      <c r="HBT7" s="43"/>
      <c r="HBU7" s="43"/>
      <c r="HBV7" s="43"/>
      <c r="HBW7" s="43"/>
      <c r="HBX7" s="43"/>
      <c r="HBY7" s="43"/>
      <c r="HBZ7" s="43"/>
      <c r="HCA7" s="43"/>
      <c r="HCB7" s="43"/>
      <c r="HCC7" s="43"/>
      <c r="HCD7" s="43"/>
      <c r="HCE7" s="43"/>
      <c r="HCF7" s="43"/>
      <c r="HCG7" s="43"/>
      <c r="HCH7" s="43"/>
      <c r="HCI7" s="43"/>
      <c r="HCJ7" s="43"/>
      <c r="HCK7" s="43"/>
      <c r="HCL7" s="43"/>
      <c r="HCM7" s="43"/>
      <c r="HCN7" s="43"/>
      <c r="HCO7" s="43"/>
      <c r="HCP7" s="43"/>
      <c r="HCQ7" s="43"/>
      <c r="HCR7" s="43"/>
      <c r="HCS7" s="43"/>
      <c r="HCT7" s="43"/>
      <c r="HCU7" s="43"/>
      <c r="HCV7" s="43"/>
      <c r="HCW7" s="43"/>
      <c r="HCX7" s="43"/>
      <c r="HCY7" s="43"/>
      <c r="HCZ7" s="43"/>
      <c r="HDA7" s="43"/>
      <c r="HDB7" s="43"/>
      <c r="HDC7" s="43"/>
      <c r="HDD7" s="43"/>
      <c r="HDE7" s="43"/>
      <c r="HDF7" s="43"/>
      <c r="HDG7" s="43"/>
      <c r="HDH7" s="43"/>
      <c r="HDI7" s="43"/>
      <c r="HDJ7" s="43"/>
      <c r="HDK7" s="43"/>
      <c r="HDL7" s="43"/>
      <c r="HDM7" s="43"/>
      <c r="HDN7" s="43"/>
      <c r="HDO7" s="43"/>
      <c r="HDP7" s="43"/>
      <c r="HDQ7" s="43"/>
      <c r="HDR7" s="43"/>
      <c r="HDS7" s="43"/>
      <c r="HDT7" s="43"/>
      <c r="HDU7" s="43"/>
      <c r="HDV7" s="43"/>
      <c r="HDW7" s="43"/>
      <c r="HDX7" s="43"/>
      <c r="HDY7" s="43"/>
      <c r="HDZ7" s="43"/>
      <c r="HEA7" s="43"/>
      <c r="HEB7" s="43"/>
      <c r="HEC7" s="43"/>
      <c r="HED7" s="43"/>
      <c r="HEE7" s="43"/>
      <c r="HEF7" s="43"/>
      <c r="HEG7" s="43"/>
      <c r="HEH7" s="43"/>
      <c r="HEI7" s="43"/>
      <c r="HEJ7" s="43"/>
      <c r="HEK7" s="43"/>
      <c r="HEL7" s="43"/>
      <c r="HEM7" s="43"/>
      <c r="HEN7" s="43"/>
      <c r="HEO7" s="43"/>
      <c r="HEP7" s="43"/>
      <c r="HEQ7" s="43"/>
      <c r="HER7" s="43"/>
      <c r="HES7" s="43"/>
      <c r="HET7" s="43"/>
      <c r="HEU7" s="43"/>
      <c r="HEV7" s="43"/>
      <c r="HEW7" s="43"/>
      <c r="HEX7" s="43"/>
      <c r="HEY7" s="43"/>
      <c r="HEZ7" s="43"/>
      <c r="HFA7" s="43"/>
      <c r="HFB7" s="43"/>
      <c r="HFC7" s="43"/>
      <c r="HFD7" s="43"/>
      <c r="HFE7" s="43"/>
      <c r="HFF7" s="43"/>
      <c r="HFG7" s="43"/>
      <c r="HFH7" s="43"/>
      <c r="HFI7" s="43"/>
      <c r="HFJ7" s="43"/>
      <c r="HFK7" s="43"/>
      <c r="HFL7" s="43"/>
      <c r="HFM7" s="43"/>
      <c r="HFN7" s="43"/>
      <c r="HFO7" s="43"/>
      <c r="HFP7" s="43"/>
      <c r="HFQ7" s="43"/>
      <c r="HFR7" s="43"/>
      <c r="HFS7" s="43"/>
      <c r="HFT7" s="43"/>
      <c r="HFU7" s="43"/>
      <c r="HFV7" s="43"/>
      <c r="HFW7" s="43"/>
      <c r="HFX7" s="43"/>
      <c r="HFY7" s="43"/>
      <c r="HFZ7" s="43"/>
      <c r="HGA7" s="43"/>
      <c r="HGB7" s="43"/>
      <c r="HGC7" s="43"/>
      <c r="HGD7" s="43"/>
      <c r="HGE7" s="43"/>
      <c r="HGF7" s="43"/>
      <c r="HGG7" s="43"/>
      <c r="HGH7" s="43"/>
      <c r="HGI7" s="43"/>
      <c r="HGJ7" s="43"/>
      <c r="HGK7" s="43"/>
      <c r="HGL7" s="43"/>
      <c r="HGM7" s="43"/>
      <c r="HGN7" s="43"/>
      <c r="HGO7" s="43"/>
      <c r="HGP7" s="43"/>
      <c r="HGQ7" s="43"/>
      <c r="HGR7" s="43"/>
      <c r="HGS7" s="43"/>
      <c r="HGT7" s="43"/>
      <c r="HGU7" s="43"/>
      <c r="HGV7" s="43"/>
      <c r="HGW7" s="43"/>
      <c r="HGX7" s="43"/>
      <c r="HGY7" s="43"/>
      <c r="HGZ7" s="43"/>
      <c r="HHA7" s="43"/>
      <c r="HHB7" s="43"/>
      <c r="HHC7" s="43"/>
      <c r="HHD7" s="43"/>
      <c r="HHE7" s="43"/>
      <c r="HHF7" s="43"/>
      <c r="HHG7" s="43"/>
      <c r="HHH7" s="43"/>
      <c r="HHI7" s="43"/>
      <c r="HHJ7" s="43"/>
      <c r="HHK7" s="43"/>
      <c r="HHL7" s="43"/>
      <c r="HHM7" s="43"/>
      <c r="HHN7" s="43"/>
      <c r="HHO7" s="43"/>
      <c r="HHP7" s="43"/>
      <c r="HHQ7" s="43"/>
      <c r="HHR7" s="43"/>
      <c r="HHS7" s="43"/>
      <c r="HHT7" s="43"/>
      <c r="HHU7" s="43"/>
      <c r="HHV7" s="43"/>
      <c r="HHW7" s="43"/>
      <c r="HHX7" s="43"/>
      <c r="HHY7" s="43"/>
      <c r="HHZ7" s="43"/>
      <c r="HIA7" s="43"/>
      <c r="HIB7" s="43"/>
      <c r="HIC7" s="43"/>
      <c r="HID7" s="43"/>
      <c r="HIE7" s="43"/>
      <c r="HIF7" s="43"/>
      <c r="HIG7" s="43"/>
      <c r="HIH7" s="43"/>
      <c r="HII7" s="43"/>
      <c r="HIJ7" s="43"/>
      <c r="HIK7" s="43"/>
      <c r="HIL7" s="43"/>
      <c r="HIM7" s="43"/>
      <c r="HIN7" s="43"/>
      <c r="HIO7" s="43"/>
      <c r="HIP7" s="43"/>
      <c r="HIQ7" s="43"/>
      <c r="HIR7" s="43"/>
      <c r="HIS7" s="43"/>
      <c r="HIT7" s="43"/>
      <c r="HIU7" s="43"/>
      <c r="HIV7" s="43"/>
      <c r="HIW7" s="43"/>
      <c r="HIX7" s="43"/>
      <c r="HIY7" s="43"/>
      <c r="HIZ7" s="43"/>
      <c r="HJA7" s="43"/>
      <c r="HJB7" s="43"/>
      <c r="HJC7" s="43"/>
      <c r="HJD7" s="43"/>
      <c r="HJE7" s="43"/>
      <c r="HJF7" s="43"/>
      <c r="HJG7" s="43"/>
      <c r="HJH7" s="43"/>
      <c r="HJI7" s="43"/>
      <c r="HJJ7" s="43"/>
      <c r="HJK7" s="43"/>
      <c r="HJL7" s="43"/>
      <c r="HJM7" s="43"/>
      <c r="HJN7" s="43"/>
      <c r="HJO7" s="43"/>
      <c r="HJP7" s="43"/>
      <c r="HJQ7" s="43"/>
      <c r="HJR7" s="43"/>
      <c r="HJS7" s="43"/>
      <c r="HJT7" s="43"/>
      <c r="HJU7" s="43"/>
      <c r="HJV7" s="43"/>
      <c r="HJW7" s="43"/>
      <c r="HJX7" s="43"/>
      <c r="HJY7" s="43"/>
      <c r="HJZ7" s="43"/>
      <c r="HKA7" s="43"/>
      <c r="HKB7" s="43"/>
      <c r="HKC7" s="43"/>
      <c r="HKD7" s="43"/>
      <c r="HKE7" s="43"/>
      <c r="HKF7" s="43"/>
      <c r="HKG7" s="43"/>
      <c r="HKH7" s="43"/>
      <c r="HKI7" s="43"/>
      <c r="HKJ7" s="43"/>
      <c r="HKK7" s="43"/>
      <c r="HKL7" s="43"/>
      <c r="HKM7" s="43"/>
      <c r="HKN7" s="43"/>
      <c r="HKO7" s="43"/>
      <c r="HKP7" s="43"/>
      <c r="HKQ7" s="43"/>
      <c r="HKR7" s="43"/>
      <c r="HKS7" s="43"/>
      <c r="HKT7" s="43"/>
      <c r="HKU7" s="43"/>
      <c r="HKV7" s="43"/>
      <c r="HKW7" s="43"/>
      <c r="HKX7" s="43"/>
      <c r="HKY7" s="43"/>
      <c r="HKZ7" s="43"/>
      <c r="HLA7" s="43"/>
      <c r="HLB7" s="43"/>
      <c r="HLC7" s="43"/>
      <c r="HLD7" s="43"/>
      <c r="HLE7" s="43"/>
      <c r="HLF7" s="43"/>
      <c r="HLG7" s="43"/>
      <c r="HLH7" s="43"/>
      <c r="HLI7" s="43"/>
      <c r="HLJ7" s="43"/>
      <c r="HLK7" s="43"/>
      <c r="HLL7" s="43"/>
      <c r="HLM7" s="43"/>
      <c r="HLN7" s="43"/>
      <c r="HLO7" s="43"/>
      <c r="HLP7" s="43"/>
      <c r="HLQ7" s="43"/>
      <c r="HLR7" s="43"/>
      <c r="HLS7" s="43"/>
      <c r="HLT7" s="43"/>
      <c r="HLU7" s="43"/>
      <c r="HLV7" s="43"/>
      <c r="HLW7" s="43"/>
      <c r="HLX7" s="43"/>
      <c r="HLY7" s="43"/>
      <c r="HLZ7" s="43"/>
      <c r="HMA7" s="43"/>
      <c r="HMB7" s="43"/>
      <c r="HMC7" s="43"/>
      <c r="HMD7" s="43"/>
      <c r="HME7" s="43"/>
      <c r="HMF7" s="43"/>
      <c r="HMG7" s="43"/>
      <c r="HMH7" s="43"/>
      <c r="HMI7" s="43"/>
      <c r="HMJ7" s="43"/>
      <c r="HMK7" s="43"/>
      <c r="HML7" s="43"/>
      <c r="HMM7" s="43"/>
      <c r="HMN7" s="43"/>
      <c r="HMO7" s="43"/>
      <c r="HMP7" s="43"/>
      <c r="HMQ7" s="43"/>
      <c r="HMR7" s="43"/>
      <c r="HMS7" s="43"/>
      <c r="HMT7" s="43"/>
      <c r="HMU7" s="43"/>
      <c r="HMV7" s="43"/>
      <c r="HMW7" s="43"/>
      <c r="HMX7" s="43"/>
      <c r="HMY7" s="43"/>
      <c r="HMZ7" s="43"/>
      <c r="HNA7" s="43"/>
      <c r="HNB7" s="43"/>
      <c r="HNC7" s="43"/>
      <c r="HND7" s="43"/>
      <c r="HNE7" s="43"/>
      <c r="HNF7" s="43"/>
      <c r="HNG7" s="43"/>
      <c r="HNH7" s="43"/>
      <c r="HNI7" s="43"/>
      <c r="HNJ7" s="43"/>
      <c r="HNK7" s="43"/>
      <c r="HNL7" s="43"/>
      <c r="HNM7" s="43"/>
      <c r="HNN7" s="43"/>
      <c r="HNO7" s="43"/>
      <c r="HNP7" s="43"/>
      <c r="HNQ7" s="43"/>
      <c r="HNR7" s="43"/>
      <c r="HNS7" s="43"/>
      <c r="HNT7" s="43"/>
      <c r="HNU7" s="43"/>
      <c r="HNV7" s="43"/>
      <c r="HNW7" s="43"/>
      <c r="HNX7" s="43"/>
      <c r="HNY7" s="43"/>
      <c r="HNZ7" s="43"/>
      <c r="HOA7" s="43"/>
      <c r="HOB7" s="43"/>
      <c r="HOC7" s="43"/>
      <c r="HOD7" s="43"/>
      <c r="HOE7" s="43"/>
      <c r="HOF7" s="43"/>
      <c r="HOG7" s="43"/>
      <c r="HOH7" s="43"/>
      <c r="HOI7" s="43"/>
      <c r="HOJ7" s="43"/>
      <c r="HOK7" s="43"/>
      <c r="HOL7" s="43"/>
      <c r="HOM7" s="43"/>
      <c r="HON7" s="43"/>
      <c r="HOO7" s="43"/>
      <c r="HOP7" s="43"/>
      <c r="HOQ7" s="43"/>
      <c r="HOR7" s="43"/>
      <c r="HOS7" s="43"/>
      <c r="HOT7" s="43"/>
      <c r="HOU7" s="43"/>
      <c r="HOV7" s="43"/>
      <c r="HOW7" s="43"/>
      <c r="HOX7" s="43"/>
      <c r="HOY7" s="43"/>
      <c r="HOZ7" s="43"/>
      <c r="HPA7" s="43"/>
      <c r="HPB7" s="43"/>
      <c r="HPC7" s="43"/>
      <c r="HPD7" s="43"/>
      <c r="HPE7" s="43"/>
      <c r="HPF7" s="43"/>
      <c r="HPG7" s="43"/>
      <c r="HPH7" s="43"/>
      <c r="HPI7" s="43"/>
      <c r="HPJ7" s="43"/>
      <c r="HPK7" s="43"/>
      <c r="HPL7" s="43"/>
      <c r="HPM7" s="43"/>
      <c r="HPN7" s="43"/>
      <c r="HPO7" s="43"/>
      <c r="HPP7" s="43"/>
      <c r="HPQ7" s="43"/>
      <c r="HPR7" s="43"/>
      <c r="HPS7" s="43"/>
      <c r="HPT7" s="43"/>
      <c r="HPU7" s="43"/>
      <c r="HPV7" s="43"/>
      <c r="HPW7" s="43"/>
      <c r="HPX7" s="43"/>
      <c r="HPY7" s="43"/>
      <c r="HPZ7" s="43"/>
      <c r="HQA7" s="43"/>
      <c r="HQB7" s="43"/>
      <c r="HQC7" s="43"/>
      <c r="HQD7" s="43"/>
      <c r="HQE7" s="43"/>
      <c r="HQF7" s="43"/>
      <c r="HQG7" s="43"/>
      <c r="HQH7" s="43"/>
      <c r="HQI7" s="43"/>
      <c r="HQJ7" s="43"/>
      <c r="HQK7" s="43"/>
      <c r="HQL7" s="43"/>
      <c r="HQM7" s="43"/>
      <c r="HQN7" s="43"/>
      <c r="HQO7" s="43"/>
      <c r="HQP7" s="43"/>
      <c r="HQQ7" s="43"/>
      <c r="HQR7" s="43"/>
      <c r="HQS7" s="43"/>
      <c r="HQT7" s="43"/>
      <c r="HQU7" s="43"/>
      <c r="HQV7" s="43"/>
      <c r="HQW7" s="43"/>
      <c r="HQX7" s="43"/>
      <c r="HQY7" s="43"/>
      <c r="HQZ7" s="43"/>
      <c r="HRA7" s="43"/>
      <c r="HRB7" s="43"/>
      <c r="HRC7" s="43"/>
      <c r="HRD7" s="43"/>
      <c r="HRE7" s="43"/>
      <c r="HRF7" s="43"/>
      <c r="HRG7" s="43"/>
      <c r="HRH7" s="43"/>
      <c r="HRI7" s="43"/>
      <c r="HRJ7" s="43"/>
      <c r="HRK7" s="43"/>
      <c r="HRL7" s="43"/>
      <c r="HRM7" s="43"/>
      <c r="HRN7" s="43"/>
      <c r="HRO7" s="43"/>
      <c r="HRP7" s="43"/>
      <c r="HRQ7" s="43"/>
      <c r="HRR7" s="43"/>
      <c r="HRS7" s="43"/>
      <c r="HRT7" s="43"/>
      <c r="HRU7" s="43"/>
      <c r="HRV7" s="43"/>
      <c r="HRW7" s="43"/>
      <c r="HRX7" s="43"/>
      <c r="HRY7" s="43"/>
      <c r="HRZ7" s="43"/>
      <c r="HSA7" s="43"/>
      <c r="HSB7" s="43"/>
      <c r="HSC7" s="43"/>
      <c r="HSD7" s="43"/>
      <c r="HSE7" s="43"/>
      <c r="HSF7" s="43"/>
      <c r="HSG7" s="43"/>
      <c r="HSH7" s="43"/>
      <c r="HSI7" s="43"/>
      <c r="HSJ7" s="43"/>
      <c r="HSK7" s="43"/>
      <c r="HSL7" s="43"/>
      <c r="HSM7" s="43"/>
      <c r="HSN7" s="43"/>
      <c r="HSO7" s="43"/>
      <c r="HSP7" s="43"/>
      <c r="HSQ7" s="43"/>
      <c r="HSR7" s="43"/>
      <c r="HSS7" s="43"/>
      <c r="HST7" s="43"/>
      <c r="HSU7" s="43"/>
      <c r="HSV7" s="43"/>
      <c r="HSW7" s="43"/>
      <c r="HSX7" s="43"/>
      <c r="HSY7" s="43"/>
      <c r="HSZ7" s="43"/>
      <c r="HTA7" s="43"/>
      <c r="HTB7" s="43"/>
      <c r="HTC7" s="43"/>
      <c r="HTD7" s="43"/>
      <c r="HTE7" s="43"/>
      <c r="HTF7" s="43"/>
      <c r="HTG7" s="43"/>
      <c r="HTH7" s="43"/>
      <c r="HTI7" s="43"/>
      <c r="HTJ7" s="43"/>
      <c r="HTK7" s="43"/>
      <c r="HTL7" s="43"/>
      <c r="HTM7" s="43"/>
      <c r="HTN7" s="43"/>
      <c r="HTO7" s="43"/>
      <c r="HTP7" s="43"/>
      <c r="HTQ7" s="43"/>
      <c r="HTR7" s="43"/>
      <c r="HTS7" s="43"/>
      <c r="HTT7" s="43"/>
      <c r="HTU7" s="43"/>
      <c r="HTV7" s="43"/>
      <c r="HTW7" s="43"/>
      <c r="HTX7" s="43"/>
      <c r="HTY7" s="43"/>
      <c r="HTZ7" s="43"/>
      <c r="HUA7" s="43"/>
      <c r="HUB7" s="43"/>
      <c r="HUC7" s="43"/>
      <c r="HUD7" s="43"/>
      <c r="HUE7" s="43"/>
      <c r="HUF7" s="43"/>
      <c r="HUG7" s="43"/>
      <c r="HUH7" s="43"/>
      <c r="HUI7" s="43"/>
      <c r="HUJ7" s="43"/>
      <c r="HUK7" s="43"/>
      <c r="HUL7" s="43"/>
      <c r="HUM7" s="43"/>
      <c r="HUN7" s="43"/>
      <c r="HUO7" s="43"/>
      <c r="HUP7" s="43"/>
      <c r="HUQ7" s="43"/>
      <c r="HUR7" s="43"/>
      <c r="HUS7" s="43"/>
      <c r="HUT7" s="43"/>
      <c r="HUU7" s="43"/>
      <c r="HUV7" s="43"/>
      <c r="HUW7" s="43"/>
      <c r="HUX7" s="43"/>
      <c r="HUY7" s="43"/>
      <c r="HUZ7" s="43"/>
      <c r="HVA7" s="43"/>
      <c r="HVB7" s="43"/>
      <c r="HVC7" s="43"/>
      <c r="HVD7" s="43"/>
      <c r="HVE7" s="43"/>
      <c r="HVF7" s="43"/>
      <c r="HVG7" s="43"/>
      <c r="HVH7" s="43"/>
      <c r="HVI7" s="43"/>
      <c r="HVJ7" s="43"/>
      <c r="HVK7" s="43"/>
      <c r="HVL7" s="43"/>
      <c r="HVM7" s="43"/>
      <c r="HVN7" s="43"/>
      <c r="HVO7" s="43"/>
      <c r="HVP7" s="43"/>
      <c r="HVQ7" s="43"/>
      <c r="HVR7" s="43"/>
      <c r="HVS7" s="43"/>
      <c r="HVT7" s="43"/>
      <c r="HVU7" s="43"/>
      <c r="HVV7" s="43"/>
      <c r="HVW7" s="43"/>
      <c r="HVX7" s="43"/>
      <c r="HVY7" s="43"/>
      <c r="HVZ7" s="43"/>
      <c r="HWA7" s="43"/>
      <c r="HWB7" s="43"/>
      <c r="HWC7" s="43"/>
      <c r="HWD7" s="43"/>
      <c r="HWE7" s="43"/>
      <c r="HWF7" s="43"/>
      <c r="HWG7" s="43"/>
      <c r="HWH7" s="43"/>
      <c r="HWI7" s="43"/>
      <c r="HWJ7" s="43"/>
      <c r="HWK7" s="43"/>
      <c r="HWL7" s="43"/>
      <c r="HWM7" s="43"/>
      <c r="HWN7" s="43"/>
      <c r="HWO7" s="43"/>
      <c r="HWP7" s="43"/>
      <c r="HWQ7" s="43"/>
      <c r="HWR7" s="43"/>
      <c r="HWS7" s="43"/>
      <c r="HWT7" s="43"/>
      <c r="HWU7" s="43"/>
      <c r="HWV7" s="43"/>
      <c r="HWW7" s="43"/>
      <c r="HWX7" s="43"/>
      <c r="HWY7" s="43"/>
      <c r="HWZ7" s="43"/>
      <c r="HXA7" s="43"/>
      <c r="HXB7" s="43"/>
      <c r="HXC7" s="43"/>
      <c r="HXD7" s="43"/>
      <c r="HXE7" s="43"/>
      <c r="HXF7" s="43"/>
      <c r="HXG7" s="43"/>
      <c r="HXH7" s="43"/>
      <c r="HXI7" s="43"/>
      <c r="HXJ7" s="43"/>
      <c r="HXK7" s="43"/>
      <c r="HXL7" s="43"/>
      <c r="HXM7" s="43"/>
      <c r="HXN7" s="43"/>
      <c r="HXO7" s="43"/>
      <c r="HXP7" s="43"/>
      <c r="HXQ7" s="43"/>
      <c r="HXR7" s="43"/>
      <c r="HXS7" s="43"/>
      <c r="HXT7" s="43"/>
      <c r="HXU7" s="43"/>
      <c r="HXV7" s="43"/>
      <c r="HXW7" s="43"/>
      <c r="HXX7" s="43"/>
      <c r="HXY7" s="43"/>
      <c r="HXZ7" s="43"/>
      <c r="HYA7" s="43"/>
      <c r="HYB7" s="43"/>
      <c r="HYC7" s="43"/>
      <c r="HYD7" s="43"/>
      <c r="HYE7" s="43"/>
      <c r="HYF7" s="43"/>
      <c r="HYG7" s="43"/>
      <c r="HYH7" s="43"/>
      <c r="HYI7" s="43"/>
      <c r="HYJ7" s="43"/>
      <c r="HYK7" s="43"/>
      <c r="HYL7" s="43"/>
      <c r="HYM7" s="43"/>
      <c r="HYN7" s="43"/>
      <c r="HYO7" s="43"/>
      <c r="HYP7" s="43"/>
      <c r="HYQ7" s="43"/>
      <c r="HYR7" s="43"/>
      <c r="HYS7" s="43"/>
      <c r="HYT7" s="43"/>
      <c r="HYU7" s="43"/>
      <c r="HYV7" s="43"/>
      <c r="HYW7" s="43"/>
      <c r="HYX7" s="43"/>
      <c r="HYY7" s="43"/>
      <c r="HYZ7" s="43"/>
      <c r="HZA7" s="43"/>
      <c r="HZB7" s="43"/>
      <c r="HZC7" s="43"/>
      <c r="HZD7" s="43"/>
      <c r="HZE7" s="43"/>
      <c r="HZF7" s="43"/>
      <c r="HZG7" s="43"/>
      <c r="HZH7" s="43"/>
      <c r="HZI7" s="43"/>
      <c r="HZJ7" s="43"/>
      <c r="HZK7" s="43"/>
      <c r="HZL7" s="43"/>
      <c r="HZM7" s="43"/>
      <c r="HZN7" s="43"/>
      <c r="HZO7" s="43"/>
      <c r="HZP7" s="43"/>
      <c r="HZQ7" s="43"/>
      <c r="HZR7" s="43"/>
      <c r="HZS7" s="43"/>
      <c r="HZT7" s="43"/>
      <c r="HZU7" s="43"/>
      <c r="HZV7" s="43"/>
      <c r="HZW7" s="43"/>
      <c r="HZX7" s="43"/>
      <c r="HZY7" s="43"/>
      <c r="HZZ7" s="43"/>
      <c r="IAA7" s="43"/>
      <c r="IAB7" s="43"/>
      <c r="IAC7" s="43"/>
      <c r="IAD7" s="43"/>
      <c r="IAE7" s="43"/>
      <c r="IAF7" s="43"/>
      <c r="IAG7" s="43"/>
      <c r="IAH7" s="43"/>
      <c r="IAI7" s="43"/>
      <c r="IAJ7" s="43"/>
      <c r="IAK7" s="43"/>
      <c r="IAL7" s="43"/>
      <c r="IAM7" s="43"/>
      <c r="IAN7" s="43"/>
      <c r="IAO7" s="43"/>
      <c r="IAP7" s="43"/>
      <c r="IAQ7" s="43"/>
      <c r="IAR7" s="43"/>
      <c r="IAS7" s="43"/>
      <c r="IAT7" s="43"/>
      <c r="IAU7" s="43"/>
      <c r="IAV7" s="43"/>
      <c r="IAW7" s="43"/>
      <c r="IAX7" s="43"/>
      <c r="IAY7" s="43"/>
      <c r="IAZ7" s="43"/>
      <c r="IBA7" s="43"/>
      <c r="IBB7" s="43"/>
      <c r="IBC7" s="43"/>
      <c r="IBD7" s="43"/>
      <c r="IBE7" s="43"/>
      <c r="IBF7" s="43"/>
      <c r="IBG7" s="43"/>
      <c r="IBH7" s="43"/>
      <c r="IBI7" s="43"/>
      <c r="IBJ7" s="43"/>
      <c r="IBK7" s="43"/>
      <c r="IBL7" s="43"/>
      <c r="IBM7" s="43"/>
      <c r="IBN7" s="43"/>
      <c r="IBO7" s="43"/>
      <c r="IBP7" s="43"/>
      <c r="IBQ7" s="43"/>
      <c r="IBR7" s="43"/>
      <c r="IBS7" s="43"/>
      <c r="IBT7" s="43"/>
      <c r="IBU7" s="43"/>
      <c r="IBV7" s="43"/>
      <c r="IBW7" s="43"/>
      <c r="IBX7" s="43"/>
      <c r="IBY7" s="43"/>
      <c r="IBZ7" s="43"/>
      <c r="ICA7" s="43"/>
      <c r="ICB7" s="43"/>
      <c r="ICC7" s="43"/>
      <c r="ICD7" s="43"/>
      <c r="ICE7" s="43"/>
      <c r="ICF7" s="43"/>
      <c r="ICG7" s="43"/>
      <c r="ICH7" s="43"/>
      <c r="ICI7" s="43"/>
      <c r="ICJ7" s="43"/>
      <c r="ICK7" s="43"/>
      <c r="ICL7" s="43"/>
      <c r="ICM7" s="43"/>
      <c r="ICN7" s="43"/>
      <c r="ICO7" s="43"/>
      <c r="ICP7" s="43"/>
      <c r="ICQ7" s="43"/>
      <c r="ICR7" s="43"/>
      <c r="ICS7" s="43"/>
      <c r="ICT7" s="43"/>
      <c r="ICU7" s="43"/>
      <c r="ICV7" s="43"/>
      <c r="ICW7" s="43"/>
      <c r="ICX7" s="43"/>
      <c r="ICY7" s="43"/>
      <c r="ICZ7" s="43"/>
      <c r="IDA7" s="43"/>
      <c r="IDB7" s="43"/>
      <c r="IDC7" s="43"/>
      <c r="IDD7" s="43"/>
      <c r="IDE7" s="43"/>
      <c r="IDF7" s="43"/>
      <c r="IDG7" s="43"/>
      <c r="IDH7" s="43"/>
      <c r="IDI7" s="43"/>
      <c r="IDJ7" s="43"/>
      <c r="IDK7" s="43"/>
      <c r="IDL7" s="43"/>
      <c r="IDM7" s="43"/>
      <c r="IDN7" s="43"/>
      <c r="IDO7" s="43"/>
      <c r="IDP7" s="43"/>
      <c r="IDQ7" s="43"/>
      <c r="IDR7" s="43"/>
      <c r="IDS7" s="43"/>
      <c r="IDT7" s="43"/>
      <c r="IDU7" s="43"/>
      <c r="IDV7" s="43"/>
      <c r="IDW7" s="43"/>
      <c r="IDX7" s="43"/>
      <c r="IDY7" s="43"/>
      <c r="IDZ7" s="43"/>
      <c r="IEA7" s="43"/>
      <c r="IEB7" s="43"/>
      <c r="IEC7" s="43"/>
      <c r="IED7" s="43"/>
      <c r="IEE7" s="43"/>
      <c r="IEF7" s="43"/>
      <c r="IEG7" s="43"/>
      <c r="IEH7" s="43"/>
      <c r="IEI7" s="43"/>
      <c r="IEJ7" s="43"/>
      <c r="IEK7" s="43"/>
      <c r="IEL7" s="43"/>
      <c r="IEM7" s="43"/>
      <c r="IEN7" s="43"/>
      <c r="IEO7" s="43"/>
      <c r="IEP7" s="43"/>
      <c r="IEQ7" s="43"/>
      <c r="IER7" s="43"/>
      <c r="IES7" s="43"/>
      <c r="IET7" s="43"/>
      <c r="IEU7" s="43"/>
      <c r="IEV7" s="43"/>
      <c r="IEW7" s="43"/>
      <c r="IEX7" s="43"/>
      <c r="IEY7" s="43"/>
      <c r="IEZ7" s="43"/>
      <c r="IFA7" s="43"/>
      <c r="IFB7" s="43"/>
      <c r="IFC7" s="43"/>
      <c r="IFD7" s="43"/>
      <c r="IFE7" s="43"/>
      <c r="IFF7" s="43"/>
      <c r="IFG7" s="43"/>
      <c r="IFH7" s="43"/>
      <c r="IFI7" s="43"/>
      <c r="IFJ7" s="43"/>
      <c r="IFK7" s="43"/>
      <c r="IFL7" s="43"/>
      <c r="IFM7" s="43"/>
      <c r="IFN7" s="43"/>
      <c r="IFO7" s="43"/>
      <c r="IFP7" s="43"/>
      <c r="IFQ7" s="43"/>
      <c r="IFR7" s="43"/>
      <c r="IFS7" s="43"/>
      <c r="IFT7" s="43"/>
      <c r="IFU7" s="43"/>
      <c r="IFV7" s="43"/>
      <c r="IFW7" s="43"/>
      <c r="IFX7" s="43"/>
      <c r="IFY7" s="43"/>
      <c r="IFZ7" s="43"/>
      <c r="IGA7" s="43"/>
      <c r="IGB7" s="43"/>
      <c r="IGC7" s="43"/>
      <c r="IGD7" s="43"/>
      <c r="IGE7" s="43"/>
      <c r="IGF7" s="43"/>
      <c r="IGG7" s="43"/>
      <c r="IGH7" s="43"/>
      <c r="IGI7" s="43"/>
      <c r="IGJ7" s="43"/>
      <c r="IGK7" s="43"/>
      <c r="IGL7" s="43"/>
      <c r="IGM7" s="43"/>
      <c r="IGN7" s="43"/>
      <c r="IGO7" s="43"/>
      <c r="IGP7" s="43"/>
      <c r="IGQ7" s="43"/>
      <c r="IGR7" s="43"/>
      <c r="IGS7" s="43"/>
      <c r="IGT7" s="43"/>
      <c r="IGU7" s="43"/>
      <c r="IGV7" s="43"/>
      <c r="IGW7" s="43"/>
      <c r="IGX7" s="43"/>
      <c r="IGY7" s="43"/>
      <c r="IGZ7" s="43"/>
      <c r="IHA7" s="43"/>
      <c r="IHB7" s="43"/>
      <c r="IHC7" s="43"/>
      <c r="IHD7" s="43"/>
      <c r="IHE7" s="43"/>
      <c r="IHF7" s="43"/>
      <c r="IHG7" s="43"/>
      <c r="IHH7" s="43"/>
      <c r="IHI7" s="43"/>
      <c r="IHJ7" s="43"/>
      <c r="IHK7" s="43"/>
      <c r="IHL7" s="43"/>
      <c r="IHM7" s="43"/>
      <c r="IHN7" s="43"/>
      <c r="IHO7" s="43"/>
      <c r="IHP7" s="43"/>
      <c r="IHQ7" s="43"/>
      <c r="IHR7" s="43"/>
      <c r="IHS7" s="43"/>
      <c r="IHT7" s="43"/>
      <c r="IHU7" s="43"/>
      <c r="IHV7" s="43"/>
      <c r="IHW7" s="43"/>
      <c r="IHX7" s="43"/>
      <c r="IHY7" s="43"/>
      <c r="IHZ7" s="43"/>
      <c r="IIA7" s="43"/>
      <c r="IIB7" s="43"/>
      <c r="IIC7" s="43"/>
      <c r="IID7" s="43"/>
      <c r="IIE7" s="43"/>
      <c r="IIF7" s="43"/>
      <c r="IIG7" s="43"/>
      <c r="IIH7" s="43"/>
      <c r="III7" s="43"/>
      <c r="IIJ7" s="43"/>
      <c r="IIK7" s="43"/>
      <c r="IIL7" s="43"/>
      <c r="IIM7" s="43"/>
      <c r="IIN7" s="43"/>
      <c r="IIO7" s="43"/>
      <c r="IIP7" s="43"/>
      <c r="IIQ7" s="43"/>
      <c r="IIR7" s="43"/>
      <c r="IIS7" s="43"/>
      <c r="IIT7" s="43"/>
      <c r="IIU7" s="43"/>
      <c r="IIV7" s="43"/>
      <c r="IIW7" s="43"/>
      <c r="IIX7" s="43"/>
      <c r="IIY7" s="43"/>
      <c r="IIZ7" s="43"/>
      <c r="IJA7" s="43"/>
      <c r="IJB7" s="43"/>
      <c r="IJC7" s="43"/>
      <c r="IJD7" s="43"/>
      <c r="IJE7" s="43"/>
      <c r="IJF7" s="43"/>
      <c r="IJG7" s="43"/>
      <c r="IJH7" s="43"/>
      <c r="IJI7" s="43"/>
      <c r="IJJ7" s="43"/>
      <c r="IJK7" s="43"/>
      <c r="IJL7" s="43"/>
      <c r="IJM7" s="43"/>
      <c r="IJN7" s="43"/>
      <c r="IJO7" s="43"/>
      <c r="IJP7" s="43"/>
      <c r="IJQ7" s="43"/>
      <c r="IJR7" s="43"/>
      <c r="IJS7" s="43"/>
      <c r="IJT7" s="43"/>
      <c r="IJU7" s="43"/>
      <c r="IJV7" s="43"/>
      <c r="IJW7" s="43"/>
      <c r="IJX7" s="43"/>
      <c r="IJY7" s="43"/>
      <c r="IJZ7" s="43"/>
      <c r="IKA7" s="43"/>
      <c r="IKB7" s="43"/>
      <c r="IKC7" s="43"/>
      <c r="IKD7" s="43"/>
      <c r="IKE7" s="43"/>
      <c r="IKF7" s="43"/>
      <c r="IKG7" s="43"/>
      <c r="IKH7" s="43"/>
      <c r="IKI7" s="43"/>
      <c r="IKJ7" s="43"/>
      <c r="IKK7" s="43"/>
      <c r="IKL7" s="43"/>
      <c r="IKM7" s="43"/>
      <c r="IKN7" s="43"/>
      <c r="IKO7" s="43"/>
      <c r="IKP7" s="43"/>
      <c r="IKQ7" s="43"/>
      <c r="IKR7" s="43"/>
      <c r="IKS7" s="43"/>
      <c r="IKT7" s="43"/>
      <c r="IKU7" s="43"/>
      <c r="IKV7" s="43"/>
      <c r="IKW7" s="43"/>
      <c r="IKX7" s="43"/>
      <c r="IKY7" s="43"/>
      <c r="IKZ7" s="43"/>
      <c r="ILA7" s="43"/>
      <c r="ILB7" s="43"/>
      <c r="ILC7" s="43"/>
      <c r="ILD7" s="43"/>
      <c r="ILE7" s="43"/>
      <c r="ILF7" s="43"/>
      <c r="ILG7" s="43"/>
      <c r="ILH7" s="43"/>
      <c r="ILI7" s="43"/>
      <c r="ILJ7" s="43"/>
      <c r="ILK7" s="43"/>
      <c r="ILL7" s="43"/>
      <c r="ILM7" s="43"/>
      <c r="ILN7" s="43"/>
      <c r="ILO7" s="43"/>
      <c r="ILP7" s="43"/>
      <c r="ILQ7" s="43"/>
      <c r="ILR7" s="43"/>
      <c r="ILS7" s="43"/>
      <c r="ILT7" s="43"/>
      <c r="ILU7" s="43"/>
      <c r="ILV7" s="43"/>
      <c r="ILW7" s="43"/>
      <c r="ILX7" s="43"/>
      <c r="ILY7" s="43"/>
      <c r="ILZ7" s="43"/>
      <c r="IMA7" s="43"/>
      <c r="IMB7" s="43"/>
      <c r="IMC7" s="43"/>
      <c r="IMD7" s="43"/>
      <c r="IME7" s="43"/>
      <c r="IMF7" s="43"/>
      <c r="IMG7" s="43"/>
      <c r="IMH7" s="43"/>
      <c r="IMI7" s="43"/>
      <c r="IMJ7" s="43"/>
      <c r="IMK7" s="43"/>
      <c r="IML7" s="43"/>
      <c r="IMM7" s="43"/>
      <c r="IMN7" s="43"/>
      <c r="IMO7" s="43"/>
      <c r="IMP7" s="43"/>
      <c r="IMQ7" s="43"/>
      <c r="IMR7" s="43"/>
      <c r="IMS7" s="43"/>
      <c r="IMT7" s="43"/>
      <c r="IMU7" s="43"/>
      <c r="IMV7" s="43"/>
      <c r="IMW7" s="43"/>
      <c r="IMX7" s="43"/>
      <c r="IMY7" s="43"/>
      <c r="IMZ7" s="43"/>
      <c r="INA7" s="43"/>
      <c r="INB7" s="43"/>
      <c r="INC7" s="43"/>
      <c r="IND7" s="43"/>
      <c r="INE7" s="43"/>
      <c r="INF7" s="43"/>
      <c r="ING7" s="43"/>
      <c r="INH7" s="43"/>
      <c r="INI7" s="43"/>
      <c r="INJ7" s="43"/>
      <c r="INK7" s="43"/>
      <c r="INL7" s="43"/>
      <c r="INM7" s="43"/>
      <c r="INN7" s="43"/>
      <c r="INO7" s="43"/>
      <c r="INP7" s="43"/>
      <c r="INQ7" s="43"/>
      <c r="INR7" s="43"/>
      <c r="INS7" s="43"/>
      <c r="INT7" s="43"/>
      <c r="INU7" s="43"/>
      <c r="INV7" s="43"/>
      <c r="INW7" s="43"/>
      <c r="INX7" s="43"/>
      <c r="INY7" s="43"/>
      <c r="INZ7" s="43"/>
      <c r="IOA7" s="43"/>
      <c r="IOB7" s="43"/>
      <c r="IOC7" s="43"/>
      <c r="IOD7" s="43"/>
      <c r="IOE7" s="43"/>
      <c r="IOF7" s="43"/>
      <c r="IOG7" s="43"/>
      <c r="IOH7" s="43"/>
      <c r="IOI7" s="43"/>
      <c r="IOJ7" s="43"/>
      <c r="IOK7" s="43"/>
      <c r="IOL7" s="43"/>
      <c r="IOM7" s="43"/>
      <c r="ION7" s="43"/>
      <c r="IOO7" s="43"/>
      <c r="IOP7" s="43"/>
      <c r="IOQ7" s="43"/>
      <c r="IOR7" s="43"/>
      <c r="IOS7" s="43"/>
      <c r="IOT7" s="43"/>
      <c r="IOU7" s="43"/>
      <c r="IOV7" s="43"/>
      <c r="IOW7" s="43"/>
      <c r="IOX7" s="43"/>
      <c r="IOY7" s="43"/>
      <c r="IOZ7" s="43"/>
      <c r="IPA7" s="43"/>
      <c r="IPB7" s="43"/>
      <c r="IPC7" s="43"/>
      <c r="IPD7" s="43"/>
      <c r="IPE7" s="43"/>
      <c r="IPF7" s="43"/>
      <c r="IPG7" s="43"/>
      <c r="IPH7" s="43"/>
      <c r="IPI7" s="43"/>
      <c r="IPJ7" s="43"/>
      <c r="IPK7" s="43"/>
      <c r="IPL7" s="43"/>
      <c r="IPM7" s="43"/>
      <c r="IPN7" s="43"/>
      <c r="IPO7" s="43"/>
      <c r="IPP7" s="43"/>
      <c r="IPQ7" s="43"/>
      <c r="IPR7" s="43"/>
      <c r="IPS7" s="43"/>
      <c r="IPT7" s="43"/>
      <c r="IPU7" s="43"/>
      <c r="IPV7" s="43"/>
      <c r="IPW7" s="43"/>
      <c r="IPX7" s="43"/>
      <c r="IPY7" s="43"/>
      <c r="IPZ7" s="43"/>
      <c r="IQA7" s="43"/>
      <c r="IQB7" s="43"/>
      <c r="IQC7" s="43"/>
      <c r="IQD7" s="43"/>
      <c r="IQE7" s="43"/>
      <c r="IQF7" s="43"/>
      <c r="IQG7" s="43"/>
      <c r="IQH7" s="43"/>
      <c r="IQI7" s="43"/>
      <c r="IQJ7" s="43"/>
      <c r="IQK7" s="43"/>
      <c r="IQL7" s="43"/>
      <c r="IQM7" s="43"/>
      <c r="IQN7" s="43"/>
      <c r="IQO7" s="43"/>
      <c r="IQP7" s="43"/>
      <c r="IQQ7" s="43"/>
      <c r="IQR7" s="43"/>
      <c r="IQS7" s="43"/>
      <c r="IQT7" s="43"/>
      <c r="IQU7" s="43"/>
      <c r="IQV7" s="43"/>
      <c r="IQW7" s="43"/>
      <c r="IQX7" s="43"/>
      <c r="IQY7" s="43"/>
      <c r="IQZ7" s="43"/>
      <c r="IRA7" s="43"/>
      <c r="IRB7" s="43"/>
      <c r="IRC7" s="43"/>
      <c r="IRD7" s="43"/>
      <c r="IRE7" s="43"/>
      <c r="IRF7" s="43"/>
      <c r="IRG7" s="43"/>
      <c r="IRH7" s="43"/>
      <c r="IRI7" s="43"/>
      <c r="IRJ7" s="43"/>
      <c r="IRK7" s="43"/>
      <c r="IRL7" s="43"/>
      <c r="IRM7" s="43"/>
      <c r="IRN7" s="43"/>
      <c r="IRO7" s="43"/>
      <c r="IRP7" s="43"/>
      <c r="IRQ7" s="43"/>
      <c r="IRR7" s="43"/>
      <c r="IRS7" s="43"/>
      <c r="IRT7" s="43"/>
      <c r="IRU7" s="43"/>
      <c r="IRV7" s="43"/>
      <c r="IRW7" s="43"/>
      <c r="IRX7" s="43"/>
      <c r="IRY7" s="43"/>
      <c r="IRZ7" s="43"/>
      <c r="ISA7" s="43"/>
      <c r="ISB7" s="43"/>
      <c r="ISC7" s="43"/>
      <c r="ISD7" s="43"/>
      <c r="ISE7" s="43"/>
      <c r="ISF7" s="43"/>
      <c r="ISG7" s="43"/>
      <c r="ISH7" s="43"/>
      <c r="ISI7" s="43"/>
      <c r="ISJ7" s="43"/>
      <c r="ISK7" s="43"/>
      <c r="ISL7" s="43"/>
      <c r="ISM7" s="43"/>
      <c r="ISN7" s="43"/>
      <c r="ISO7" s="43"/>
      <c r="ISP7" s="43"/>
      <c r="ISQ7" s="43"/>
      <c r="ISR7" s="43"/>
      <c r="ISS7" s="43"/>
      <c r="IST7" s="43"/>
      <c r="ISU7" s="43"/>
      <c r="ISV7" s="43"/>
      <c r="ISW7" s="43"/>
      <c r="ISX7" s="43"/>
      <c r="ISY7" s="43"/>
      <c r="ISZ7" s="43"/>
      <c r="ITA7" s="43"/>
      <c r="ITB7" s="43"/>
      <c r="ITC7" s="43"/>
      <c r="ITD7" s="43"/>
      <c r="ITE7" s="43"/>
      <c r="ITF7" s="43"/>
      <c r="ITG7" s="43"/>
      <c r="ITH7" s="43"/>
      <c r="ITI7" s="43"/>
      <c r="ITJ7" s="43"/>
      <c r="ITK7" s="43"/>
      <c r="ITL7" s="43"/>
      <c r="ITM7" s="43"/>
      <c r="ITN7" s="43"/>
      <c r="ITO7" s="43"/>
      <c r="ITP7" s="43"/>
      <c r="ITQ7" s="43"/>
      <c r="ITR7" s="43"/>
      <c r="ITS7" s="43"/>
      <c r="ITT7" s="43"/>
      <c r="ITU7" s="43"/>
      <c r="ITV7" s="43"/>
      <c r="ITW7" s="43"/>
      <c r="ITX7" s="43"/>
      <c r="ITY7" s="43"/>
      <c r="ITZ7" s="43"/>
      <c r="IUA7" s="43"/>
      <c r="IUB7" s="43"/>
      <c r="IUC7" s="43"/>
      <c r="IUD7" s="43"/>
      <c r="IUE7" s="43"/>
      <c r="IUF7" s="43"/>
      <c r="IUG7" s="43"/>
      <c r="IUH7" s="43"/>
      <c r="IUI7" s="43"/>
      <c r="IUJ7" s="43"/>
      <c r="IUK7" s="43"/>
      <c r="IUL7" s="43"/>
      <c r="IUM7" s="43"/>
      <c r="IUN7" s="43"/>
      <c r="IUO7" s="43"/>
      <c r="IUP7" s="43"/>
      <c r="IUQ7" s="43"/>
      <c r="IUR7" s="43"/>
      <c r="IUS7" s="43"/>
      <c r="IUT7" s="43"/>
      <c r="IUU7" s="43"/>
      <c r="IUV7" s="43"/>
      <c r="IUW7" s="43"/>
      <c r="IUX7" s="43"/>
      <c r="IUY7" s="43"/>
      <c r="IUZ7" s="43"/>
      <c r="IVA7" s="43"/>
      <c r="IVB7" s="43"/>
      <c r="IVC7" s="43"/>
      <c r="IVD7" s="43"/>
      <c r="IVE7" s="43"/>
      <c r="IVF7" s="43"/>
      <c r="IVG7" s="43"/>
      <c r="IVH7" s="43"/>
      <c r="IVI7" s="43"/>
      <c r="IVJ7" s="43"/>
      <c r="IVK7" s="43"/>
      <c r="IVL7" s="43"/>
      <c r="IVM7" s="43"/>
      <c r="IVN7" s="43"/>
      <c r="IVO7" s="43"/>
      <c r="IVP7" s="43"/>
      <c r="IVQ7" s="43"/>
      <c r="IVR7" s="43"/>
      <c r="IVS7" s="43"/>
      <c r="IVT7" s="43"/>
      <c r="IVU7" s="43"/>
      <c r="IVV7" s="43"/>
      <c r="IVW7" s="43"/>
      <c r="IVX7" s="43"/>
      <c r="IVY7" s="43"/>
      <c r="IVZ7" s="43"/>
      <c r="IWA7" s="43"/>
      <c r="IWB7" s="43"/>
      <c r="IWC7" s="43"/>
      <c r="IWD7" s="43"/>
      <c r="IWE7" s="43"/>
      <c r="IWF7" s="43"/>
      <c r="IWG7" s="43"/>
      <c r="IWH7" s="43"/>
      <c r="IWI7" s="43"/>
      <c r="IWJ7" s="43"/>
      <c r="IWK7" s="43"/>
      <c r="IWL7" s="43"/>
      <c r="IWM7" s="43"/>
      <c r="IWN7" s="43"/>
      <c r="IWO7" s="43"/>
      <c r="IWP7" s="43"/>
      <c r="IWQ7" s="43"/>
      <c r="IWR7" s="43"/>
      <c r="IWS7" s="43"/>
      <c r="IWT7" s="43"/>
      <c r="IWU7" s="43"/>
      <c r="IWV7" s="43"/>
      <c r="IWW7" s="43"/>
      <c r="IWX7" s="43"/>
      <c r="IWY7" s="43"/>
      <c r="IWZ7" s="43"/>
      <c r="IXA7" s="43"/>
      <c r="IXB7" s="43"/>
      <c r="IXC7" s="43"/>
      <c r="IXD7" s="43"/>
      <c r="IXE7" s="43"/>
      <c r="IXF7" s="43"/>
      <c r="IXG7" s="43"/>
      <c r="IXH7" s="43"/>
      <c r="IXI7" s="43"/>
      <c r="IXJ7" s="43"/>
      <c r="IXK7" s="43"/>
      <c r="IXL7" s="43"/>
      <c r="IXM7" s="43"/>
      <c r="IXN7" s="43"/>
      <c r="IXO7" s="43"/>
      <c r="IXP7" s="43"/>
      <c r="IXQ7" s="43"/>
      <c r="IXR7" s="43"/>
      <c r="IXS7" s="43"/>
      <c r="IXT7" s="43"/>
      <c r="IXU7" s="43"/>
      <c r="IXV7" s="43"/>
      <c r="IXW7" s="43"/>
      <c r="IXX7" s="43"/>
      <c r="IXY7" s="43"/>
      <c r="IXZ7" s="43"/>
      <c r="IYA7" s="43"/>
      <c r="IYB7" s="43"/>
      <c r="IYC7" s="43"/>
      <c r="IYD7" s="43"/>
      <c r="IYE7" s="43"/>
      <c r="IYF7" s="43"/>
      <c r="IYG7" s="43"/>
      <c r="IYH7" s="43"/>
      <c r="IYI7" s="43"/>
      <c r="IYJ7" s="43"/>
      <c r="IYK7" s="43"/>
      <c r="IYL7" s="43"/>
      <c r="IYM7" s="43"/>
      <c r="IYN7" s="43"/>
      <c r="IYO7" s="43"/>
      <c r="IYP7" s="43"/>
      <c r="IYQ7" s="43"/>
      <c r="IYR7" s="43"/>
      <c r="IYS7" s="43"/>
      <c r="IYT7" s="43"/>
      <c r="IYU7" s="43"/>
      <c r="IYV7" s="43"/>
      <c r="IYW7" s="43"/>
      <c r="IYX7" s="43"/>
      <c r="IYY7" s="43"/>
      <c r="IYZ7" s="43"/>
      <c r="IZA7" s="43"/>
      <c r="IZB7" s="43"/>
      <c r="IZC7" s="43"/>
      <c r="IZD7" s="43"/>
      <c r="IZE7" s="43"/>
      <c r="IZF7" s="43"/>
      <c r="IZG7" s="43"/>
      <c r="IZH7" s="43"/>
      <c r="IZI7" s="43"/>
      <c r="IZJ7" s="43"/>
      <c r="IZK7" s="43"/>
      <c r="IZL7" s="43"/>
      <c r="IZM7" s="43"/>
      <c r="IZN7" s="43"/>
      <c r="IZO7" s="43"/>
      <c r="IZP7" s="43"/>
      <c r="IZQ7" s="43"/>
      <c r="IZR7" s="43"/>
      <c r="IZS7" s="43"/>
      <c r="IZT7" s="43"/>
      <c r="IZU7" s="43"/>
      <c r="IZV7" s="43"/>
      <c r="IZW7" s="43"/>
      <c r="IZX7" s="43"/>
      <c r="IZY7" s="43"/>
      <c r="IZZ7" s="43"/>
      <c r="JAA7" s="43"/>
      <c r="JAB7" s="43"/>
      <c r="JAC7" s="43"/>
      <c r="JAD7" s="43"/>
      <c r="JAE7" s="43"/>
      <c r="JAF7" s="43"/>
      <c r="JAG7" s="43"/>
      <c r="JAH7" s="43"/>
      <c r="JAI7" s="43"/>
      <c r="JAJ7" s="43"/>
      <c r="JAK7" s="43"/>
      <c r="JAL7" s="43"/>
      <c r="JAM7" s="43"/>
      <c r="JAN7" s="43"/>
      <c r="JAO7" s="43"/>
      <c r="JAP7" s="43"/>
      <c r="JAQ7" s="43"/>
      <c r="JAR7" s="43"/>
      <c r="JAS7" s="43"/>
      <c r="JAT7" s="43"/>
      <c r="JAU7" s="43"/>
      <c r="JAV7" s="43"/>
      <c r="JAW7" s="43"/>
      <c r="JAX7" s="43"/>
      <c r="JAY7" s="43"/>
      <c r="JAZ7" s="43"/>
      <c r="JBA7" s="43"/>
      <c r="JBB7" s="43"/>
      <c r="JBC7" s="43"/>
      <c r="JBD7" s="43"/>
      <c r="JBE7" s="43"/>
      <c r="JBF7" s="43"/>
      <c r="JBG7" s="43"/>
      <c r="JBH7" s="43"/>
      <c r="JBI7" s="43"/>
      <c r="JBJ7" s="43"/>
      <c r="JBK7" s="43"/>
      <c r="JBL7" s="43"/>
      <c r="JBM7" s="43"/>
      <c r="JBN7" s="43"/>
      <c r="JBO7" s="43"/>
      <c r="JBP7" s="43"/>
      <c r="JBQ7" s="43"/>
      <c r="JBR7" s="43"/>
      <c r="JBS7" s="43"/>
      <c r="JBT7" s="43"/>
      <c r="JBU7" s="43"/>
      <c r="JBV7" s="43"/>
      <c r="JBW7" s="43"/>
      <c r="JBX7" s="43"/>
      <c r="JBY7" s="43"/>
      <c r="JBZ7" s="43"/>
      <c r="JCA7" s="43"/>
      <c r="JCB7" s="43"/>
      <c r="JCC7" s="43"/>
      <c r="JCD7" s="43"/>
      <c r="JCE7" s="43"/>
      <c r="JCF7" s="43"/>
      <c r="JCG7" s="43"/>
      <c r="JCH7" s="43"/>
      <c r="JCI7" s="43"/>
      <c r="JCJ7" s="43"/>
      <c r="JCK7" s="43"/>
      <c r="JCL7" s="43"/>
      <c r="JCM7" s="43"/>
      <c r="JCN7" s="43"/>
      <c r="JCO7" s="43"/>
      <c r="JCP7" s="43"/>
      <c r="JCQ7" s="43"/>
      <c r="JCR7" s="43"/>
      <c r="JCS7" s="43"/>
      <c r="JCT7" s="43"/>
      <c r="JCU7" s="43"/>
      <c r="JCV7" s="43"/>
      <c r="JCW7" s="43"/>
      <c r="JCX7" s="43"/>
      <c r="JCY7" s="43"/>
      <c r="JCZ7" s="43"/>
      <c r="JDA7" s="43"/>
      <c r="JDB7" s="43"/>
      <c r="JDC7" s="43"/>
      <c r="JDD7" s="43"/>
      <c r="JDE7" s="43"/>
      <c r="JDF7" s="43"/>
      <c r="JDG7" s="43"/>
      <c r="JDH7" s="43"/>
      <c r="JDI7" s="43"/>
      <c r="JDJ7" s="43"/>
      <c r="JDK7" s="43"/>
      <c r="JDL7" s="43"/>
      <c r="JDM7" s="43"/>
      <c r="JDN7" s="43"/>
      <c r="JDO7" s="43"/>
      <c r="JDP7" s="43"/>
      <c r="JDQ7" s="43"/>
      <c r="JDR7" s="43"/>
      <c r="JDS7" s="43"/>
      <c r="JDT7" s="43"/>
      <c r="JDU7" s="43"/>
      <c r="JDV7" s="43"/>
      <c r="JDW7" s="43"/>
      <c r="JDX7" s="43"/>
      <c r="JDY7" s="43"/>
      <c r="JDZ7" s="43"/>
      <c r="JEA7" s="43"/>
      <c r="JEB7" s="43"/>
      <c r="JEC7" s="43"/>
      <c r="JED7" s="43"/>
      <c r="JEE7" s="43"/>
      <c r="JEF7" s="43"/>
      <c r="JEG7" s="43"/>
      <c r="JEH7" s="43"/>
      <c r="JEI7" s="43"/>
      <c r="JEJ7" s="43"/>
      <c r="JEK7" s="43"/>
      <c r="JEL7" s="43"/>
      <c r="JEM7" s="43"/>
      <c r="JEN7" s="43"/>
      <c r="JEO7" s="43"/>
      <c r="JEP7" s="43"/>
      <c r="JEQ7" s="43"/>
      <c r="JER7" s="43"/>
      <c r="JES7" s="43"/>
      <c r="JET7" s="43"/>
      <c r="JEU7" s="43"/>
      <c r="JEV7" s="43"/>
      <c r="JEW7" s="43"/>
      <c r="JEX7" s="43"/>
      <c r="JEY7" s="43"/>
      <c r="JEZ7" s="43"/>
      <c r="JFA7" s="43"/>
      <c r="JFB7" s="43"/>
      <c r="JFC7" s="43"/>
      <c r="JFD7" s="43"/>
      <c r="JFE7" s="43"/>
      <c r="JFF7" s="43"/>
      <c r="JFG7" s="43"/>
      <c r="JFH7" s="43"/>
      <c r="JFI7" s="43"/>
      <c r="JFJ7" s="43"/>
      <c r="JFK7" s="43"/>
      <c r="JFL7" s="43"/>
      <c r="JFM7" s="43"/>
      <c r="JFN7" s="43"/>
      <c r="JFO7" s="43"/>
      <c r="JFP7" s="43"/>
      <c r="JFQ7" s="43"/>
      <c r="JFR7" s="43"/>
      <c r="JFS7" s="43"/>
      <c r="JFT7" s="43"/>
      <c r="JFU7" s="43"/>
      <c r="JFV7" s="43"/>
      <c r="JFW7" s="43"/>
      <c r="JFX7" s="43"/>
      <c r="JFY7" s="43"/>
      <c r="JFZ7" s="43"/>
      <c r="JGA7" s="43"/>
      <c r="JGB7" s="43"/>
      <c r="JGC7" s="43"/>
      <c r="JGD7" s="43"/>
      <c r="JGE7" s="43"/>
      <c r="JGF7" s="43"/>
      <c r="JGG7" s="43"/>
      <c r="JGH7" s="43"/>
      <c r="JGI7" s="43"/>
      <c r="JGJ7" s="43"/>
      <c r="JGK7" s="43"/>
      <c r="JGL7" s="43"/>
      <c r="JGM7" s="43"/>
      <c r="JGN7" s="43"/>
      <c r="JGO7" s="43"/>
      <c r="JGP7" s="43"/>
      <c r="JGQ7" s="43"/>
      <c r="JGR7" s="43"/>
      <c r="JGS7" s="43"/>
      <c r="JGT7" s="43"/>
      <c r="JGU7" s="43"/>
      <c r="JGV7" s="43"/>
      <c r="JGW7" s="43"/>
      <c r="JGX7" s="43"/>
      <c r="JGY7" s="43"/>
      <c r="JGZ7" s="43"/>
      <c r="JHA7" s="43"/>
      <c r="JHB7" s="43"/>
      <c r="JHC7" s="43"/>
      <c r="JHD7" s="43"/>
      <c r="JHE7" s="43"/>
      <c r="JHF7" s="43"/>
      <c r="JHG7" s="43"/>
      <c r="JHH7" s="43"/>
      <c r="JHI7" s="43"/>
      <c r="JHJ7" s="43"/>
      <c r="JHK7" s="43"/>
      <c r="JHL7" s="43"/>
      <c r="JHM7" s="43"/>
      <c r="JHN7" s="43"/>
      <c r="JHO7" s="43"/>
      <c r="JHP7" s="43"/>
      <c r="JHQ7" s="43"/>
      <c r="JHR7" s="43"/>
      <c r="JHS7" s="43"/>
      <c r="JHT7" s="43"/>
      <c r="JHU7" s="43"/>
      <c r="JHV7" s="43"/>
      <c r="JHW7" s="43"/>
      <c r="JHX7" s="43"/>
      <c r="JHY7" s="43"/>
      <c r="JHZ7" s="43"/>
      <c r="JIA7" s="43"/>
      <c r="JIB7" s="43"/>
      <c r="JIC7" s="43"/>
      <c r="JID7" s="43"/>
      <c r="JIE7" s="43"/>
      <c r="JIF7" s="43"/>
      <c r="JIG7" s="43"/>
      <c r="JIH7" s="43"/>
      <c r="JII7" s="43"/>
      <c r="JIJ7" s="43"/>
      <c r="JIK7" s="43"/>
      <c r="JIL7" s="43"/>
      <c r="JIM7" s="43"/>
      <c r="JIN7" s="43"/>
      <c r="JIO7" s="43"/>
      <c r="JIP7" s="43"/>
      <c r="JIQ7" s="43"/>
      <c r="JIR7" s="43"/>
      <c r="JIS7" s="43"/>
      <c r="JIT7" s="43"/>
      <c r="JIU7" s="43"/>
      <c r="JIV7" s="43"/>
      <c r="JIW7" s="43"/>
      <c r="JIX7" s="43"/>
      <c r="JIY7" s="43"/>
      <c r="JIZ7" s="43"/>
      <c r="JJA7" s="43"/>
      <c r="JJB7" s="43"/>
      <c r="JJC7" s="43"/>
      <c r="JJD7" s="43"/>
      <c r="JJE7" s="43"/>
      <c r="JJF7" s="43"/>
      <c r="JJG7" s="43"/>
      <c r="JJH7" s="43"/>
      <c r="JJI7" s="43"/>
      <c r="JJJ7" s="43"/>
      <c r="JJK7" s="43"/>
      <c r="JJL7" s="43"/>
      <c r="JJM7" s="43"/>
      <c r="JJN7" s="43"/>
      <c r="JJO7" s="43"/>
      <c r="JJP7" s="43"/>
      <c r="JJQ7" s="43"/>
      <c r="JJR7" s="43"/>
      <c r="JJS7" s="43"/>
      <c r="JJT7" s="43"/>
      <c r="JJU7" s="43"/>
      <c r="JJV7" s="43"/>
      <c r="JJW7" s="43"/>
      <c r="JJX7" s="43"/>
      <c r="JJY7" s="43"/>
      <c r="JJZ7" s="43"/>
      <c r="JKA7" s="43"/>
      <c r="JKB7" s="43"/>
      <c r="JKC7" s="43"/>
      <c r="JKD7" s="43"/>
      <c r="JKE7" s="43"/>
      <c r="JKF7" s="43"/>
      <c r="JKG7" s="43"/>
      <c r="JKH7" s="43"/>
      <c r="JKI7" s="43"/>
      <c r="JKJ7" s="43"/>
      <c r="JKK7" s="43"/>
      <c r="JKL7" s="43"/>
      <c r="JKM7" s="43"/>
      <c r="JKN7" s="43"/>
      <c r="JKO7" s="43"/>
      <c r="JKP7" s="43"/>
      <c r="JKQ7" s="43"/>
      <c r="JKR7" s="43"/>
      <c r="JKS7" s="43"/>
      <c r="JKT7" s="43"/>
      <c r="JKU7" s="43"/>
      <c r="JKV7" s="43"/>
      <c r="JKW7" s="43"/>
      <c r="JKX7" s="43"/>
      <c r="JKY7" s="43"/>
      <c r="JKZ7" s="43"/>
      <c r="JLA7" s="43"/>
      <c r="JLB7" s="43"/>
      <c r="JLC7" s="43"/>
      <c r="JLD7" s="43"/>
      <c r="JLE7" s="43"/>
      <c r="JLF7" s="43"/>
      <c r="JLG7" s="43"/>
      <c r="JLH7" s="43"/>
      <c r="JLI7" s="43"/>
      <c r="JLJ7" s="43"/>
      <c r="JLK7" s="43"/>
      <c r="JLL7" s="43"/>
      <c r="JLM7" s="43"/>
      <c r="JLN7" s="43"/>
      <c r="JLO7" s="43"/>
      <c r="JLP7" s="43"/>
      <c r="JLQ7" s="43"/>
      <c r="JLR7" s="43"/>
      <c r="JLS7" s="43"/>
      <c r="JLT7" s="43"/>
      <c r="JLU7" s="43"/>
      <c r="JLV7" s="43"/>
      <c r="JLW7" s="43"/>
      <c r="JLX7" s="43"/>
      <c r="JLY7" s="43"/>
      <c r="JLZ7" s="43"/>
      <c r="JMA7" s="43"/>
      <c r="JMB7" s="43"/>
      <c r="JMC7" s="43"/>
      <c r="JMD7" s="43"/>
      <c r="JME7" s="43"/>
      <c r="JMF7" s="43"/>
      <c r="JMG7" s="43"/>
      <c r="JMH7" s="43"/>
      <c r="JMI7" s="43"/>
      <c r="JMJ7" s="43"/>
      <c r="JMK7" s="43"/>
      <c r="JML7" s="43"/>
      <c r="JMM7" s="43"/>
      <c r="JMN7" s="43"/>
      <c r="JMO7" s="43"/>
      <c r="JMP7" s="43"/>
      <c r="JMQ7" s="43"/>
      <c r="JMR7" s="43"/>
      <c r="JMS7" s="43"/>
      <c r="JMT7" s="43"/>
      <c r="JMU7" s="43"/>
      <c r="JMV7" s="43"/>
      <c r="JMW7" s="43"/>
      <c r="JMX7" s="43"/>
      <c r="JMY7" s="43"/>
      <c r="JMZ7" s="43"/>
      <c r="JNA7" s="43"/>
      <c r="JNB7" s="43"/>
      <c r="JNC7" s="43"/>
      <c r="JND7" s="43"/>
      <c r="JNE7" s="43"/>
      <c r="JNF7" s="43"/>
      <c r="JNG7" s="43"/>
      <c r="JNH7" s="43"/>
      <c r="JNI7" s="43"/>
      <c r="JNJ7" s="43"/>
      <c r="JNK7" s="43"/>
      <c r="JNL7" s="43"/>
      <c r="JNM7" s="43"/>
      <c r="JNN7" s="43"/>
      <c r="JNO7" s="43"/>
      <c r="JNP7" s="43"/>
      <c r="JNQ7" s="43"/>
      <c r="JNR7" s="43"/>
      <c r="JNS7" s="43"/>
      <c r="JNT7" s="43"/>
      <c r="JNU7" s="43"/>
      <c r="JNV7" s="43"/>
      <c r="JNW7" s="43"/>
      <c r="JNX7" s="43"/>
      <c r="JNY7" s="43"/>
      <c r="JNZ7" s="43"/>
      <c r="JOA7" s="43"/>
      <c r="JOB7" s="43"/>
      <c r="JOC7" s="43"/>
      <c r="JOD7" s="43"/>
      <c r="JOE7" s="43"/>
      <c r="JOF7" s="43"/>
      <c r="JOG7" s="43"/>
      <c r="JOH7" s="43"/>
      <c r="JOI7" s="43"/>
      <c r="JOJ7" s="43"/>
      <c r="JOK7" s="43"/>
      <c r="JOL7" s="43"/>
      <c r="JOM7" s="43"/>
      <c r="JON7" s="43"/>
      <c r="JOO7" s="43"/>
      <c r="JOP7" s="43"/>
      <c r="JOQ7" s="43"/>
      <c r="JOR7" s="43"/>
      <c r="JOS7" s="43"/>
      <c r="JOT7" s="43"/>
      <c r="JOU7" s="43"/>
      <c r="JOV7" s="43"/>
      <c r="JOW7" s="43"/>
      <c r="JOX7" s="43"/>
      <c r="JOY7" s="43"/>
      <c r="JOZ7" s="43"/>
      <c r="JPA7" s="43"/>
      <c r="JPB7" s="43"/>
      <c r="JPC7" s="43"/>
      <c r="JPD7" s="43"/>
      <c r="JPE7" s="43"/>
      <c r="JPF7" s="43"/>
      <c r="JPG7" s="43"/>
      <c r="JPH7" s="43"/>
      <c r="JPI7" s="43"/>
      <c r="JPJ7" s="43"/>
      <c r="JPK7" s="43"/>
      <c r="JPL7" s="43"/>
      <c r="JPM7" s="43"/>
      <c r="JPN7" s="43"/>
      <c r="JPO7" s="43"/>
      <c r="JPP7" s="43"/>
      <c r="JPQ7" s="43"/>
      <c r="JPR7" s="43"/>
      <c r="JPS7" s="43"/>
      <c r="JPT7" s="43"/>
      <c r="JPU7" s="43"/>
      <c r="JPV7" s="43"/>
      <c r="JPW7" s="43"/>
      <c r="JPX7" s="43"/>
      <c r="JPY7" s="43"/>
      <c r="JPZ7" s="43"/>
      <c r="JQA7" s="43"/>
      <c r="JQB7" s="43"/>
      <c r="JQC7" s="43"/>
      <c r="JQD7" s="43"/>
      <c r="JQE7" s="43"/>
      <c r="JQF7" s="43"/>
      <c r="JQG7" s="43"/>
      <c r="JQH7" s="43"/>
      <c r="JQI7" s="43"/>
      <c r="JQJ7" s="43"/>
      <c r="JQK7" s="43"/>
      <c r="JQL7" s="43"/>
      <c r="JQM7" s="43"/>
      <c r="JQN7" s="43"/>
      <c r="JQO7" s="43"/>
      <c r="JQP7" s="43"/>
      <c r="JQQ7" s="43"/>
      <c r="JQR7" s="43"/>
      <c r="JQS7" s="43"/>
      <c r="JQT7" s="43"/>
      <c r="JQU7" s="43"/>
      <c r="JQV7" s="43"/>
      <c r="JQW7" s="43"/>
      <c r="JQX7" s="43"/>
      <c r="JQY7" s="43"/>
      <c r="JQZ7" s="43"/>
      <c r="JRA7" s="43"/>
      <c r="JRB7" s="43"/>
      <c r="JRC7" s="43"/>
      <c r="JRD7" s="43"/>
      <c r="JRE7" s="43"/>
      <c r="JRF7" s="43"/>
      <c r="JRG7" s="43"/>
      <c r="JRH7" s="43"/>
      <c r="JRI7" s="43"/>
      <c r="JRJ7" s="43"/>
      <c r="JRK7" s="43"/>
      <c r="JRL7" s="43"/>
      <c r="JRM7" s="43"/>
      <c r="JRN7" s="43"/>
      <c r="JRO7" s="43"/>
      <c r="JRP7" s="43"/>
      <c r="JRQ7" s="43"/>
      <c r="JRR7" s="43"/>
      <c r="JRS7" s="43"/>
      <c r="JRT7" s="43"/>
      <c r="JRU7" s="43"/>
      <c r="JRV7" s="43"/>
      <c r="JRW7" s="43"/>
      <c r="JRX7" s="43"/>
      <c r="JRY7" s="43"/>
      <c r="JRZ7" s="43"/>
      <c r="JSA7" s="43"/>
      <c r="JSB7" s="43"/>
      <c r="JSC7" s="43"/>
      <c r="JSD7" s="43"/>
      <c r="JSE7" s="43"/>
      <c r="JSF7" s="43"/>
      <c r="JSG7" s="43"/>
      <c r="JSH7" s="43"/>
      <c r="JSI7" s="43"/>
      <c r="JSJ7" s="43"/>
      <c r="JSK7" s="43"/>
      <c r="JSL7" s="43"/>
      <c r="JSM7" s="43"/>
      <c r="JSN7" s="43"/>
      <c r="JSO7" s="43"/>
      <c r="JSP7" s="43"/>
      <c r="JSQ7" s="43"/>
      <c r="JSR7" s="43"/>
      <c r="JSS7" s="43"/>
      <c r="JST7" s="43"/>
      <c r="JSU7" s="43"/>
      <c r="JSV7" s="43"/>
      <c r="JSW7" s="43"/>
      <c r="JSX7" s="43"/>
      <c r="JSY7" s="43"/>
      <c r="JSZ7" s="43"/>
      <c r="JTA7" s="43"/>
      <c r="JTB7" s="43"/>
      <c r="JTC7" s="43"/>
      <c r="JTD7" s="43"/>
      <c r="JTE7" s="43"/>
      <c r="JTF7" s="43"/>
      <c r="JTG7" s="43"/>
      <c r="JTH7" s="43"/>
      <c r="JTI7" s="43"/>
      <c r="JTJ7" s="43"/>
      <c r="JTK7" s="43"/>
      <c r="JTL7" s="43"/>
      <c r="JTM7" s="43"/>
      <c r="JTN7" s="43"/>
      <c r="JTO7" s="43"/>
      <c r="JTP7" s="43"/>
      <c r="JTQ7" s="43"/>
      <c r="JTR7" s="43"/>
      <c r="JTS7" s="43"/>
      <c r="JTT7" s="43"/>
      <c r="JTU7" s="43"/>
      <c r="JTV7" s="43"/>
      <c r="JTW7" s="43"/>
      <c r="JTX7" s="43"/>
      <c r="JTY7" s="43"/>
      <c r="JTZ7" s="43"/>
      <c r="JUA7" s="43"/>
      <c r="JUB7" s="43"/>
      <c r="JUC7" s="43"/>
      <c r="JUD7" s="43"/>
      <c r="JUE7" s="43"/>
      <c r="JUF7" s="43"/>
      <c r="JUG7" s="43"/>
      <c r="JUH7" s="43"/>
      <c r="JUI7" s="43"/>
      <c r="JUJ7" s="43"/>
      <c r="JUK7" s="43"/>
      <c r="JUL7" s="43"/>
      <c r="JUM7" s="43"/>
      <c r="JUN7" s="43"/>
      <c r="JUO7" s="43"/>
      <c r="JUP7" s="43"/>
      <c r="JUQ7" s="43"/>
      <c r="JUR7" s="43"/>
      <c r="JUS7" s="43"/>
      <c r="JUT7" s="43"/>
      <c r="JUU7" s="43"/>
      <c r="JUV7" s="43"/>
      <c r="JUW7" s="43"/>
      <c r="JUX7" s="43"/>
      <c r="JUY7" s="43"/>
      <c r="JUZ7" s="43"/>
      <c r="JVA7" s="43"/>
      <c r="JVB7" s="43"/>
      <c r="JVC7" s="43"/>
      <c r="JVD7" s="43"/>
      <c r="JVE7" s="43"/>
      <c r="JVF7" s="43"/>
      <c r="JVG7" s="43"/>
      <c r="JVH7" s="43"/>
      <c r="JVI7" s="43"/>
      <c r="JVJ7" s="43"/>
      <c r="JVK7" s="43"/>
      <c r="JVL7" s="43"/>
      <c r="JVM7" s="43"/>
      <c r="JVN7" s="43"/>
      <c r="JVO7" s="43"/>
      <c r="JVP7" s="43"/>
      <c r="JVQ7" s="43"/>
      <c r="JVR7" s="43"/>
      <c r="JVS7" s="43"/>
      <c r="JVT7" s="43"/>
      <c r="JVU7" s="43"/>
      <c r="JVV7" s="43"/>
      <c r="JVW7" s="43"/>
      <c r="JVX7" s="43"/>
      <c r="JVY7" s="43"/>
      <c r="JVZ7" s="43"/>
      <c r="JWA7" s="43"/>
      <c r="JWB7" s="43"/>
      <c r="JWC7" s="43"/>
      <c r="JWD7" s="43"/>
      <c r="JWE7" s="43"/>
      <c r="JWF7" s="43"/>
      <c r="JWG7" s="43"/>
      <c r="JWH7" s="43"/>
      <c r="JWI7" s="43"/>
      <c r="JWJ7" s="43"/>
      <c r="JWK7" s="43"/>
      <c r="JWL7" s="43"/>
      <c r="JWM7" s="43"/>
      <c r="JWN7" s="43"/>
      <c r="JWO7" s="43"/>
      <c r="JWP7" s="43"/>
      <c r="JWQ7" s="43"/>
      <c r="JWR7" s="43"/>
      <c r="JWS7" s="43"/>
      <c r="JWT7" s="43"/>
      <c r="JWU7" s="43"/>
      <c r="JWV7" s="43"/>
      <c r="JWW7" s="43"/>
      <c r="JWX7" s="43"/>
      <c r="JWY7" s="43"/>
      <c r="JWZ7" s="43"/>
      <c r="JXA7" s="43"/>
      <c r="JXB7" s="43"/>
      <c r="JXC7" s="43"/>
      <c r="JXD7" s="43"/>
      <c r="JXE7" s="43"/>
      <c r="JXF7" s="43"/>
      <c r="JXG7" s="43"/>
      <c r="JXH7" s="43"/>
      <c r="JXI7" s="43"/>
      <c r="JXJ7" s="43"/>
      <c r="JXK7" s="43"/>
      <c r="JXL7" s="43"/>
      <c r="JXM7" s="43"/>
      <c r="JXN7" s="43"/>
      <c r="JXO7" s="43"/>
      <c r="JXP7" s="43"/>
      <c r="JXQ7" s="43"/>
      <c r="JXR7" s="43"/>
      <c r="JXS7" s="43"/>
      <c r="JXT7" s="43"/>
      <c r="JXU7" s="43"/>
      <c r="JXV7" s="43"/>
      <c r="JXW7" s="43"/>
      <c r="JXX7" s="43"/>
      <c r="JXY7" s="43"/>
      <c r="JXZ7" s="43"/>
      <c r="JYA7" s="43"/>
      <c r="JYB7" s="43"/>
      <c r="JYC7" s="43"/>
      <c r="JYD7" s="43"/>
      <c r="JYE7" s="43"/>
      <c r="JYF7" s="43"/>
      <c r="JYG7" s="43"/>
      <c r="JYH7" s="43"/>
      <c r="JYI7" s="43"/>
      <c r="JYJ7" s="43"/>
      <c r="JYK7" s="43"/>
      <c r="JYL7" s="43"/>
      <c r="JYM7" s="43"/>
      <c r="JYN7" s="43"/>
      <c r="JYO7" s="43"/>
      <c r="JYP7" s="43"/>
      <c r="JYQ7" s="43"/>
      <c r="JYR7" s="43"/>
      <c r="JYS7" s="43"/>
      <c r="JYT7" s="43"/>
      <c r="JYU7" s="43"/>
      <c r="JYV7" s="43"/>
      <c r="JYW7" s="43"/>
      <c r="JYX7" s="43"/>
      <c r="JYY7" s="43"/>
      <c r="JYZ7" s="43"/>
      <c r="JZA7" s="43"/>
      <c r="JZB7" s="43"/>
      <c r="JZC7" s="43"/>
      <c r="JZD7" s="43"/>
      <c r="JZE7" s="43"/>
      <c r="JZF7" s="43"/>
      <c r="JZG7" s="43"/>
      <c r="JZH7" s="43"/>
      <c r="JZI7" s="43"/>
      <c r="JZJ7" s="43"/>
      <c r="JZK7" s="43"/>
      <c r="JZL7" s="43"/>
      <c r="JZM7" s="43"/>
      <c r="JZN7" s="43"/>
      <c r="JZO7" s="43"/>
      <c r="JZP7" s="43"/>
      <c r="JZQ7" s="43"/>
      <c r="JZR7" s="43"/>
      <c r="JZS7" s="43"/>
      <c r="JZT7" s="43"/>
      <c r="JZU7" s="43"/>
      <c r="JZV7" s="43"/>
      <c r="JZW7" s="43"/>
      <c r="JZX7" s="43"/>
      <c r="JZY7" s="43"/>
      <c r="JZZ7" s="43"/>
      <c r="KAA7" s="43"/>
      <c r="KAB7" s="43"/>
      <c r="KAC7" s="43"/>
      <c r="KAD7" s="43"/>
      <c r="KAE7" s="43"/>
      <c r="KAF7" s="43"/>
      <c r="KAG7" s="43"/>
      <c r="KAH7" s="43"/>
      <c r="KAI7" s="43"/>
      <c r="KAJ7" s="43"/>
      <c r="KAK7" s="43"/>
      <c r="KAL7" s="43"/>
      <c r="KAM7" s="43"/>
      <c r="KAN7" s="43"/>
      <c r="KAO7" s="43"/>
      <c r="KAP7" s="43"/>
      <c r="KAQ7" s="43"/>
      <c r="KAR7" s="43"/>
      <c r="KAS7" s="43"/>
      <c r="KAT7" s="43"/>
      <c r="KAU7" s="43"/>
      <c r="KAV7" s="43"/>
      <c r="KAW7" s="43"/>
      <c r="KAX7" s="43"/>
      <c r="KAY7" s="43"/>
      <c r="KAZ7" s="43"/>
      <c r="KBA7" s="43"/>
      <c r="KBB7" s="43"/>
      <c r="KBC7" s="43"/>
      <c r="KBD7" s="43"/>
      <c r="KBE7" s="43"/>
      <c r="KBF7" s="43"/>
      <c r="KBG7" s="43"/>
      <c r="KBH7" s="43"/>
      <c r="KBI7" s="43"/>
      <c r="KBJ7" s="43"/>
      <c r="KBK7" s="43"/>
      <c r="KBL7" s="43"/>
      <c r="KBM7" s="43"/>
      <c r="KBN7" s="43"/>
      <c r="KBO7" s="43"/>
      <c r="KBP7" s="43"/>
      <c r="KBQ7" s="43"/>
      <c r="KBR7" s="43"/>
      <c r="KBS7" s="43"/>
      <c r="KBT7" s="43"/>
      <c r="KBU7" s="43"/>
      <c r="KBV7" s="43"/>
      <c r="KBW7" s="43"/>
      <c r="KBX7" s="43"/>
      <c r="KBY7" s="43"/>
      <c r="KBZ7" s="43"/>
      <c r="KCA7" s="43"/>
      <c r="KCB7" s="43"/>
      <c r="KCC7" s="43"/>
      <c r="KCD7" s="43"/>
      <c r="KCE7" s="43"/>
      <c r="KCF7" s="43"/>
      <c r="KCG7" s="43"/>
      <c r="KCH7" s="43"/>
      <c r="KCI7" s="43"/>
      <c r="KCJ7" s="43"/>
      <c r="KCK7" s="43"/>
      <c r="KCL7" s="43"/>
      <c r="KCM7" s="43"/>
      <c r="KCN7" s="43"/>
      <c r="KCO7" s="43"/>
      <c r="KCP7" s="43"/>
      <c r="KCQ7" s="43"/>
      <c r="KCR7" s="43"/>
      <c r="KCS7" s="43"/>
      <c r="KCT7" s="43"/>
      <c r="KCU7" s="43"/>
      <c r="KCV7" s="43"/>
      <c r="KCW7" s="43"/>
      <c r="KCX7" s="43"/>
      <c r="KCY7" s="43"/>
      <c r="KCZ7" s="43"/>
      <c r="KDA7" s="43"/>
      <c r="KDB7" s="43"/>
      <c r="KDC7" s="43"/>
      <c r="KDD7" s="43"/>
      <c r="KDE7" s="43"/>
      <c r="KDF7" s="43"/>
      <c r="KDG7" s="43"/>
      <c r="KDH7" s="43"/>
      <c r="KDI7" s="43"/>
      <c r="KDJ7" s="43"/>
      <c r="KDK7" s="43"/>
      <c r="KDL7" s="43"/>
      <c r="KDM7" s="43"/>
      <c r="KDN7" s="43"/>
      <c r="KDO7" s="43"/>
      <c r="KDP7" s="43"/>
      <c r="KDQ7" s="43"/>
      <c r="KDR7" s="43"/>
      <c r="KDS7" s="43"/>
      <c r="KDT7" s="43"/>
      <c r="KDU7" s="43"/>
      <c r="KDV7" s="43"/>
      <c r="KDW7" s="43"/>
      <c r="KDX7" s="43"/>
      <c r="KDY7" s="43"/>
      <c r="KDZ7" s="43"/>
      <c r="KEA7" s="43"/>
      <c r="KEB7" s="43"/>
      <c r="KEC7" s="43"/>
      <c r="KED7" s="43"/>
      <c r="KEE7" s="43"/>
      <c r="KEF7" s="43"/>
      <c r="KEG7" s="43"/>
      <c r="KEH7" s="43"/>
      <c r="KEI7" s="43"/>
      <c r="KEJ7" s="43"/>
      <c r="KEK7" s="43"/>
      <c r="KEL7" s="43"/>
      <c r="KEM7" s="43"/>
      <c r="KEN7" s="43"/>
      <c r="KEO7" s="43"/>
      <c r="KEP7" s="43"/>
      <c r="KEQ7" s="43"/>
      <c r="KER7" s="43"/>
      <c r="KES7" s="43"/>
      <c r="KET7" s="43"/>
      <c r="KEU7" s="43"/>
      <c r="KEV7" s="43"/>
      <c r="KEW7" s="43"/>
      <c r="KEX7" s="43"/>
      <c r="KEY7" s="43"/>
      <c r="KEZ7" s="43"/>
      <c r="KFA7" s="43"/>
      <c r="KFB7" s="43"/>
      <c r="KFC7" s="43"/>
      <c r="KFD7" s="43"/>
      <c r="KFE7" s="43"/>
      <c r="KFF7" s="43"/>
      <c r="KFG7" s="43"/>
      <c r="KFH7" s="43"/>
      <c r="KFI7" s="43"/>
      <c r="KFJ7" s="43"/>
      <c r="KFK7" s="43"/>
      <c r="KFL7" s="43"/>
      <c r="KFM7" s="43"/>
      <c r="KFN7" s="43"/>
      <c r="KFO7" s="43"/>
      <c r="KFP7" s="43"/>
      <c r="KFQ7" s="43"/>
      <c r="KFR7" s="43"/>
      <c r="KFS7" s="43"/>
      <c r="KFT7" s="43"/>
      <c r="KFU7" s="43"/>
      <c r="KFV7" s="43"/>
      <c r="KFW7" s="43"/>
      <c r="KFX7" s="43"/>
      <c r="KFY7" s="43"/>
      <c r="KFZ7" s="43"/>
      <c r="KGA7" s="43"/>
      <c r="KGB7" s="43"/>
      <c r="KGC7" s="43"/>
      <c r="KGD7" s="43"/>
      <c r="KGE7" s="43"/>
      <c r="KGF7" s="43"/>
      <c r="KGG7" s="43"/>
      <c r="KGH7" s="43"/>
      <c r="KGI7" s="43"/>
      <c r="KGJ7" s="43"/>
      <c r="KGK7" s="43"/>
      <c r="KGL7" s="43"/>
      <c r="KGM7" s="43"/>
      <c r="KGN7" s="43"/>
      <c r="KGO7" s="43"/>
      <c r="KGP7" s="43"/>
      <c r="KGQ7" s="43"/>
      <c r="KGR7" s="43"/>
      <c r="KGS7" s="43"/>
      <c r="KGT7" s="43"/>
      <c r="KGU7" s="43"/>
      <c r="KGV7" s="43"/>
      <c r="KGW7" s="43"/>
      <c r="KGX7" s="43"/>
      <c r="KGY7" s="43"/>
      <c r="KGZ7" s="43"/>
      <c r="KHA7" s="43"/>
      <c r="KHB7" s="43"/>
      <c r="KHC7" s="43"/>
      <c r="KHD7" s="43"/>
      <c r="KHE7" s="43"/>
      <c r="KHF7" s="43"/>
      <c r="KHG7" s="43"/>
      <c r="KHH7" s="43"/>
      <c r="KHI7" s="43"/>
      <c r="KHJ7" s="43"/>
      <c r="KHK7" s="43"/>
      <c r="KHL7" s="43"/>
      <c r="KHM7" s="43"/>
      <c r="KHN7" s="43"/>
      <c r="KHO7" s="43"/>
      <c r="KHP7" s="43"/>
      <c r="KHQ7" s="43"/>
      <c r="KHR7" s="43"/>
      <c r="KHS7" s="43"/>
      <c r="KHT7" s="43"/>
      <c r="KHU7" s="43"/>
      <c r="KHV7" s="43"/>
      <c r="KHW7" s="43"/>
      <c r="KHX7" s="43"/>
      <c r="KHY7" s="43"/>
      <c r="KHZ7" s="43"/>
      <c r="KIA7" s="43"/>
      <c r="KIB7" s="43"/>
      <c r="KIC7" s="43"/>
      <c r="KID7" s="43"/>
      <c r="KIE7" s="43"/>
      <c r="KIF7" s="43"/>
      <c r="KIG7" s="43"/>
      <c r="KIH7" s="43"/>
      <c r="KII7" s="43"/>
      <c r="KIJ7" s="43"/>
      <c r="KIK7" s="43"/>
      <c r="KIL7" s="43"/>
      <c r="KIM7" s="43"/>
      <c r="KIN7" s="43"/>
      <c r="KIO7" s="43"/>
      <c r="KIP7" s="43"/>
      <c r="KIQ7" s="43"/>
      <c r="KIR7" s="43"/>
      <c r="KIS7" s="43"/>
      <c r="KIT7" s="43"/>
      <c r="KIU7" s="43"/>
      <c r="KIV7" s="43"/>
      <c r="KIW7" s="43"/>
      <c r="KIX7" s="43"/>
      <c r="KIY7" s="43"/>
      <c r="KIZ7" s="43"/>
      <c r="KJA7" s="43"/>
      <c r="KJB7" s="43"/>
      <c r="KJC7" s="43"/>
      <c r="KJD7" s="43"/>
      <c r="KJE7" s="43"/>
      <c r="KJF7" s="43"/>
      <c r="KJG7" s="43"/>
      <c r="KJH7" s="43"/>
      <c r="KJI7" s="43"/>
      <c r="KJJ7" s="43"/>
      <c r="KJK7" s="43"/>
      <c r="KJL7" s="43"/>
      <c r="KJM7" s="43"/>
      <c r="KJN7" s="43"/>
      <c r="KJO7" s="43"/>
      <c r="KJP7" s="43"/>
      <c r="KJQ7" s="43"/>
      <c r="KJR7" s="43"/>
      <c r="KJS7" s="43"/>
      <c r="KJT7" s="43"/>
      <c r="KJU7" s="43"/>
      <c r="KJV7" s="43"/>
      <c r="KJW7" s="43"/>
      <c r="KJX7" s="43"/>
      <c r="KJY7" s="43"/>
      <c r="KJZ7" s="43"/>
      <c r="KKA7" s="43"/>
      <c r="KKB7" s="43"/>
      <c r="KKC7" s="43"/>
      <c r="KKD7" s="43"/>
      <c r="KKE7" s="43"/>
      <c r="KKF7" s="43"/>
      <c r="KKG7" s="43"/>
      <c r="KKH7" s="43"/>
      <c r="KKI7" s="43"/>
      <c r="KKJ7" s="43"/>
      <c r="KKK7" s="43"/>
      <c r="KKL7" s="43"/>
      <c r="KKM7" s="43"/>
      <c r="KKN7" s="43"/>
      <c r="KKO7" s="43"/>
      <c r="KKP7" s="43"/>
      <c r="KKQ7" s="43"/>
      <c r="KKR7" s="43"/>
      <c r="KKS7" s="43"/>
      <c r="KKT7" s="43"/>
      <c r="KKU7" s="43"/>
      <c r="KKV7" s="43"/>
      <c r="KKW7" s="43"/>
      <c r="KKX7" s="43"/>
      <c r="KKY7" s="43"/>
      <c r="KKZ7" s="43"/>
      <c r="KLA7" s="43"/>
      <c r="KLB7" s="43"/>
      <c r="KLC7" s="43"/>
      <c r="KLD7" s="43"/>
      <c r="KLE7" s="43"/>
      <c r="KLF7" s="43"/>
      <c r="KLG7" s="43"/>
      <c r="KLH7" s="43"/>
      <c r="KLI7" s="43"/>
      <c r="KLJ7" s="43"/>
      <c r="KLK7" s="43"/>
      <c r="KLL7" s="43"/>
      <c r="KLM7" s="43"/>
      <c r="KLN7" s="43"/>
      <c r="KLO7" s="43"/>
      <c r="KLP7" s="43"/>
      <c r="KLQ7" s="43"/>
      <c r="KLR7" s="43"/>
      <c r="KLS7" s="43"/>
      <c r="KLT7" s="43"/>
      <c r="KLU7" s="43"/>
      <c r="KLV7" s="43"/>
      <c r="KLW7" s="43"/>
      <c r="KLX7" s="43"/>
      <c r="KLY7" s="43"/>
      <c r="KLZ7" s="43"/>
      <c r="KMA7" s="43"/>
      <c r="KMB7" s="43"/>
      <c r="KMC7" s="43"/>
      <c r="KMD7" s="43"/>
      <c r="KME7" s="43"/>
      <c r="KMF7" s="43"/>
      <c r="KMG7" s="43"/>
      <c r="KMH7" s="43"/>
      <c r="KMI7" s="43"/>
      <c r="KMJ7" s="43"/>
      <c r="KMK7" s="43"/>
      <c r="KML7" s="43"/>
      <c r="KMM7" s="43"/>
      <c r="KMN7" s="43"/>
      <c r="KMO7" s="43"/>
      <c r="KMP7" s="43"/>
      <c r="KMQ7" s="43"/>
      <c r="KMR7" s="43"/>
      <c r="KMS7" s="43"/>
      <c r="KMT7" s="43"/>
      <c r="KMU7" s="43"/>
      <c r="KMV7" s="43"/>
      <c r="KMW7" s="43"/>
      <c r="KMX7" s="43"/>
      <c r="KMY7" s="43"/>
      <c r="KMZ7" s="43"/>
      <c r="KNA7" s="43"/>
      <c r="KNB7" s="43"/>
      <c r="KNC7" s="43"/>
      <c r="KND7" s="43"/>
      <c r="KNE7" s="43"/>
      <c r="KNF7" s="43"/>
      <c r="KNG7" s="43"/>
      <c r="KNH7" s="43"/>
      <c r="KNI7" s="43"/>
      <c r="KNJ7" s="43"/>
      <c r="KNK7" s="43"/>
      <c r="KNL7" s="43"/>
      <c r="KNM7" s="43"/>
      <c r="KNN7" s="43"/>
      <c r="KNO7" s="43"/>
      <c r="KNP7" s="43"/>
      <c r="KNQ7" s="43"/>
      <c r="KNR7" s="43"/>
      <c r="KNS7" s="43"/>
      <c r="KNT7" s="43"/>
      <c r="KNU7" s="43"/>
      <c r="KNV7" s="43"/>
      <c r="KNW7" s="43"/>
      <c r="KNX7" s="43"/>
      <c r="KNY7" s="43"/>
      <c r="KNZ7" s="43"/>
      <c r="KOA7" s="43"/>
      <c r="KOB7" s="43"/>
      <c r="KOC7" s="43"/>
      <c r="KOD7" s="43"/>
      <c r="KOE7" s="43"/>
      <c r="KOF7" s="43"/>
      <c r="KOG7" s="43"/>
      <c r="KOH7" s="43"/>
      <c r="KOI7" s="43"/>
      <c r="KOJ7" s="43"/>
      <c r="KOK7" s="43"/>
      <c r="KOL7" s="43"/>
      <c r="KOM7" s="43"/>
      <c r="KON7" s="43"/>
      <c r="KOO7" s="43"/>
      <c r="KOP7" s="43"/>
      <c r="KOQ7" s="43"/>
      <c r="KOR7" s="43"/>
      <c r="KOS7" s="43"/>
      <c r="KOT7" s="43"/>
      <c r="KOU7" s="43"/>
      <c r="KOV7" s="43"/>
      <c r="KOW7" s="43"/>
      <c r="KOX7" s="43"/>
      <c r="KOY7" s="43"/>
      <c r="KOZ7" s="43"/>
      <c r="KPA7" s="43"/>
      <c r="KPB7" s="43"/>
      <c r="KPC7" s="43"/>
      <c r="KPD7" s="43"/>
      <c r="KPE7" s="43"/>
      <c r="KPF7" s="43"/>
      <c r="KPG7" s="43"/>
      <c r="KPH7" s="43"/>
      <c r="KPI7" s="43"/>
      <c r="KPJ7" s="43"/>
      <c r="KPK7" s="43"/>
      <c r="KPL7" s="43"/>
      <c r="KPM7" s="43"/>
      <c r="KPN7" s="43"/>
      <c r="KPO7" s="43"/>
      <c r="KPP7" s="43"/>
      <c r="KPQ7" s="43"/>
      <c r="KPR7" s="43"/>
      <c r="KPS7" s="43"/>
      <c r="KPT7" s="43"/>
      <c r="KPU7" s="43"/>
      <c r="KPV7" s="43"/>
      <c r="KPW7" s="43"/>
      <c r="KPX7" s="43"/>
      <c r="KPY7" s="43"/>
      <c r="KPZ7" s="43"/>
      <c r="KQA7" s="43"/>
      <c r="KQB7" s="43"/>
      <c r="KQC7" s="43"/>
      <c r="KQD7" s="43"/>
      <c r="KQE7" s="43"/>
      <c r="KQF7" s="43"/>
      <c r="KQG7" s="43"/>
      <c r="KQH7" s="43"/>
      <c r="KQI7" s="43"/>
      <c r="KQJ7" s="43"/>
      <c r="KQK7" s="43"/>
      <c r="KQL7" s="43"/>
      <c r="KQM7" s="43"/>
      <c r="KQN7" s="43"/>
      <c r="KQO7" s="43"/>
      <c r="KQP7" s="43"/>
      <c r="KQQ7" s="43"/>
      <c r="KQR7" s="43"/>
      <c r="KQS7" s="43"/>
      <c r="KQT7" s="43"/>
      <c r="KQU7" s="43"/>
      <c r="KQV7" s="43"/>
      <c r="KQW7" s="43"/>
      <c r="KQX7" s="43"/>
      <c r="KQY7" s="43"/>
      <c r="KQZ7" s="43"/>
      <c r="KRA7" s="43"/>
      <c r="KRB7" s="43"/>
      <c r="KRC7" s="43"/>
      <c r="KRD7" s="43"/>
      <c r="KRE7" s="43"/>
      <c r="KRF7" s="43"/>
      <c r="KRG7" s="43"/>
      <c r="KRH7" s="43"/>
      <c r="KRI7" s="43"/>
      <c r="KRJ7" s="43"/>
      <c r="KRK7" s="43"/>
      <c r="KRL7" s="43"/>
      <c r="KRM7" s="43"/>
      <c r="KRN7" s="43"/>
      <c r="KRO7" s="43"/>
      <c r="KRP7" s="43"/>
      <c r="KRQ7" s="43"/>
      <c r="KRR7" s="43"/>
      <c r="KRS7" s="43"/>
      <c r="KRT7" s="43"/>
      <c r="KRU7" s="43"/>
      <c r="KRV7" s="43"/>
      <c r="KRW7" s="43"/>
      <c r="KRX7" s="43"/>
      <c r="KRY7" s="43"/>
      <c r="KRZ7" s="43"/>
      <c r="KSA7" s="43"/>
      <c r="KSB7" s="43"/>
      <c r="KSC7" s="43"/>
      <c r="KSD7" s="43"/>
      <c r="KSE7" s="43"/>
      <c r="KSF7" s="43"/>
      <c r="KSG7" s="43"/>
      <c r="KSH7" s="43"/>
      <c r="KSI7" s="43"/>
      <c r="KSJ7" s="43"/>
      <c r="KSK7" s="43"/>
      <c r="KSL7" s="43"/>
      <c r="KSM7" s="43"/>
      <c r="KSN7" s="43"/>
      <c r="KSO7" s="43"/>
      <c r="KSP7" s="43"/>
      <c r="KSQ7" s="43"/>
      <c r="KSR7" s="43"/>
      <c r="KSS7" s="43"/>
      <c r="KST7" s="43"/>
      <c r="KSU7" s="43"/>
      <c r="KSV7" s="43"/>
      <c r="KSW7" s="43"/>
      <c r="KSX7" s="43"/>
      <c r="KSY7" s="43"/>
      <c r="KSZ7" s="43"/>
      <c r="KTA7" s="43"/>
      <c r="KTB7" s="43"/>
      <c r="KTC7" s="43"/>
      <c r="KTD7" s="43"/>
      <c r="KTE7" s="43"/>
      <c r="KTF7" s="43"/>
      <c r="KTG7" s="43"/>
      <c r="KTH7" s="43"/>
      <c r="KTI7" s="43"/>
      <c r="KTJ7" s="43"/>
      <c r="KTK7" s="43"/>
      <c r="KTL7" s="43"/>
      <c r="KTM7" s="43"/>
      <c r="KTN7" s="43"/>
      <c r="KTO7" s="43"/>
      <c r="KTP7" s="43"/>
      <c r="KTQ7" s="43"/>
      <c r="KTR7" s="43"/>
      <c r="KTS7" s="43"/>
      <c r="KTT7" s="43"/>
      <c r="KTU7" s="43"/>
      <c r="KTV7" s="43"/>
      <c r="KTW7" s="43"/>
      <c r="KTX7" s="43"/>
      <c r="KTY7" s="43"/>
      <c r="KTZ7" s="43"/>
      <c r="KUA7" s="43"/>
      <c r="KUB7" s="43"/>
      <c r="KUC7" s="43"/>
      <c r="KUD7" s="43"/>
      <c r="KUE7" s="43"/>
      <c r="KUF7" s="43"/>
      <c r="KUG7" s="43"/>
      <c r="KUH7" s="43"/>
      <c r="KUI7" s="43"/>
      <c r="KUJ7" s="43"/>
      <c r="KUK7" s="43"/>
      <c r="KUL7" s="43"/>
      <c r="KUM7" s="43"/>
      <c r="KUN7" s="43"/>
      <c r="KUO7" s="43"/>
      <c r="KUP7" s="43"/>
      <c r="KUQ7" s="43"/>
      <c r="KUR7" s="43"/>
      <c r="KUS7" s="43"/>
      <c r="KUT7" s="43"/>
      <c r="KUU7" s="43"/>
      <c r="KUV7" s="43"/>
      <c r="KUW7" s="43"/>
      <c r="KUX7" s="43"/>
      <c r="KUY7" s="43"/>
      <c r="KUZ7" s="43"/>
      <c r="KVA7" s="43"/>
      <c r="KVB7" s="43"/>
      <c r="KVC7" s="43"/>
      <c r="KVD7" s="43"/>
      <c r="KVE7" s="43"/>
      <c r="KVF7" s="43"/>
      <c r="KVG7" s="43"/>
      <c r="KVH7" s="43"/>
      <c r="KVI7" s="43"/>
      <c r="KVJ7" s="43"/>
      <c r="KVK7" s="43"/>
      <c r="KVL7" s="43"/>
      <c r="KVM7" s="43"/>
      <c r="KVN7" s="43"/>
      <c r="KVO7" s="43"/>
      <c r="KVP7" s="43"/>
      <c r="KVQ7" s="43"/>
      <c r="KVR7" s="43"/>
      <c r="KVS7" s="43"/>
      <c r="KVT7" s="43"/>
      <c r="KVU7" s="43"/>
      <c r="KVV7" s="43"/>
      <c r="KVW7" s="43"/>
      <c r="KVX7" s="43"/>
      <c r="KVY7" s="43"/>
      <c r="KVZ7" s="43"/>
      <c r="KWA7" s="43"/>
      <c r="KWB7" s="43"/>
      <c r="KWC7" s="43"/>
      <c r="KWD7" s="43"/>
      <c r="KWE7" s="43"/>
      <c r="KWF7" s="43"/>
      <c r="KWG7" s="43"/>
      <c r="KWH7" s="43"/>
      <c r="KWI7" s="43"/>
      <c r="KWJ7" s="43"/>
      <c r="KWK7" s="43"/>
      <c r="KWL7" s="43"/>
      <c r="KWM7" s="43"/>
      <c r="KWN7" s="43"/>
      <c r="KWO7" s="43"/>
      <c r="KWP7" s="43"/>
      <c r="KWQ7" s="43"/>
      <c r="KWR7" s="43"/>
      <c r="KWS7" s="43"/>
      <c r="KWT7" s="43"/>
      <c r="KWU7" s="43"/>
      <c r="KWV7" s="43"/>
      <c r="KWW7" s="43"/>
      <c r="KWX7" s="43"/>
      <c r="KWY7" s="43"/>
      <c r="KWZ7" s="43"/>
      <c r="KXA7" s="43"/>
      <c r="KXB7" s="43"/>
      <c r="KXC7" s="43"/>
      <c r="KXD7" s="43"/>
      <c r="KXE7" s="43"/>
      <c r="KXF7" s="43"/>
      <c r="KXG7" s="43"/>
      <c r="KXH7" s="43"/>
      <c r="KXI7" s="43"/>
      <c r="KXJ7" s="43"/>
      <c r="KXK7" s="43"/>
      <c r="KXL7" s="43"/>
      <c r="KXM7" s="43"/>
      <c r="KXN7" s="43"/>
      <c r="KXO7" s="43"/>
      <c r="KXP7" s="43"/>
      <c r="KXQ7" s="43"/>
      <c r="KXR7" s="43"/>
      <c r="KXS7" s="43"/>
      <c r="KXT7" s="43"/>
      <c r="KXU7" s="43"/>
      <c r="KXV7" s="43"/>
      <c r="KXW7" s="43"/>
      <c r="KXX7" s="43"/>
      <c r="KXY7" s="43"/>
      <c r="KXZ7" s="43"/>
      <c r="KYA7" s="43"/>
      <c r="KYB7" s="43"/>
      <c r="KYC7" s="43"/>
      <c r="KYD7" s="43"/>
      <c r="KYE7" s="43"/>
      <c r="KYF7" s="43"/>
      <c r="KYG7" s="43"/>
      <c r="KYH7" s="43"/>
      <c r="KYI7" s="43"/>
      <c r="KYJ7" s="43"/>
      <c r="KYK7" s="43"/>
      <c r="KYL7" s="43"/>
      <c r="KYM7" s="43"/>
      <c r="KYN7" s="43"/>
      <c r="KYO7" s="43"/>
      <c r="KYP7" s="43"/>
      <c r="KYQ7" s="43"/>
      <c r="KYR7" s="43"/>
      <c r="KYS7" s="43"/>
      <c r="KYT7" s="43"/>
      <c r="KYU7" s="43"/>
      <c r="KYV7" s="43"/>
      <c r="KYW7" s="43"/>
      <c r="KYX7" s="43"/>
      <c r="KYY7" s="43"/>
      <c r="KYZ7" s="43"/>
      <c r="KZA7" s="43"/>
      <c r="KZB7" s="43"/>
      <c r="KZC7" s="43"/>
      <c r="KZD7" s="43"/>
      <c r="KZE7" s="43"/>
      <c r="KZF7" s="43"/>
      <c r="KZG7" s="43"/>
      <c r="KZH7" s="43"/>
      <c r="KZI7" s="43"/>
      <c r="KZJ7" s="43"/>
      <c r="KZK7" s="43"/>
      <c r="KZL7" s="43"/>
      <c r="KZM7" s="43"/>
      <c r="KZN7" s="43"/>
      <c r="KZO7" s="43"/>
      <c r="KZP7" s="43"/>
      <c r="KZQ7" s="43"/>
      <c r="KZR7" s="43"/>
      <c r="KZS7" s="43"/>
      <c r="KZT7" s="43"/>
      <c r="KZU7" s="43"/>
      <c r="KZV7" s="43"/>
      <c r="KZW7" s="43"/>
      <c r="KZX7" s="43"/>
      <c r="KZY7" s="43"/>
      <c r="KZZ7" s="43"/>
      <c r="LAA7" s="43"/>
      <c r="LAB7" s="43"/>
      <c r="LAC7" s="43"/>
      <c r="LAD7" s="43"/>
      <c r="LAE7" s="43"/>
      <c r="LAF7" s="43"/>
      <c r="LAG7" s="43"/>
      <c r="LAH7" s="43"/>
      <c r="LAI7" s="43"/>
      <c r="LAJ7" s="43"/>
      <c r="LAK7" s="43"/>
      <c r="LAL7" s="43"/>
      <c r="LAM7" s="43"/>
      <c r="LAN7" s="43"/>
      <c r="LAO7" s="43"/>
      <c r="LAP7" s="43"/>
      <c r="LAQ7" s="43"/>
      <c r="LAR7" s="43"/>
      <c r="LAS7" s="43"/>
      <c r="LAT7" s="43"/>
      <c r="LAU7" s="43"/>
      <c r="LAV7" s="43"/>
      <c r="LAW7" s="43"/>
      <c r="LAX7" s="43"/>
      <c r="LAY7" s="43"/>
      <c r="LAZ7" s="43"/>
      <c r="LBA7" s="43"/>
      <c r="LBB7" s="43"/>
      <c r="LBC7" s="43"/>
      <c r="LBD7" s="43"/>
      <c r="LBE7" s="43"/>
      <c r="LBF7" s="43"/>
      <c r="LBG7" s="43"/>
      <c r="LBH7" s="43"/>
      <c r="LBI7" s="43"/>
      <c r="LBJ7" s="43"/>
      <c r="LBK7" s="43"/>
      <c r="LBL7" s="43"/>
      <c r="LBM7" s="43"/>
      <c r="LBN7" s="43"/>
      <c r="LBO7" s="43"/>
      <c r="LBP7" s="43"/>
      <c r="LBQ7" s="43"/>
      <c r="LBR7" s="43"/>
      <c r="LBS7" s="43"/>
      <c r="LBT7" s="43"/>
      <c r="LBU7" s="43"/>
      <c r="LBV7" s="43"/>
      <c r="LBW7" s="43"/>
      <c r="LBX7" s="43"/>
      <c r="LBY7" s="43"/>
      <c r="LBZ7" s="43"/>
      <c r="LCA7" s="43"/>
      <c r="LCB7" s="43"/>
      <c r="LCC7" s="43"/>
      <c r="LCD7" s="43"/>
      <c r="LCE7" s="43"/>
      <c r="LCF7" s="43"/>
      <c r="LCG7" s="43"/>
      <c r="LCH7" s="43"/>
      <c r="LCI7" s="43"/>
      <c r="LCJ7" s="43"/>
      <c r="LCK7" s="43"/>
      <c r="LCL7" s="43"/>
      <c r="LCM7" s="43"/>
      <c r="LCN7" s="43"/>
      <c r="LCO7" s="43"/>
      <c r="LCP7" s="43"/>
      <c r="LCQ7" s="43"/>
      <c r="LCR7" s="43"/>
      <c r="LCS7" s="43"/>
      <c r="LCT7" s="43"/>
      <c r="LCU7" s="43"/>
      <c r="LCV7" s="43"/>
      <c r="LCW7" s="43"/>
      <c r="LCX7" s="43"/>
      <c r="LCY7" s="43"/>
      <c r="LCZ7" s="43"/>
      <c r="LDA7" s="43"/>
      <c r="LDB7" s="43"/>
      <c r="LDC7" s="43"/>
      <c r="LDD7" s="43"/>
      <c r="LDE7" s="43"/>
      <c r="LDF7" s="43"/>
      <c r="LDG7" s="43"/>
      <c r="LDH7" s="43"/>
      <c r="LDI7" s="43"/>
      <c r="LDJ7" s="43"/>
      <c r="LDK7" s="43"/>
      <c r="LDL7" s="43"/>
      <c r="LDM7" s="43"/>
      <c r="LDN7" s="43"/>
      <c r="LDO7" s="43"/>
      <c r="LDP7" s="43"/>
      <c r="LDQ7" s="43"/>
      <c r="LDR7" s="43"/>
      <c r="LDS7" s="43"/>
      <c r="LDT7" s="43"/>
      <c r="LDU7" s="43"/>
      <c r="LDV7" s="43"/>
      <c r="LDW7" s="43"/>
      <c r="LDX7" s="43"/>
      <c r="LDY7" s="43"/>
      <c r="LDZ7" s="43"/>
      <c r="LEA7" s="43"/>
      <c r="LEB7" s="43"/>
      <c r="LEC7" s="43"/>
      <c r="LED7" s="43"/>
      <c r="LEE7" s="43"/>
      <c r="LEF7" s="43"/>
      <c r="LEG7" s="43"/>
      <c r="LEH7" s="43"/>
      <c r="LEI7" s="43"/>
      <c r="LEJ7" s="43"/>
      <c r="LEK7" s="43"/>
      <c r="LEL7" s="43"/>
      <c r="LEM7" s="43"/>
      <c r="LEN7" s="43"/>
      <c r="LEO7" s="43"/>
      <c r="LEP7" s="43"/>
      <c r="LEQ7" s="43"/>
      <c r="LER7" s="43"/>
      <c r="LES7" s="43"/>
      <c r="LET7" s="43"/>
      <c r="LEU7" s="43"/>
      <c r="LEV7" s="43"/>
      <c r="LEW7" s="43"/>
      <c r="LEX7" s="43"/>
      <c r="LEY7" s="43"/>
      <c r="LEZ7" s="43"/>
      <c r="LFA7" s="43"/>
      <c r="LFB7" s="43"/>
      <c r="LFC7" s="43"/>
      <c r="LFD7" s="43"/>
      <c r="LFE7" s="43"/>
      <c r="LFF7" s="43"/>
      <c r="LFG7" s="43"/>
      <c r="LFH7" s="43"/>
      <c r="LFI7" s="43"/>
      <c r="LFJ7" s="43"/>
      <c r="LFK7" s="43"/>
      <c r="LFL7" s="43"/>
      <c r="LFM7" s="43"/>
      <c r="LFN7" s="43"/>
      <c r="LFO7" s="43"/>
      <c r="LFP7" s="43"/>
      <c r="LFQ7" s="43"/>
      <c r="LFR7" s="43"/>
      <c r="LFS7" s="43"/>
      <c r="LFT7" s="43"/>
      <c r="LFU7" s="43"/>
      <c r="LFV7" s="43"/>
      <c r="LFW7" s="43"/>
      <c r="LFX7" s="43"/>
      <c r="LFY7" s="43"/>
      <c r="LFZ7" s="43"/>
      <c r="LGA7" s="43"/>
      <c r="LGB7" s="43"/>
      <c r="LGC7" s="43"/>
      <c r="LGD7" s="43"/>
      <c r="LGE7" s="43"/>
      <c r="LGF7" s="43"/>
      <c r="LGG7" s="43"/>
      <c r="LGH7" s="43"/>
      <c r="LGI7" s="43"/>
      <c r="LGJ7" s="43"/>
      <c r="LGK7" s="43"/>
      <c r="LGL7" s="43"/>
      <c r="LGM7" s="43"/>
      <c r="LGN7" s="43"/>
      <c r="LGO7" s="43"/>
      <c r="LGP7" s="43"/>
      <c r="LGQ7" s="43"/>
      <c r="LGR7" s="43"/>
      <c r="LGS7" s="43"/>
      <c r="LGT7" s="43"/>
      <c r="LGU7" s="43"/>
      <c r="LGV7" s="43"/>
      <c r="LGW7" s="43"/>
      <c r="LGX7" s="43"/>
      <c r="LGY7" s="43"/>
      <c r="LGZ7" s="43"/>
      <c r="LHA7" s="43"/>
      <c r="LHB7" s="43"/>
      <c r="LHC7" s="43"/>
      <c r="LHD7" s="43"/>
      <c r="LHE7" s="43"/>
      <c r="LHF7" s="43"/>
      <c r="LHG7" s="43"/>
      <c r="LHH7" s="43"/>
      <c r="LHI7" s="43"/>
      <c r="LHJ7" s="43"/>
      <c r="LHK7" s="43"/>
      <c r="LHL7" s="43"/>
      <c r="LHM7" s="43"/>
      <c r="LHN7" s="43"/>
      <c r="LHO7" s="43"/>
      <c r="LHP7" s="43"/>
      <c r="LHQ7" s="43"/>
      <c r="LHR7" s="43"/>
      <c r="LHS7" s="43"/>
      <c r="LHT7" s="43"/>
      <c r="LHU7" s="43"/>
      <c r="LHV7" s="43"/>
      <c r="LHW7" s="43"/>
      <c r="LHX7" s="43"/>
      <c r="LHY7" s="43"/>
      <c r="LHZ7" s="43"/>
      <c r="LIA7" s="43"/>
      <c r="LIB7" s="43"/>
      <c r="LIC7" s="43"/>
      <c r="LID7" s="43"/>
      <c r="LIE7" s="43"/>
      <c r="LIF7" s="43"/>
      <c r="LIG7" s="43"/>
      <c r="LIH7" s="43"/>
      <c r="LII7" s="43"/>
      <c r="LIJ7" s="43"/>
      <c r="LIK7" s="43"/>
      <c r="LIL7" s="43"/>
      <c r="LIM7" s="43"/>
      <c r="LIN7" s="43"/>
      <c r="LIO7" s="43"/>
      <c r="LIP7" s="43"/>
      <c r="LIQ7" s="43"/>
      <c r="LIR7" s="43"/>
      <c r="LIS7" s="43"/>
      <c r="LIT7" s="43"/>
      <c r="LIU7" s="43"/>
      <c r="LIV7" s="43"/>
      <c r="LIW7" s="43"/>
      <c r="LIX7" s="43"/>
      <c r="LIY7" s="43"/>
      <c r="LIZ7" s="43"/>
      <c r="LJA7" s="43"/>
      <c r="LJB7" s="43"/>
      <c r="LJC7" s="43"/>
      <c r="LJD7" s="43"/>
      <c r="LJE7" s="43"/>
      <c r="LJF7" s="43"/>
      <c r="LJG7" s="43"/>
      <c r="LJH7" s="43"/>
      <c r="LJI7" s="43"/>
      <c r="LJJ7" s="43"/>
      <c r="LJK7" s="43"/>
      <c r="LJL7" s="43"/>
      <c r="LJM7" s="43"/>
      <c r="LJN7" s="43"/>
      <c r="LJO7" s="43"/>
      <c r="LJP7" s="43"/>
      <c r="LJQ7" s="43"/>
      <c r="LJR7" s="43"/>
      <c r="LJS7" s="43"/>
      <c r="LJT7" s="43"/>
      <c r="LJU7" s="43"/>
      <c r="LJV7" s="43"/>
      <c r="LJW7" s="43"/>
      <c r="LJX7" s="43"/>
      <c r="LJY7" s="43"/>
      <c r="LJZ7" s="43"/>
      <c r="LKA7" s="43"/>
      <c r="LKB7" s="43"/>
      <c r="LKC7" s="43"/>
      <c r="LKD7" s="43"/>
      <c r="LKE7" s="43"/>
      <c r="LKF7" s="43"/>
      <c r="LKG7" s="43"/>
      <c r="LKH7" s="43"/>
      <c r="LKI7" s="43"/>
      <c r="LKJ7" s="43"/>
      <c r="LKK7" s="43"/>
      <c r="LKL7" s="43"/>
      <c r="LKM7" s="43"/>
      <c r="LKN7" s="43"/>
      <c r="LKO7" s="43"/>
      <c r="LKP7" s="43"/>
      <c r="LKQ7" s="43"/>
      <c r="LKR7" s="43"/>
      <c r="LKS7" s="43"/>
      <c r="LKT7" s="43"/>
      <c r="LKU7" s="43"/>
      <c r="LKV7" s="43"/>
      <c r="LKW7" s="43"/>
      <c r="LKX7" s="43"/>
      <c r="LKY7" s="43"/>
      <c r="LKZ7" s="43"/>
      <c r="LLA7" s="43"/>
      <c r="LLB7" s="43"/>
      <c r="LLC7" s="43"/>
      <c r="LLD7" s="43"/>
      <c r="LLE7" s="43"/>
      <c r="LLF7" s="43"/>
      <c r="LLG7" s="43"/>
      <c r="LLH7" s="43"/>
      <c r="LLI7" s="43"/>
      <c r="LLJ7" s="43"/>
      <c r="LLK7" s="43"/>
      <c r="LLL7" s="43"/>
      <c r="LLM7" s="43"/>
      <c r="LLN7" s="43"/>
      <c r="LLO7" s="43"/>
      <c r="LLP7" s="43"/>
      <c r="LLQ7" s="43"/>
      <c r="LLR7" s="43"/>
      <c r="LLS7" s="43"/>
      <c r="LLT7" s="43"/>
      <c r="LLU7" s="43"/>
      <c r="LLV7" s="43"/>
      <c r="LLW7" s="43"/>
      <c r="LLX7" s="43"/>
      <c r="LLY7" s="43"/>
      <c r="LLZ7" s="43"/>
      <c r="LMA7" s="43"/>
      <c r="LMB7" s="43"/>
      <c r="LMC7" s="43"/>
      <c r="LMD7" s="43"/>
      <c r="LME7" s="43"/>
      <c r="LMF7" s="43"/>
      <c r="LMG7" s="43"/>
      <c r="LMH7" s="43"/>
      <c r="LMI7" s="43"/>
      <c r="LMJ7" s="43"/>
      <c r="LMK7" s="43"/>
      <c r="LML7" s="43"/>
      <c r="LMM7" s="43"/>
      <c r="LMN7" s="43"/>
      <c r="LMO7" s="43"/>
      <c r="LMP7" s="43"/>
      <c r="LMQ7" s="43"/>
      <c r="LMR7" s="43"/>
      <c r="LMS7" s="43"/>
      <c r="LMT7" s="43"/>
      <c r="LMU7" s="43"/>
      <c r="LMV7" s="43"/>
      <c r="LMW7" s="43"/>
      <c r="LMX7" s="43"/>
      <c r="LMY7" s="43"/>
      <c r="LMZ7" s="43"/>
      <c r="LNA7" s="43"/>
      <c r="LNB7" s="43"/>
      <c r="LNC7" s="43"/>
      <c r="LND7" s="43"/>
      <c r="LNE7" s="43"/>
      <c r="LNF7" s="43"/>
      <c r="LNG7" s="43"/>
      <c r="LNH7" s="43"/>
      <c r="LNI7" s="43"/>
      <c r="LNJ7" s="43"/>
      <c r="LNK7" s="43"/>
      <c r="LNL7" s="43"/>
      <c r="LNM7" s="43"/>
      <c r="LNN7" s="43"/>
      <c r="LNO7" s="43"/>
      <c r="LNP7" s="43"/>
      <c r="LNQ7" s="43"/>
      <c r="LNR7" s="43"/>
      <c r="LNS7" s="43"/>
      <c r="LNT7" s="43"/>
      <c r="LNU7" s="43"/>
      <c r="LNV7" s="43"/>
      <c r="LNW7" s="43"/>
      <c r="LNX7" s="43"/>
      <c r="LNY7" s="43"/>
      <c r="LNZ7" s="43"/>
      <c r="LOA7" s="43"/>
      <c r="LOB7" s="43"/>
      <c r="LOC7" s="43"/>
      <c r="LOD7" s="43"/>
      <c r="LOE7" s="43"/>
      <c r="LOF7" s="43"/>
      <c r="LOG7" s="43"/>
      <c r="LOH7" s="43"/>
      <c r="LOI7" s="43"/>
      <c r="LOJ7" s="43"/>
      <c r="LOK7" s="43"/>
      <c r="LOL7" s="43"/>
      <c r="LOM7" s="43"/>
      <c r="LON7" s="43"/>
      <c r="LOO7" s="43"/>
      <c r="LOP7" s="43"/>
      <c r="LOQ7" s="43"/>
      <c r="LOR7" s="43"/>
      <c r="LOS7" s="43"/>
      <c r="LOT7" s="43"/>
      <c r="LOU7" s="43"/>
      <c r="LOV7" s="43"/>
      <c r="LOW7" s="43"/>
      <c r="LOX7" s="43"/>
      <c r="LOY7" s="43"/>
      <c r="LOZ7" s="43"/>
      <c r="LPA7" s="43"/>
      <c r="LPB7" s="43"/>
      <c r="LPC7" s="43"/>
      <c r="LPD7" s="43"/>
      <c r="LPE7" s="43"/>
      <c r="LPF7" s="43"/>
      <c r="LPG7" s="43"/>
      <c r="LPH7" s="43"/>
      <c r="LPI7" s="43"/>
      <c r="LPJ7" s="43"/>
      <c r="LPK7" s="43"/>
      <c r="LPL7" s="43"/>
      <c r="LPM7" s="43"/>
      <c r="LPN7" s="43"/>
      <c r="LPO7" s="43"/>
      <c r="LPP7" s="43"/>
      <c r="LPQ7" s="43"/>
      <c r="LPR7" s="43"/>
      <c r="LPS7" s="43"/>
      <c r="LPT7" s="43"/>
      <c r="LPU7" s="43"/>
      <c r="LPV7" s="43"/>
      <c r="LPW7" s="43"/>
      <c r="LPX7" s="43"/>
      <c r="LPY7" s="43"/>
      <c r="LPZ7" s="43"/>
      <c r="LQA7" s="43"/>
      <c r="LQB7" s="43"/>
      <c r="LQC7" s="43"/>
      <c r="LQD7" s="43"/>
      <c r="LQE7" s="43"/>
      <c r="LQF7" s="43"/>
      <c r="LQG7" s="43"/>
      <c r="LQH7" s="43"/>
      <c r="LQI7" s="43"/>
      <c r="LQJ7" s="43"/>
      <c r="LQK7" s="43"/>
      <c r="LQL7" s="43"/>
      <c r="LQM7" s="43"/>
      <c r="LQN7" s="43"/>
      <c r="LQO7" s="43"/>
      <c r="LQP7" s="43"/>
      <c r="LQQ7" s="43"/>
      <c r="LQR7" s="43"/>
      <c r="LQS7" s="43"/>
      <c r="LQT7" s="43"/>
      <c r="LQU7" s="43"/>
      <c r="LQV7" s="43"/>
      <c r="LQW7" s="43"/>
      <c r="LQX7" s="43"/>
      <c r="LQY7" s="43"/>
      <c r="LQZ7" s="43"/>
      <c r="LRA7" s="43"/>
      <c r="LRB7" s="43"/>
      <c r="LRC7" s="43"/>
      <c r="LRD7" s="43"/>
      <c r="LRE7" s="43"/>
      <c r="LRF7" s="43"/>
      <c r="LRG7" s="43"/>
      <c r="LRH7" s="43"/>
      <c r="LRI7" s="43"/>
      <c r="LRJ7" s="43"/>
      <c r="LRK7" s="43"/>
      <c r="LRL7" s="43"/>
      <c r="LRM7" s="43"/>
      <c r="LRN7" s="43"/>
      <c r="LRO7" s="43"/>
      <c r="LRP7" s="43"/>
      <c r="LRQ7" s="43"/>
      <c r="LRR7" s="43"/>
      <c r="LRS7" s="43"/>
      <c r="LRT7" s="43"/>
      <c r="LRU7" s="43"/>
      <c r="LRV7" s="43"/>
      <c r="LRW7" s="43"/>
      <c r="LRX7" s="43"/>
      <c r="LRY7" s="43"/>
      <c r="LRZ7" s="43"/>
      <c r="LSA7" s="43"/>
      <c r="LSB7" s="43"/>
      <c r="LSC7" s="43"/>
      <c r="LSD7" s="43"/>
      <c r="LSE7" s="43"/>
      <c r="LSF7" s="43"/>
      <c r="LSG7" s="43"/>
      <c r="LSH7" s="43"/>
      <c r="LSI7" s="43"/>
      <c r="LSJ7" s="43"/>
      <c r="LSK7" s="43"/>
      <c r="LSL7" s="43"/>
      <c r="LSM7" s="43"/>
      <c r="LSN7" s="43"/>
      <c r="LSO7" s="43"/>
      <c r="LSP7" s="43"/>
      <c r="LSQ7" s="43"/>
      <c r="LSR7" s="43"/>
      <c r="LSS7" s="43"/>
      <c r="LST7" s="43"/>
      <c r="LSU7" s="43"/>
      <c r="LSV7" s="43"/>
      <c r="LSW7" s="43"/>
      <c r="LSX7" s="43"/>
      <c r="LSY7" s="43"/>
      <c r="LSZ7" s="43"/>
      <c r="LTA7" s="43"/>
      <c r="LTB7" s="43"/>
      <c r="LTC7" s="43"/>
      <c r="LTD7" s="43"/>
      <c r="LTE7" s="43"/>
      <c r="LTF7" s="43"/>
      <c r="LTG7" s="43"/>
      <c r="LTH7" s="43"/>
      <c r="LTI7" s="43"/>
      <c r="LTJ7" s="43"/>
      <c r="LTK7" s="43"/>
      <c r="LTL7" s="43"/>
      <c r="LTM7" s="43"/>
      <c r="LTN7" s="43"/>
      <c r="LTO7" s="43"/>
      <c r="LTP7" s="43"/>
      <c r="LTQ7" s="43"/>
      <c r="LTR7" s="43"/>
      <c r="LTS7" s="43"/>
      <c r="LTT7" s="43"/>
      <c r="LTU7" s="43"/>
      <c r="LTV7" s="43"/>
      <c r="LTW7" s="43"/>
      <c r="LTX7" s="43"/>
      <c r="LTY7" s="43"/>
      <c r="LTZ7" s="43"/>
      <c r="LUA7" s="43"/>
      <c r="LUB7" s="43"/>
      <c r="LUC7" s="43"/>
      <c r="LUD7" s="43"/>
      <c r="LUE7" s="43"/>
      <c r="LUF7" s="43"/>
      <c r="LUG7" s="43"/>
      <c r="LUH7" s="43"/>
      <c r="LUI7" s="43"/>
      <c r="LUJ7" s="43"/>
      <c r="LUK7" s="43"/>
      <c r="LUL7" s="43"/>
      <c r="LUM7" s="43"/>
      <c r="LUN7" s="43"/>
      <c r="LUO7" s="43"/>
      <c r="LUP7" s="43"/>
      <c r="LUQ7" s="43"/>
      <c r="LUR7" s="43"/>
      <c r="LUS7" s="43"/>
      <c r="LUT7" s="43"/>
      <c r="LUU7" s="43"/>
      <c r="LUV7" s="43"/>
      <c r="LUW7" s="43"/>
      <c r="LUX7" s="43"/>
      <c r="LUY7" s="43"/>
      <c r="LUZ7" s="43"/>
      <c r="LVA7" s="43"/>
      <c r="LVB7" s="43"/>
      <c r="LVC7" s="43"/>
      <c r="LVD7" s="43"/>
      <c r="LVE7" s="43"/>
      <c r="LVF7" s="43"/>
      <c r="LVG7" s="43"/>
      <c r="LVH7" s="43"/>
      <c r="LVI7" s="43"/>
      <c r="LVJ7" s="43"/>
      <c r="LVK7" s="43"/>
      <c r="LVL7" s="43"/>
      <c r="LVM7" s="43"/>
      <c r="LVN7" s="43"/>
      <c r="LVO7" s="43"/>
      <c r="LVP7" s="43"/>
      <c r="LVQ7" s="43"/>
      <c r="LVR7" s="43"/>
      <c r="LVS7" s="43"/>
      <c r="LVT7" s="43"/>
      <c r="LVU7" s="43"/>
      <c r="LVV7" s="43"/>
      <c r="LVW7" s="43"/>
      <c r="LVX7" s="43"/>
      <c r="LVY7" s="43"/>
      <c r="LVZ7" s="43"/>
      <c r="LWA7" s="43"/>
      <c r="LWB7" s="43"/>
      <c r="LWC7" s="43"/>
      <c r="LWD7" s="43"/>
      <c r="LWE7" s="43"/>
      <c r="LWF7" s="43"/>
      <c r="LWG7" s="43"/>
      <c r="LWH7" s="43"/>
      <c r="LWI7" s="43"/>
      <c r="LWJ7" s="43"/>
      <c r="LWK7" s="43"/>
      <c r="LWL7" s="43"/>
      <c r="LWM7" s="43"/>
      <c r="LWN7" s="43"/>
      <c r="LWO7" s="43"/>
      <c r="LWP7" s="43"/>
      <c r="LWQ7" s="43"/>
      <c r="LWR7" s="43"/>
      <c r="LWS7" s="43"/>
      <c r="LWT7" s="43"/>
      <c r="LWU7" s="43"/>
      <c r="LWV7" s="43"/>
      <c r="LWW7" s="43"/>
      <c r="LWX7" s="43"/>
      <c r="LWY7" s="43"/>
      <c r="LWZ7" s="43"/>
      <c r="LXA7" s="43"/>
      <c r="LXB7" s="43"/>
      <c r="LXC7" s="43"/>
      <c r="LXD7" s="43"/>
      <c r="LXE7" s="43"/>
      <c r="LXF7" s="43"/>
      <c r="LXG7" s="43"/>
      <c r="LXH7" s="43"/>
      <c r="LXI7" s="43"/>
      <c r="LXJ7" s="43"/>
      <c r="LXK7" s="43"/>
      <c r="LXL7" s="43"/>
      <c r="LXM7" s="43"/>
      <c r="LXN7" s="43"/>
      <c r="LXO7" s="43"/>
      <c r="LXP7" s="43"/>
      <c r="LXQ7" s="43"/>
      <c r="LXR7" s="43"/>
      <c r="LXS7" s="43"/>
      <c r="LXT7" s="43"/>
      <c r="LXU7" s="43"/>
      <c r="LXV7" s="43"/>
      <c r="LXW7" s="43"/>
      <c r="LXX7" s="43"/>
      <c r="LXY7" s="43"/>
      <c r="LXZ7" s="43"/>
      <c r="LYA7" s="43"/>
      <c r="LYB7" s="43"/>
      <c r="LYC7" s="43"/>
      <c r="LYD7" s="43"/>
      <c r="LYE7" s="43"/>
      <c r="LYF7" s="43"/>
      <c r="LYG7" s="43"/>
      <c r="LYH7" s="43"/>
      <c r="LYI7" s="43"/>
      <c r="LYJ7" s="43"/>
      <c r="LYK7" s="43"/>
      <c r="LYL7" s="43"/>
      <c r="LYM7" s="43"/>
      <c r="LYN7" s="43"/>
      <c r="LYO7" s="43"/>
      <c r="LYP7" s="43"/>
      <c r="LYQ7" s="43"/>
      <c r="LYR7" s="43"/>
      <c r="LYS7" s="43"/>
      <c r="LYT7" s="43"/>
      <c r="LYU7" s="43"/>
      <c r="LYV7" s="43"/>
      <c r="LYW7" s="43"/>
      <c r="LYX7" s="43"/>
      <c r="LYY7" s="43"/>
      <c r="LYZ7" s="43"/>
      <c r="LZA7" s="43"/>
      <c r="LZB7" s="43"/>
      <c r="LZC7" s="43"/>
      <c r="LZD7" s="43"/>
      <c r="LZE7" s="43"/>
      <c r="LZF7" s="43"/>
      <c r="LZG7" s="43"/>
      <c r="LZH7" s="43"/>
      <c r="LZI7" s="43"/>
      <c r="LZJ7" s="43"/>
      <c r="LZK7" s="43"/>
      <c r="LZL7" s="43"/>
      <c r="LZM7" s="43"/>
      <c r="LZN7" s="43"/>
      <c r="LZO7" s="43"/>
      <c r="LZP7" s="43"/>
      <c r="LZQ7" s="43"/>
      <c r="LZR7" s="43"/>
      <c r="LZS7" s="43"/>
      <c r="LZT7" s="43"/>
      <c r="LZU7" s="43"/>
      <c r="LZV7" s="43"/>
      <c r="LZW7" s="43"/>
      <c r="LZX7" s="43"/>
      <c r="LZY7" s="43"/>
      <c r="LZZ7" s="43"/>
      <c r="MAA7" s="43"/>
      <c r="MAB7" s="43"/>
      <c r="MAC7" s="43"/>
      <c r="MAD7" s="43"/>
      <c r="MAE7" s="43"/>
      <c r="MAF7" s="43"/>
      <c r="MAG7" s="43"/>
      <c r="MAH7" s="43"/>
      <c r="MAI7" s="43"/>
      <c r="MAJ7" s="43"/>
      <c r="MAK7" s="43"/>
      <c r="MAL7" s="43"/>
      <c r="MAM7" s="43"/>
      <c r="MAN7" s="43"/>
      <c r="MAO7" s="43"/>
      <c r="MAP7" s="43"/>
      <c r="MAQ7" s="43"/>
      <c r="MAR7" s="43"/>
      <c r="MAS7" s="43"/>
      <c r="MAT7" s="43"/>
      <c r="MAU7" s="43"/>
      <c r="MAV7" s="43"/>
      <c r="MAW7" s="43"/>
      <c r="MAX7" s="43"/>
      <c r="MAY7" s="43"/>
      <c r="MAZ7" s="43"/>
      <c r="MBA7" s="43"/>
      <c r="MBB7" s="43"/>
      <c r="MBC7" s="43"/>
      <c r="MBD7" s="43"/>
      <c r="MBE7" s="43"/>
      <c r="MBF7" s="43"/>
      <c r="MBG7" s="43"/>
      <c r="MBH7" s="43"/>
      <c r="MBI7" s="43"/>
      <c r="MBJ7" s="43"/>
      <c r="MBK7" s="43"/>
      <c r="MBL7" s="43"/>
      <c r="MBM7" s="43"/>
      <c r="MBN7" s="43"/>
      <c r="MBO7" s="43"/>
      <c r="MBP7" s="43"/>
      <c r="MBQ7" s="43"/>
      <c r="MBR7" s="43"/>
      <c r="MBS7" s="43"/>
      <c r="MBT7" s="43"/>
      <c r="MBU7" s="43"/>
      <c r="MBV7" s="43"/>
      <c r="MBW7" s="43"/>
      <c r="MBX7" s="43"/>
      <c r="MBY7" s="43"/>
      <c r="MBZ7" s="43"/>
      <c r="MCA7" s="43"/>
      <c r="MCB7" s="43"/>
      <c r="MCC7" s="43"/>
      <c r="MCD7" s="43"/>
      <c r="MCE7" s="43"/>
      <c r="MCF7" s="43"/>
      <c r="MCG7" s="43"/>
      <c r="MCH7" s="43"/>
      <c r="MCI7" s="43"/>
      <c r="MCJ7" s="43"/>
      <c r="MCK7" s="43"/>
      <c r="MCL7" s="43"/>
      <c r="MCM7" s="43"/>
      <c r="MCN7" s="43"/>
      <c r="MCO7" s="43"/>
      <c r="MCP7" s="43"/>
      <c r="MCQ7" s="43"/>
      <c r="MCR7" s="43"/>
      <c r="MCS7" s="43"/>
      <c r="MCT7" s="43"/>
      <c r="MCU7" s="43"/>
      <c r="MCV7" s="43"/>
      <c r="MCW7" s="43"/>
      <c r="MCX7" s="43"/>
      <c r="MCY7" s="43"/>
      <c r="MCZ7" s="43"/>
      <c r="MDA7" s="43"/>
      <c r="MDB7" s="43"/>
      <c r="MDC7" s="43"/>
      <c r="MDD7" s="43"/>
      <c r="MDE7" s="43"/>
      <c r="MDF7" s="43"/>
      <c r="MDG7" s="43"/>
      <c r="MDH7" s="43"/>
      <c r="MDI7" s="43"/>
      <c r="MDJ7" s="43"/>
      <c r="MDK7" s="43"/>
      <c r="MDL7" s="43"/>
      <c r="MDM7" s="43"/>
      <c r="MDN7" s="43"/>
      <c r="MDO7" s="43"/>
      <c r="MDP7" s="43"/>
      <c r="MDQ7" s="43"/>
      <c r="MDR7" s="43"/>
      <c r="MDS7" s="43"/>
      <c r="MDT7" s="43"/>
      <c r="MDU7" s="43"/>
      <c r="MDV7" s="43"/>
      <c r="MDW7" s="43"/>
      <c r="MDX7" s="43"/>
      <c r="MDY7" s="43"/>
      <c r="MDZ7" s="43"/>
      <c r="MEA7" s="43"/>
      <c r="MEB7" s="43"/>
      <c r="MEC7" s="43"/>
      <c r="MED7" s="43"/>
      <c r="MEE7" s="43"/>
      <c r="MEF7" s="43"/>
      <c r="MEG7" s="43"/>
      <c r="MEH7" s="43"/>
      <c r="MEI7" s="43"/>
      <c r="MEJ7" s="43"/>
      <c r="MEK7" s="43"/>
      <c r="MEL7" s="43"/>
      <c r="MEM7" s="43"/>
      <c r="MEN7" s="43"/>
      <c r="MEO7" s="43"/>
      <c r="MEP7" s="43"/>
      <c r="MEQ7" s="43"/>
      <c r="MER7" s="43"/>
      <c r="MES7" s="43"/>
      <c r="MET7" s="43"/>
      <c r="MEU7" s="43"/>
      <c r="MEV7" s="43"/>
      <c r="MEW7" s="43"/>
      <c r="MEX7" s="43"/>
      <c r="MEY7" s="43"/>
      <c r="MEZ7" s="43"/>
      <c r="MFA7" s="43"/>
      <c r="MFB7" s="43"/>
      <c r="MFC7" s="43"/>
      <c r="MFD7" s="43"/>
      <c r="MFE7" s="43"/>
      <c r="MFF7" s="43"/>
      <c r="MFG7" s="43"/>
      <c r="MFH7" s="43"/>
      <c r="MFI7" s="43"/>
      <c r="MFJ7" s="43"/>
      <c r="MFK7" s="43"/>
      <c r="MFL7" s="43"/>
      <c r="MFM7" s="43"/>
      <c r="MFN7" s="43"/>
      <c r="MFO7" s="43"/>
      <c r="MFP7" s="43"/>
      <c r="MFQ7" s="43"/>
      <c r="MFR7" s="43"/>
      <c r="MFS7" s="43"/>
      <c r="MFT7" s="43"/>
      <c r="MFU7" s="43"/>
      <c r="MFV7" s="43"/>
      <c r="MFW7" s="43"/>
      <c r="MFX7" s="43"/>
      <c r="MFY7" s="43"/>
      <c r="MFZ7" s="43"/>
      <c r="MGA7" s="43"/>
      <c r="MGB7" s="43"/>
      <c r="MGC7" s="43"/>
      <c r="MGD7" s="43"/>
      <c r="MGE7" s="43"/>
      <c r="MGF7" s="43"/>
      <c r="MGG7" s="43"/>
      <c r="MGH7" s="43"/>
      <c r="MGI7" s="43"/>
      <c r="MGJ7" s="43"/>
      <c r="MGK7" s="43"/>
      <c r="MGL7" s="43"/>
      <c r="MGM7" s="43"/>
      <c r="MGN7" s="43"/>
      <c r="MGO7" s="43"/>
      <c r="MGP7" s="43"/>
      <c r="MGQ7" s="43"/>
      <c r="MGR7" s="43"/>
      <c r="MGS7" s="43"/>
      <c r="MGT7" s="43"/>
      <c r="MGU7" s="43"/>
      <c r="MGV7" s="43"/>
      <c r="MGW7" s="43"/>
      <c r="MGX7" s="43"/>
      <c r="MGY7" s="43"/>
      <c r="MGZ7" s="43"/>
      <c r="MHA7" s="43"/>
      <c r="MHB7" s="43"/>
      <c r="MHC7" s="43"/>
      <c r="MHD7" s="43"/>
      <c r="MHE7" s="43"/>
      <c r="MHF7" s="43"/>
      <c r="MHG7" s="43"/>
      <c r="MHH7" s="43"/>
      <c r="MHI7" s="43"/>
      <c r="MHJ7" s="43"/>
      <c r="MHK7" s="43"/>
      <c r="MHL7" s="43"/>
      <c r="MHM7" s="43"/>
      <c r="MHN7" s="43"/>
      <c r="MHO7" s="43"/>
      <c r="MHP7" s="43"/>
      <c r="MHQ7" s="43"/>
      <c r="MHR7" s="43"/>
      <c r="MHS7" s="43"/>
      <c r="MHT7" s="43"/>
      <c r="MHU7" s="43"/>
      <c r="MHV7" s="43"/>
      <c r="MHW7" s="43"/>
      <c r="MHX7" s="43"/>
      <c r="MHY7" s="43"/>
      <c r="MHZ7" s="43"/>
      <c r="MIA7" s="43"/>
      <c r="MIB7" s="43"/>
      <c r="MIC7" s="43"/>
      <c r="MID7" s="43"/>
      <c r="MIE7" s="43"/>
      <c r="MIF7" s="43"/>
      <c r="MIG7" s="43"/>
      <c r="MIH7" s="43"/>
      <c r="MII7" s="43"/>
      <c r="MIJ7" s="43"/>
      <c r="MIK7" s="43"/>
      <c r="MIL7" s="43"/>
      <c r="MIM7" s="43"/>
      <c r="MIN7" s="43"/>
      <c r="MIO7" s="43"/>
      <c r="MIP7" s="43"/>
      <c r="MIQ7" s="43"/>
      <c r="MIR7" s="43"/>
      <c r="MIS7" s="43"/>
      <c r="MIT7" s="43"/>
      <c r="MIU7" s="43"/>
      <c r="MIV7" s="43"/>
      <c r="MIW7" s="43"/>
      <c r="MIX7" s="43"/>
      <c r="MIY7" s="43"/>
      <c r="MIZ7" s="43"/>
      <c r="MJA7" s="43"/>
      <c r="MJB7" s="43"/>
      <c r="MJC7" s="43"/>
      <c r="MJD7" s="43"/>
      <c r="MJE7" s="43"/>
      <c r="MJF7" s="43"/>
      <c r="MJG7" s="43"/>
      <c r="MJH7" s="43"/>
      <c r="MJI7" s="43"/>
      <c r="MJJ7" s="43"/>
      <c r="MJK7" s="43"/>
      <c r="MJL7" s="43"/>
      <c r="MJM7" s="43"/>
      <c r="MJN7" s="43"/>
      <c r="MJO7" s="43"/>
      <c r="MJP7" s="43"/>
      <c r="MJQ7" s="43"/>
      <c r="MJR7" s="43"/>
      <c r="MJS7" s="43"/>
      <c r="MJT7" s="43"/>
      <c r="MJU7" s="43"/>
      <c r="MJV7" s="43"/>
      <c r="MJW7" s="43"/>
      <c r="MJX7" s="43"/>
      <c r="MJY7" s="43"/>
      <c r="MJZ7" s="43"/>
      <c r="MKA7" s="43"/>
      <c r="MKB7" s="43"/>
      <c r="MKC7" s="43"/>
      <c r="MKD7" s="43"/>
      <c r="MKE7" s="43"/>
      <c r="MKF7" s="43"/>
      <c r="MKG7" s="43"/>
      <c r="MKH7" s="43"/>
      <c r="MKI7" s="43"/>
      <c r="MKJ7" s="43"/>
      <c r="MKK7" s="43"/>
      <c r="MKL7" s="43"/>
      <c r="MKM7" s="43"/>
      <c r="MKN7" s="43"/>
      <c r="MKO7" s="43"/>
      <c r="MKP7" s="43"/>
      <c r="MKQ7" s="43"/>
      <c r="MKR7" s="43"/>
      <c r="MKS7" s="43"/>
      <c r="MKT7" s="43"/>
      <c r="MKU7" s="43"/>
      <c r="MKV7" s="43"/>
      <c r="MKW7" s="43"/>
      <c r="MKX7" s="43"/>
      <c r="MKY7" s="43"/>
      <c r="MKZ7" s="43"/>
      <c r="MLA7" s="43"/>
      <c r="MLB7" s="43"/>
      <c r="MLC7" s="43"/>
      <c r="MLD7" s="43"/>
      <c r="MLE7" s="43"/>
      <c r="MLF7" s="43"/>
      <c r="MLG7" s="43"/>
      <c r="MLH7" s="43"/>
      <c r="MLI7" s="43"/>
      <c r="MLJ7" s="43"/>
      <c r="MLK7" s="43"/>
      <c r="MLL7" s="43"/>
      <c r="MLM7" s="43"/>
      <c r="MLN7" s="43"/>
      <c r="MLO7" s="43"/>
      <c r="MLP7" s="43"/>
      <c r="MLQ7" s="43"/>
      <c r="MLR7" s="43"/>
      <c r="MLS7" s="43"/>
      <c r="MLT7" s="43"/>
      <c r="MLU7" s="43"/>
      <c r="MLV7" s="43"/>
      <c r="MLW7" s="43"/>
      <c r="MLX7" s="43"/>
      <c r="MLY7" s="43"/>
      <c r="MLZ7" s="43"/>
      <c r="MMA7" s="43"/>
      <c r="MMB7" s="43"/>
      <c r="MMC7" s="43"/>
      <c r="MMD7" s="43"/>
      <c r="MME7" s="43"/>
      <c r="MMF7" s="43"/>
      <c r="MMG7" s="43"/>
      <c r="MMH7" s="43"/>
      <c r="MMI7" s="43"/>
      <c r="MMJ7" s="43"/>
      <c r="MMK7" s="43"/>
      <c r="MML7" s="43"/>
      <c r="MMM7" s="43"/>
      <c r="MMN7" s="43"/>
      <c r="MMO7" s="43"/>
      <c r="MMP7" s="43"/>
      <c r="MMQ7" s="43"/>
      <c r="MMR7" s="43"/>
      <c r="MMS7" s="43"/>
      <c r="MMT7" s="43"/>
      <c r="MMU7" s="43"/>
      <c r="MMV7" s="43"/>
      <c r="MMW7" s="43"/>
      <c r="MMX7" s="43"/>
      <c r="MMY7" s="43"/>
      <c r="MMZ7" s="43"/>
      <c r="MNA7" s="43"/>
      <c r="MNB7" s="43"/>
      <c r="MNC7" s="43"/>
      <c r="MND7" s="43"/>
      <c r="MNE7" s="43"/>
      <c r="MNF7" s="43"/>
      <c r="MNG7" s="43"/>
      <c r="MNH7" s="43"/>
      <c r="MNI7" s="43"/>
      <c r="MNJ7" s="43"/>
      <c r="MNK7" s="43"/>
      <c r="MNL7" s="43"/>
      <c r="MNM7" s="43"/>
      <c r="MNN7" s="43"/>
      <c r="MNO7" s="43"/>
      <c r="MNP7" s="43"/>
      <c r="MNQ7" s="43"/>
      <c r="MNR7" s="43"/>
      <c r="MNS7" s="43"/>
      <c r="MNT7" s="43"/>
      <c r="MNU7" s="43"/>
      <c r="MNV7" s="43"/>
      <c r="MNW7" s="43"/>
      <c r="MNX7" s="43"/>
      <c r="MNY7" s="43"/>
      <c r="MNZ7" s="43"/>
      <c r="MOA7" s="43"/>
      <c r="MOB7" s="43"/>
      <c r="MOC7" s="43"/>
      <c r="MOD7" s="43"/>
      <c r="MOE7" s="43"/>
      <c r="MOF7" s="43"/>
      <c r="MOG7" s="43"/>
      <c r="MOH7" s="43"/>
      <c r="MOI7" s="43"/>
      <c r="MOJ7" s="43"/>
      <c r="MOK7" s="43"/>
      <c r="MOL7" s="43"/>
      <c r="MOM7" s="43"/>
      <c r="MON7" s="43"/>
      <c r="MOO7" s="43"/>
      <c r="MOP7" s="43"/>
      <c r="MOQ7" s="43"/>
      <c r="MOR7" s="43"/>
      <c r="MOS7" s="43"/>
      <c r="MOT7" s="43"/>
      <c r="MOU7" s="43"/>
      <c r="MOV7" s="43"/>
      <c r="MOW7" s="43"/>
      <c r="MOX7" s="43"/>
      <c r="MOY7" s="43"/>
      <c r="MOZ7" s="43"/>
      <c r="MPA7" s="43"/>
      <c r="MPB7" s="43"/>
      <c r="MPC7" s="43"/>
      <c r="MPD7" s="43"/>
      <c r="MPE7" s="43"/>
      <c r="MPF7" s="43"/>
      <c r="MPG7" s="43"/>
      <c r="MPH7" s="43"/>
      <c r="MPI7" s="43"/>
      <c r="MPJ7" s="43"/>
      <c r="MPK7" s="43"/>
      <c r="MPL7" s="43"/>
      <c r="MPM7" s="43"/>
      <c r="MPN7" s="43"/>
      <c r="MPO7" s="43"/>
      <c r="MPP7" s="43"/>
      <c r="MPQ7" s="43"/>
      <c r="MPR7" s="43"/>
      <c r="MPS7" s="43"/>
      <c r="MPT7" s="43"/>
      <c r="MPU7" s="43"/>
      <c r="MPV7" s="43"/>
      <c r="MPW7" s="43"/>
      <c r="MPX7" s="43"/>
      <c r="MPY7" s="43"/>
      <c r="MPZ7" s="43"/>
      <c r="MQA7" s="43"/>
      <c r="MQB7" s="43"/>
      <c r="MQC7" s="43"/>
      <c r="MQD7" s="43"/>
      <c r="MQE7" s="43"/>
      <c r="MQF7" s="43"/>
      <c r="MQG7" s="43"/>
      <c r="MQH7" s="43"/>
      <c r="MQI7" s="43"/>
      <c r="MQJ7" s="43"/>
      <c r="MQK7" s="43"/>
      <c r="MQL7" s="43"/>
      <c r="MQM7" s="43"/>
      <c r="MQN7" s="43"/>
      <c r="MQO7" s="43"/>
      <c r="MQP7" s="43"/>
      <c r="MQQ7" s="43"/>
      <c r="MQR7" s="43"/>
      <c r="MQS7" s="43"/>
      <c r="MQT7" s="43"/>
      <c r="MQU7" s="43"/>
      <c r="MQV7" s="43"/>
      <c r="MQW7" s="43"/>
      <c r="MQX7" s="43"/>
      <c r="MQY7" s="43"/>
      <c r="MQZ7" s="43"/>
      <c r="MRA7" s="43"/>
      <c r="MRB7" s="43"/>
      <c r="MRC7" s="43"/>
      <c r="MRD7" s="43"/>
      <c r="MRE7" s="43"/>
      <c r="MRF7" s="43"/>
      <c r="MRG7" s="43"/>
      <c r="MRH7" s="43"/>
      <c r="MRI7" s="43"/>
      <c r="MRJ7" s="43"/>
      <c r="MRK7" s="43"/>
      <c r="MRL7" s="43"/>
      <c r="MRM7" s="43"/>
      <c r="MRN7" s="43"/>
      <c r="MRO7" s="43"/>
      <c r="MRP7" s="43"/>
      <c r="MRQ7" s="43"/>
      <c r="MRR7" s="43"/>
      <c r="MRS7" s="43"/>
      <c r="MRT7" s="43"/>
      <c r="MRU7" s="43"/>
      <c r="MRV7" s="43"/>
      <c r="MRW7" s="43"/>
      <c r="MRX7" s="43"/>
      <c r="MRY7" s="43"/>
      <c r="MRZ7" s="43"/>
      <c r="MSA7" s="43"/>
      <c r="MSB7" s="43"/>
      <c r="MSC7" s="43"/>
      <c r="MSD7" s="43"/>
      <c r="MSE7" s="43"/>
      <c r="MSF7" s="43"/>
      <c r="MSG7" s="43"/>
      <c r="MSH7" s="43"/>
      <c r="MSI7" s="43"/>
      <c r="MSJ7" s="43"/>
      <c r="MSK7" s="43"/>
      <c r="MSL7" s="43"/>
      <c r="MSM7" s="43"/>
      <c r="MSN7" s="43"/>
      <c r="MSO7" s="43"/>
      <c r="MSP7" s="43"/>
      <c r="MSQ7" s="43"/>
      <c r="MSR7" s="43"/>
      <c r="MSS7" s="43"/>
      <c r="MST7" s="43"/>
      <c r="MSU7" s="43"/>
      <c r="MSV7" s="43"/>
      <c r="MSW7" s="43"/>
      <c r="MSX7" s="43"/>
      <c r="MSY7" s="43"/>
      <c r="MSZ7" s="43"/>
      <c r="MTA7" s="43"/>
      <c r="MTB7" s="43"/>
      <c r="MTC7" s="43"/>
      <c r="MTD7" s="43"/>
      <c r="MTE7" s="43"/>
      <c r="MTF7" s="43"/>
      <c r="MTG7" s="43"/>
      <c r="MTH7" s="43"/>
      <c r="MTI7" s="43"/>
      <c r="MTJ7" s="43"/>
      <c r="MTK7" s="43"/>
      <c r="MTL7" s="43"/>
      <c r="MTM7" s="43"/>
      <c r="MTN7" s="43"/>
      <c r="MTO7" s="43"/>
      <c r="MTP7" s="43"/>
      <c r="MTQ7" s="43"/>
      <c r="MTR7" s="43"/>
      <c r="MTS7" s="43"/>
      <c r="MTT7" s="43"/>
      <c r="MTU7" s="43"/>
      <c r="MTV7" s="43"/>
      <c r="MTW7" s="43"/>
      <c r="MTX7" s="43"/>
      <c r="MTY7" s="43"/>
      <c r="MTZ7" s="43"/>
      <c r="MUA7" s="43"/>
      <c r="MUB7" s="43"/>
      <c r="MUC7" s="43"/>
      <c r="MUD7" s="43"/>
      <c r="MUE7" s="43"/>
      <c r="MUF7" s="43"/>
      <c r="MUG7" s="43"/>
      <c r="MUH7" s="43"/>
      <c r="MUI7" s="43"/>
      <c r="MUJ7" s="43"/>
      <c r="MUK7" s="43"/>
      <c r="MUL7" s="43"/>
      <c r="MUM7" s="43"/>
      <c r="MUN7" s="43"/>
      <c r="MUO7" s="43"/>
      <c r="MUP7" s="43"/>
      <c r="MUQ7" s="43"/>
      <c r="MUR7" s="43"/>
      <c r="MUS7" s="43"/>
      <c r="MUT7" s="43"/>
      <c r="MUU7" s="43"/>
      <c r="MUV7" s="43"/>
      <c r="MUW7" s="43"/>
      <c r="MUX7" s="43"/>
      <c r="MUY7" s="43"/>
      <c r="MUZ7" s="43"/>
      <c r="MVA7" s="43"/>
      <c r="MVB7" s="43"/>
      <c r="MVC7" s="43"/>
      <c r="MVD7" s="43"/>
      <c r="MVE7" s="43"/>
      <c r="MVF7" s="43"/>
      <c r="MVG7" s="43"/>
      <c r="MVH7" s="43"/>
      <c r="MVI7" s="43"/>
      <c r="MVJ7" s="43"/>
      <c r="MVK7" s="43"/>
      <c r="MVL7" s="43"/>
      <c r="MVM7" s="43"/>
      <c r="MVN7" s="43"/>
      <c r="MVO7" s="43"/>
      <c r="MVP7" s="43"/>
      <c r="MVQ7" s="43"/>
      <c r="MVR7" s="43"/>
      <c r="MVS7" s="43"/>
      <c r="MVT7" s="43"/>
      <c r="MVU7" s="43"/>
      <c r="MVV7" s="43"/>
      <c r="MVW7" s="43"/>
      <c r="MVX7" s="43"/>
      <c r="MVY7" s="43"/>
      <c r="MVZ7" s="43"/>
      <c r="MWA7" s="43"/>
      <c r="MWB7" s="43"/>
      <c r="MWC7" s="43"/>
      <c r="MWD7" s="43"/>
      <c r="MWE7" s="43"/>
      <c r="MWF7" s="43"/>
      <c r="MWG7" s="43"/>
      <c r="MWH7" s="43"/>
      <c r="MWI7" s="43"/>
      <c r="MWJ7" s="43"/>
      <c r="MWK7" s="43"/>
      <c r="MWL7" s="43"/>
      <c r="MWM7" s="43"/>
      <c r="MWN7" s="43"/>
      <c r="MWO7" s="43"/>
      <c r="MWP7" s="43"/>
      <c r="MWQ7" s="43"/>
      <c r="MWR7" s="43"/>
      <c r="MWS7" s="43"/>
      <c r="MWT7" s="43"/>
      <c r="MWU7" s="43"/>
      <c r="MWV7" s="43"/>
      <c r="MWW7" s="43"/>
      <c r="MWX7" s="43"/>
      <c r="MWY7" s="43"/>
      <c r="MWZ7" s="43"/>
      <c r="MXA7" s="43"/>
      <c r="MXB7" s="43"/>
      <c r="MXC7" s="43"/>
      <c r="MXD7" s="43"/>
      <c r="MXE7" s="43"/>
      <c r="MXF7" s="43"/>
      <c r="MXG7" s="43"/>
      <c r="MXH7" s="43"/>
      <c r="MXI7" s="43"/>
      <c r="MXJ7" s="43"/>
      <c r="MXK7" s="43"/>
      <c r="MXL7" s="43"/>
      <c r="MXM7" s="43"/>
      <c r="MXN7" s="43"/>
      <c r="MXO7" s="43"/>
      <c r="MXP7" s="43"/>
      <c r="MXQ7" s="43"/>
      <c r="MXR7" s="43"/>
      <c r="MXS7" s="43"/>
      <c r="MXT7" s="43"/>
      <c r="MXU7" s="43"/>
      <c r="MXV7" s="43"/>
      <c r="MXW7" s="43"/>
      <c r="MXX7" s="43"/>
      <c r="MXY7" s="43"/>
      <c r="MXZ7" s="43"/>
      <c r="MYA7" s="43"/>
      <c r="MYB7" s="43"/>
      <c r="MYC7" s="43"/>
      <c r="MYD7" s="43"/>
      <c r="MYE7" s="43"/>
      <c r="MYF7" s="43"/>
      <c r="MYG7" s="43"/>
      <c r="MYH7" s="43"/>
      <c r="MYI7" s="43"/>
      <c r="MYJ7" s="43"/>
      <c r="MYK7" s="43"/>
      <c r="MYL7" s="43"/>
      <c r="MYM7" s="43"/>
      <c r="MYN7" s="43"/>
      <c r="MYO7" s="43"/>
      <c r="MYP7" s="43"/>
      <c r="MYQ7" s="43"/>
      <c r="MYR7" s="43"/>
      <c r="MYS7" s="43"/>
      <c r="MYT7" s="43"/>
      <c r="MYU7" s="43"/>
      <c r="MYV7" s="43"/>
      <c r="MYW7" s="43"/>
      <c r="MYX7" s="43"/>
      <c r="MYY7" s="43"/>
      <c r="MYZ7" s="43"/>
      <c r="MZA7" s="43"/>
      <c r="MZB7" s="43"/>
      <c r="MZC7" s="43"/>
      <c r="MZD7" s="43"/>
      <c r="MZE7" s="43"/>
      <c r="MZF7" s="43"/>
      <c r="MZG7" s="43"/>
      <c r="MZH7" s="43"/>
      <c r="MZI7" s="43"/>
      <c r="MZJ7" s="43"/>
      <c r="MZK7" s="43"/>
      <c r="MZL7" s="43"/>
      <c r="MZM7" s="43"/>
      <c r="MZN7" s="43"/>
      <c r="MZO7" s="43"/>
      <c r="MZP7" s="43"/>
      <c r="MZQ7" s="43"/>
      <c r="MZR7" s="43"/>
      <c r="MZS7" s="43"/>
      <c r="MZT7" s="43"/>
      <c r="MZU7" s="43"/>
      <c r="MZV7" s="43"/>
      <c r="MZW7" s="43"/>
      <c r="MZX7" s="43"/>
      <c r="MZY7" s="43"/>
      <c r="MZZ7" s="43"/>
      <c r="NAA7" s="43"/>
      <c r="NAB7" s="43"/>
      <c r="NAC7" s="43"/>
      <c r="NAD7" s="43"/>
      <c r="NAE7" s="43"/>
      <c r="NAF7" s="43"/>
      <c r="NAG7" s="43"/>
      <c r="NAH7" s="43"/>
      <c r="NAI7" s="43"/>
      <c r="NAJ7" s="43"/>
      <c r="NAK7" s="43"/>
      <c r="NAL7" s="43"/>
      <c r="NAM7" s="43"/>
      <c r="NAN7" s="43"/>
      <c r="NAO7" s="43"/>
      <c r="NAP7" s="43"/>
      <c r="NAQ7" s="43"/>
      <c r="NAR7" s="43"/>
      <c r="NAS7" s="43"/>
      <c r="NAT7" s="43"/>
      <c r="NAU7" s="43"/>
      <c r="NAV7" s="43"/>
      <c r="NAW7" s="43"/>
      <c r="NAX7" s="43"/>
      <c r="NAY7" s="43"/>
      <c r="NAZ7" s="43"/>
      <c r="NBA7" s="43"/>
      <c r="NBB7" s="43"/>
      <c r="NBC7" s="43"/>
      <c r="NBD7" s="43"/>
      <c r="NBE7" s="43"/>
      <c r="NBF7" s="43"/>
      <c r="NBG7" s="43"/>
      <c r="NBH7" s="43"/>
      <c r="NBI7" s="43"/>
      <c r="NBJ7" s="43"/>
      <c r="NBK7" s="43"/>
      <c r="NBL7" s="43"/>
      <c r="NBM7" s="43"/>
      <c r="NBN7" s="43"/>
      <c r="NBO7" s="43"/>
      <c r="NBP7" s="43"/>
      <c r="NBQ7" s="43"/>
      <c r="NBR7" s="43"/>
      <c r="NBS7" s="43"/>
      <c r="NBT7" s="43"/>
      <c r="NBU7" s="43"/>
      <c r="NBV7" s="43"/>
      <c r="NBW7" s="43"/>
      <c r="NBX7" s="43"/>
      <c r="NBY7" s="43"/>
      <c r="NBZ7" s="43"/>
      <c r="NCA7" s="43"/>
      <c r="NCB7" s="43"/>
      <c r="NCC7" s="43"/>
      <c r="NCD7" s="43"/>
      <c r="NCE7" s="43"/>
      <c r="NCF7" s="43"/>
      <c r="NCG7" s="43"/>
      <c r="NCH7" s="43"/>
      <c r="NCI7" s="43"/>
      <c r="NCJ7" s="43"/>
      <c r="NCK7" s="43"/>
      <c r="NCL7" s="43"/>
      <c r="NCM7" s="43"/>
      <c r="NCN7" s="43"/>
      <c r="NCO7" s="43"/>
      <c r="NCP7" s="43"/>
      <c r="NCQ7" s="43"/>
      <c r="NCR7" s="43"/>
      <c r="NCS7" s="43"/>
      <c r="NCT7" s="43"/>
      <c r="NCU7" s="43"/>
      <c r="NCV7" s="43"/>
      <c r="NCW7" s="43"/>
      <c r="NCX7" s="43"/>
      <c r="NCY7" s="43"/>
      <c r="NCZ7" s="43"/>
      <c r="NDA7" s="43"/>
      <c r="NDB7" s="43"/>
      <c r="NDC7" s="43"/>
      <c r="NDD7" s="43"/>
      <c r="NDE7" s="43"/>
      <c r="NDF7" s="43"/>
      <c r="NDG7" s="43"/>
      <c r="NDH7" s="43"/>
      <c r="NDI7" s="43"/>
      <c r="NDJ7" s="43"/>
      <c r="NDK7" s="43"/>
      <c r="NDL7" s="43"/>
      <c r="NDM7" s="43"/>
      <c r="NDN7" s="43"/>
      <c r="NDO7" s="43"/>
      <c r="NDP7" s="43"/>
      <c r="NDQ7" s="43"/>
      <c r="NDR7" s="43"/>
      <c r="NDS7" s="43"/>
      <c r="NDT7" s="43"/>
      <c r="NDU7" s="43"/>
      <c r="NDV7" s="43"/>
      <c r="NDW7" s="43"/>
      <c r="NDX7" s="43"/>
      <c r="NDY7" s="43"/>
      <c r="NDZ7" s="43"/>
      <c r="NEA7" s="43"/>
      <c r="NEB7" s="43"/>
      <c r="NEC7" s="43"/>
      <c r="NED7" s="43"/>
      <c r="NEE7" s="43"/>
      <c r="NEF7" s="43"/>
      <c r="NEG7" s="43"/>
      <c r="NEH7" s="43"/>
      <c r="NEI7" s="43"/>
      <c r="NEJ7" s="43"/>
      <c r="NEK7" s="43"/>
      <c r="NEL7" s="43"/>
      <c r="NEM7" s="43"/>
      <c r="NEN7" s="43"/>
      <c r="NEO7" s="43"/>
      <c r="NEP7" s="43"/>
      <c r="NEQ7" s="43"/>
      <c r="NER7" s="43"/>
      <c r="NES7" s="43"/>
      <c r="NET7" s="43"/>
      <c r="NEU7" s="43"/>
      <c r="NEV7" s="43"/>
      <c r="NEW7" s="43"/>
      <c r="NEX7" s="43"/>
      <c r="NEY7" s="43"/>
      <c r="NEZ7" s="43"/>
      <c r="NFA7" s="43"/>
      <c r="NFB7" s="43"/>
      <c r="NFC7" s="43"/>
      <c r="NFD7" s="43"/>
      <c r="NFE7" s="43"/>
      <c r="NFF7" s="43"/>
      <c r="NFG7" s="43"/>
      <c r="NFH7" s="43"/>
      <c r="NFI7" s="43"/>
      <c r="NFJ7" s="43"/>
      <c r="NFK7" s="43"/>
      <c r="NFL7" s="43"/>
      <c r="NFM7" s="43"/>
      <c r="NFN7" s="43"/>
      <c r="NFO7" s="43"/>
      <c r="NFP7" s="43"/>
      <c r="NFQ7" s="43"/>
      <c r="NFR7" s="43"/>
      <c r="NFS7" s="43"/>
      <c r="NFT7" s="43"/>
      <c r="NFU7" s="43"/>
      <c r="NFV7" s="43"/>
      <c r="NFW7" s="43"/>
      <c r="NFX7" s="43"/>
      <c r="NFY7" s="43"/>
      <c r="NFZ7" s="43"/>
      <c r="NGA7" s="43"/>
      <c r="NGB7" s="43"/>
      <c r="NGC7" s="43"/>
      <c r="NGD7" s="43"/>
      <c r="NGE7" s="43"/>
      <c r="NGF7" s="43"/>
      <c r="NGG7" s="43"/>
      <c r="NGH7" s="43"/>
      <c r="NGI7" s="43"/>
      <c r="NGJ7" s="43"/>
      <c r="NGK7" s="43"/>
      <c r="NGL7" s="43"/>
      <c r="NGM7" s="43"/>
      <c r="NGN7" s="43"/>
      <c r="NGO7" s="43"/>
      <c r="NGP7" s="43"/>
      <c r="NGQ7" s="43"/>
      <c r="NGR7" s="43"/>
      <c r="NGS7" s="43"/>
      <c r="NGT7" s="43"/>
      <c r="NGU7" s="43"/>
      <c r="NGV7" s="43"/>
      <c r="NGW7" s="43"/>
      <c r="NGX7" s="43"/>
      <c r="NGY7" s="43"/>
      <c r="NGZ7" s="43"/>
      <c r="NHA7" s="43"/>
      <c r="NHB7" s="43"/>
      <c r="NHC7" s="43"/>
      <c r="NHD7" s="43"/>
      <c r="NHE7" s="43"/>
      <c r="NHF7" s="43"/>
      <c r="NHG7" s="43"/>
      <c r="NHH7" s="43"/>
      <c r="NHI7" s="43"/>
      <c r="NHJ7" s="43"/>
      <c r="NHK7" s="43"/>
      <c r="NHL7" s="43"/>
      <c r="NHM7" s="43"/>
      <c r="NHN7" s="43"/>
      <c r="NHO7" s="43"/>
      <c r="NHP7" s="43"/>
      <c r="NHQ7" s="43"/>
      <c r="NHR7" s="43"/>
      <c r="NHS7" s="43"/>
      <c r="NHT7" s="43"/>
      <c r="NHU7" s="43"/>
      <c r="NHV7" s="43"/>
      <c r="NHW7" s="43"/>
      <c r="NHX7" s="43"/>
      <c r="NHY7" s="43"/>
      <c r="NHZ7" s="43"/>
      <c r="NIA7" s="43"/>
      <c r="NIB7" s="43"/>
      <c r="NIC7" s="43"/>
      <c r="NID7" s="43"/>
      <c r="NIE7" s="43"/>
      <c r="NIF7" s="43"/>
      <c r="NIG7" s="43"/>
      <c r="NIH7" s="43"/>
      <c r="NII7" s="43"/>
      <c r="NIJ7" s="43"/>
      <c r="NIK7" s="43"/>
      <c r="NIL7" s="43"/>
      <c r="NIM7" s="43"/>
      <c r="NIN7" s="43"/>
      <c r="NIO7" s="43"/>
      <c r="NIP7" s="43"/>
      <c r="NIQ7" s="43"/>
      <c r="NIR7" s="43"/>
      <c r="NIS7" s="43"/>
      <c r="NIT7" s="43"/>
      <c r="NIU7" s="43"/>
      <c r="NIV7" s="43"/>
      <c r="NIW7" s="43"/>
      <c r="NIX7" s="43"/>
      <c r="NIY7" s="43"/>
      <c r="NIZ7" s="43"/>
      <c r="NJA7" s="43"/>
      <c r="NJB7" s="43"/>
      <c r="NJC7" s="43"/>
      <c r="NJD7" s="43"/>
      <c r="NJE7" s="43"/>
      <c r="NJF7" s="43"/>
      <c r="NJG7" s="43"/>
      <c r="NJH7" s="43"/>
      <c r="NJI7" s="43"/>
      <c r="NJJ7" s="43"/>
      <c r="NJK7" s="43"/>
      <c r="NJL7" s="43"/>
      <c r="NJM7" s="43"/>
      <c r="NJN7" s="43"/>
      <c r="NJO7" s="43"/>
      <c r="NJP7" s="43"/>
      <c r="NJQ7" s="43"/>
      <c r="NJR7" s="43"/>
      <c r="NJS7" s="43"/>
      <c r="NJT7" s="43"/>
      <c r="NJU7" s="43"/>
      <c r="NJV7" s="43"/>
      <c r="NJW7" s="43"/>
      <c r="NJX7" s="43"/>
      <c r="NJY7" s="43"/>
      <c r="NJZ7" s="43"/>
      <c r="NKA7" s="43"/>
      <c r="NKB7" s="43"/>
      <c r="NKC7" s="43"/>
      <c r="NKD7" s="43"/>
      <c r="NKE7" s="43"/>
      <c r="NKF7" s="43"/>
      <c r="NKG7" s="43"/>
      <c r="NKH7" s="43"/>
      <c r="NKI7" s="43"/>
      <c r="NKJ7" s="43"/>
      <c r="NKK7" s="43"/>
      <c r="NKL7" s="43"/>
      <c r="NKM7" s="43"/>
      <c r="NKN7" s="43"/>
      <c r="NKO7" s="43"/>
      <c r="NKP7" s="43"/>
      <c r="NKQ7" s="43"/>
      <c r="NKR7" s="43"/>
      <c r="NKS7" s="43"/>
      <c r="NKT7" s="43"/>
      <c r="NKU7" s="43"/>
      <c r="NKV7" s="43"/>
      <c r="NKW7" s="43"/>
      <c r="NKX7" s="43"/>
      <c r="NKY7" s="43"/>
      <c r="NKZ7" s="43"/>
      <c r="NLA7" s="43"/>
      <c r="NLB7" s="43"/>
      <c r="NLC7" s="43"/>
      <c r="NLD7" s="43"/>
      <c r="NLE7" s="43"/>
      <c r="NLF7" s="43"/>
      <c r="NLG7" s="43"/>
      <c r="NLH7" s="43"/>
      <c r="NLI7" s="43"/>
      <c r="NLJ7" s="43"/>
      <c r="NLK7" s="43"/>
      <c r="NLL7" s="43"/>
      <c r="NLM7" s="43"/>
      <c r="NLN7" s="43"/>
      <c r="NLO7" s="43"/>
      <c r="NLP7" s="43"/>
      <c r="NLQ7" s="43"/>
      <c r="NLR7" s="43"/>
      <c r="NLS7" s="43"/>
      <c r="NLT7" s="43"/>
      <c r="NLU7" s="43"/>
      <c r="NLV7" s="43"/>
      <c r="NLW7" s="43"/>
      <c r="NLX7" s="43"/>
      <c r="NLY7" s="43"/>
      <c r="NLZ7" s="43"/>
      <c r="NMA7" s="43"/>
      <c r="NMB7" s="43"/>
      <c r="NMC7" s="43"/>
      <c r="NMD7" s="43"/>
      <c r="NME7" s="43"/>
      <c r="NMF7" s="43"/>
      <c r="NMG7" s="43"/>
      <c r="NMH7" s="43"/>
      <c r="NMI7" s="43"/>
      <c r="NMJ7" s="43"/>
      <c r="NMK7" s="43"/>
      <c r="NML7" s="43"/>
      <c r="NMM7" s="43"/>
      <c r="NMN7" s="43"/>
      <c r="NMO7" s="43"/>
      <c r="NMP7" s="43"/>
      <c r="NMQ7" s="43"/>
      <c r="NMR7" s="43"/>
      <c r="NMS7" s="43"/>
      <c r="NMT7" s="43"/>
      <c r="NMU7" s="43"/>
      <c r="NMV7" s="43"/>
      <c r="NMW7" s="43"/>
      <c r="NMX7" s="43"/>
      <c r="NMY7" s="43"/>
      <c r="NMZ7" s="43"/>
      <c r="NNA7" s="43"/>
      <c r="NNB7" s="43"/>
      <c r="NNC7" s="43"/>
      <c r="NND7" s="43"/>
      <c r="NNE7" s="43"/>
      <c r="NNF7" s="43"/>
      <c r="NNG7" s="43"/>
      <c r="NNH7" s="43"/>
      <c r="NNI7" s="43"/>
      <c r="NNJ7" s="43"/>
      <c r="NNK7" s="43"/>
      <c r="NNL7" s="43"/>
      <c r="NNM7" s="43"/>
      <c r="NNN7" s="43"/>
      <c r="NNO7" s="43"/>
      <c r="NNP7" s="43"/>
      <c r="NNQ7" s="43"/>
      <c r="NNR7" s="43"/>
      <c r="NNS7" s="43"/>
      <c r="NNT7" s="43"/>
      <c r="NNU7" s="43"/>
      <c r="NNV7" s="43"/>
      <c r="NNW7" s="43"/>
      <c r="NNX7" s="43"/>
      <c r="NNY7" s="43"/>
      <c r="NNZ7" s="43"/>
      <c r="NOA7" s="43"/>
      <c r="NOB7" s="43"/>
      <c r="NOC7" s="43"/>
      <c r="NOD7" s="43"/>
      <c r="NOE7" s="43"/>
      <c r="NOF7" s="43"/>
      <c r="NOG7" s="43"/>
      <c r="NOH7" s="43"/>
      <c r="NOI7" s="43"/>
      <c r="NOJ7" s="43"/>
      <c r="NOK7" s="43"/>
      <c r="NOL7" s="43"/>
      <c r="NOM7" s="43"/>
      <c r="NON7" s="43"/>
      <c r="NOO7" s="43"/>
      <c r="NOP7" s="43"/>
      <c r="NOQ7" s="43"/>
      <c r="NOR7" s="43"/>
      <c r="NOS7" s="43"/>
      <c r="NOT7" s="43"/>
      <c r="NOU7" s="43"/>
      <c r="NOV7" s="43"/>
      <c r="NOW7" s="43"/>
      <c r="NOX7" s="43"/>
      <c r="NOY7" s="43"/>
      <c r="NOZ7" s="43"/>
      <c r="NPA7" s="43"/>
      <c r="NPB7" s="43"/>
      <c r="NPC7" s="43"/>
      <c r="NPD7" s="43"/>
      <c r="NPE7" s="43"/>
      <c r="NPF7" s="43"/>
      <c r="NPG7" s="43"/>
      <c r="NPH7" s="43"/>
      <c r="NPI7" s="43"/>
      <c r="NPJ7" s="43"/>
      <c r="NPK7" s="43"/>
      <c r="NPL7" s="43"/>
      <c r="NPM7" s="43"/>
      <c r="NPN7" s="43"/>
      <c r="NPO7" s="43"/>
      <c r="NPP7" s="43"/>
      <c r="NPQ7" s="43"/>
      <c r="NPR7" s="43"/>
      <c r="NPS7" s="43"/>
      <c r="NPT7" s="43"/>
      <c r="NPU7" s="43"/>
      <c r="NPV7" s="43"/>
      <c r="NPW7" s="43"/>
      <c r="NPX7" s="43"/>
      <c r="NPY7" s="43"/>
      <c r="NPZ7" s="43"/>
      <c r="NQA7" s="43"/>
      <c r="NQB7" s="43"/>
      <c r="NQC7" s="43"/>
      <c r="NQD7" s="43"/>
      <c r="NQE7" s="43"/>
      <c r="NQF7" s="43"/>
      <c r="NQG7" s="43"/>
      <c r="NQH7" s="43"/>
      <c r="NQI7" s="43"/>
      <c r="NQJ7" s="43"/>
      <c r="NQK7" s="43"/>
      <c r="NQL7" s="43"/>
      <c r="NQM7" s="43"/>
      <c r="NQN7" s="43"/>
      <c r="NQO7" s="43"/>
      <c r="NQP7" s="43"/>
      <c r="NQQ7" s="43"/>
      <c r="NQR7" s="43"/>
      <c r="NQS7" s="43"/>
      <c r="NQT7" s="43"/>
      <c r="NQU7" s="43"/>
      <c r="NQV7" s="43"/>
      <c r="NQW7" s="43"/>
      <c r="NQX7" s="43"/>
      <c r="NQY7" s="43"/>
      <c r="NQZ7" s="43"/>
      <c r="NRA7" s="43"/>
      <c r="NRB7" s="43"/>
      <c r="NRC7" s="43"/>
      <c r="NRD7" s="43"/>
      <c r="NRE7" s="43"/>
      <c r="NRF7" s="43"/>
      <c r="NRG7" s="43"/>
      <c r="NRH7" s="43"/>
      <c r="NRI7" s="43"/>
      <c r="NRJ7" s="43"/>
      <c r="NRK7" s="43"/>
      <c r="NRL7" s="43"/>
      <c r="NRM7" s="43"/>
      <c r="NRN7" s="43"/>
      <c r="NRO7" s="43"/>
      <c r="NRP7" s="43"/>
      <c r="NRQ7" s="43"/>
      <c r="NRR7" s="43"/>
      <c r="NRS7" s="43"/>
      <c r="NRT7" s="43"/>
      <c r="NRU7" s="43"/>
      <c r="NRV7" s="43"/>
      <c r="NRW7" s="43"/>
      <c r="NRX7" s="43"/>
      <c r="NRY7" s="43"/>
      <c r="NRZ7" s="43"/>
      <c r="NSA7" s="43"/>
      <c r="NSB7" s="43"/>
      <c r="NSC7" s="43"/>
      <c r="NSD7" s="43"/>
      <c r="NSE7" s="43"/>
      <c r="NSF7" s="43"/>
      <c r="NSG7" s="43"/>
      <c r="NSH7" s="43"/>
      <c r="NSI7" s="43"/>
      <c r="NSJ7" s="43"/>
      <c r="NSK7" s="43"/>
      <c r="NSL7" s="43"/>
      <c r="NSM7" s="43"/>
      <c r="NSN7" s="43"/>
      <c r="NSO7" s="43"/>
      <c r="NSP7" s="43"/>
      <c r="NSQ7" s="43"/>
      <c r="NSR7" s="43"/>
      <c r="NSS7" s="43"/>
      <c r="NST7" s="43"/>
      <c r="NSU7" s="43"/>
      <c r="NSV7" s="43"/>
      <c r="NSW7" s="43"/>
      <c r="NSX7" s="43"/>
      <c r="NSY7" s="43"/>
      <c r="NSZ7" s="43"/>
      <c r="NTA7" s="43"/>
      <c r="NTB7" s="43"/>
      <c r="NTC7" s="43"/>
      <c r="NTD7" s="43"/>
      <c r="NTE7" s="43"/>
      <c r="NTF7" s="43"/>
      <c r="NTG7" s="43"/>
      <c r="NTH7" s="43"/>
      <c r="NTI7" s="43"/>
      <c r="NTJ7" s="43"/>
      <c r="NTK7" s="43"/>
      <c r="NTL7" s="43"/>
      <c r="NTM7" s="43"/>
      <c r="NTN7" s="43"/>
      <c r="NTO7" s="43"/>
      <c r="NTP7" s="43"/>
      <c r="NTQ7" s="43"/>
      <c r="NTR7" s="43"/>
      <c r="NTS7" s="43"/>
      <c r="NTT7" s="43"/>
      <c r="NTU7" s="43"/>
      <c r="NTV7" s="43"/>
      <c r="NTW7" s="43"/>
      <c r="NTX7" s="43"/>
      <c r="NTY7" s="43"/>
      <c r="NTZ7" s="43"/>
      <c r="NUA7" s="43"/>
      <c r="NUB7" s="43"/>
      <c r="NUC7" s="43"/>
      <c r="NUD7" s="43"/>
      <c r="NUE7" s="43"/>
      <c r="NUF7" s="43"/>
      <c r="NUG7" s="43"/>
      <c r="NUH7" s="43"/>
      <c r="NUI7" s="43"/>
      <c r="NUJ7" s="43"/>
      <c r="NUK7" s="43"/>
      <c r="NUL7" s="43"/>
      <c r="NUM7" s="43"/>
      <c r="NUN7" s="43"/>
      <c r="NUO7" s="43"/>
      <c r="NUP7" s="43"/>
      <c r="NUQ7" s="43"/>
      <c r="NUR7" s="43"/>
      <c r="NUS7" s="43"/>
      <c r="NUT7" s="43"/>
      <c r="NUU7" s="43"/>
      <c r="NUV7" s="43"/>
      <c r="NUW7" s="43"/>
      <c r="NUX7" s="43"/>
      <c r="NUY7" s="43"/>
      <c r="NUZ7" s="43"/>
      <c r="NVA7" s="43"/>
      <c r="NVB7" s="43"/>
      <c r="NVC7" s="43"/>
      <c r="NVD7" s="43"/>
      <c r="NVE7" s="43"/>
      <c r="NVF7" s="43"/>
      <c r="NVG7" s="43"/>
      <c r="NVH7" s="43"/>
      <c r="NVI7" s="43"/>
      <c r="NVJ7" s="43"/>
      <c r="NVK7" s="43"/>
      <c r="NVL7" s="43"/>
      <c r="NVM7" s="43"/>
      <c r="NVN7" s="43"/>
      <c r="NVO7" s="43"/>
      <c r="NVP7" s="43"/>
      <c r="NVQ7" s="43"/>
      <c r="NVR7" s="43"/>
      <c r="NVS7" s="43"/>
      <c r="NVT7" s="43"/>
      <c r="NVU7" s="43"/>
      <c r="NVV7" s="43"/>
      <c r="NVW7" s="43"/>
      <c r="NVX7" s="43"/>
      <c r="NVY7" s="43"/>
      <c r="NVZ7" s="43"/>
      <c r="NWA7" s="43"/>
      <c r="NWB7" s="43"/>
      <c r="NWC7" s="43"/>
      <c r="NWD7" s="43"/>
      <c r="NWE7" s="43"/>
      <c r="NWF7" s="43"/>
      <c r="NWG7" s="43"/>
      <c r="NWH7" s="43"/>
      <c r="NWI7" s="43"/>
      <c r="NWJ7" s="43"/>
      <c r="NWK7" s="43"/>
      <c r="NWL7" s="43"/>
      <c r="NWM7" s="43"/>
      <c r="NWN7" s="43"/>
      <c r="NWO7" s="43"/>
      <c r="NWP7" s="43"/>
      <c r="NWQ7" s="43"/>
      <c r="NWR7" s="43"/>
      <c r="NWS7" s="43"/>
      <c r="NWT7" s="43"/>
      <c r="NWU7" s="43"/>
      <c r="NWV7" s="43"/>
      <c r="NWW7" s="43"/>
      <c r="NWX7" s="43"/>
      <c r="NWY7" s="43"/>
      <c r="NWZ7" s="43"/>
      <c r="NXA7" s="43"/>
      <c r="NXB7" s="43"/>
      <c r="NXC7" s="43"/>
      <c r="NXD7" s="43"/>
      <c r="NXE7" s="43"/>
      <c r="NXF7" s="43"/>
      <c r="NXG7" s="43"/>
      <c r="NXH7" s="43"/>
      <c r="NXI7" s="43"/>
      <c r="NXJ7" s="43"/>
      <c r="NXK7" s="43"/>
      <c r="NXL7" s="43"/>
      <c r="NXM7" s="43"/>
      <c r="NXN7" s="43"/>
      <c r="NXO7" s="43"/>
      <c r="NXP7" s="43"/>
      <c r="NXQ7" s="43"/>
      <c r="NXR7" s="43"/>
      <c r="NXS7" s="43"/>
      <c r="NXT7" s="43"/>
      <c r="NXU7" s="43"/>
      <c r="NXV7" s="43"/>
      <c r="NXW7" s="43"/>
      <c r="NXX7" s="43"/>
      <c r="NXY7" s="43"/>
      <c r="NXZ7" s="43"/>
      <c r="NYA7" s="43"/>
      <c r="NYB7" s="43"/>
      <c r="NYC7" s="43"/>
      <c r="NYD7" s="43"/>
      <c r="NYE7" s="43"/>
      <c r="NYF7" s="43"/>
      <c r="NYG7" s="43"/>
      <c r="NYH7" s="43"/>
      <c r="NYI7" s="43"/>
      <c r="NYJ7" s="43"/>
      <c r="NYK7" s="43"/>
      <c r="NYL7" s="43"/>
      <c r="NYM7" s="43"/>
      <c r="NYN7" s="43"/>
      <c r="NYO7" s="43"/>
      <c r="NYP7" s="43"/>
      <c r="NYQ7" s="43"/>
      <c r="NYR7" s="43"/>
      <c r="NYS7" s="43"/>
      <c r="NYT7" s="43"/>
      <c r="NYU7" s="43"/>
      <c r="NYV7" s="43"/>
      <c r="NYW7" s="43"/>
      <c r="NYX7" s="43"/>
      <c r="NYY7" s="43"/>
      <c r="NYZ7" s="43"/>
      <c r="NZA7" s="43"/>
      <c r="NZB7" s="43"/>
      <c r="NZC7" s="43"/>
      <c r="NZD7" s="43"/>
      <c r="NZE7" s="43"/>
      <c r="NZF7" s="43"/>
      <c r="NZG7" s="43"/>
      <c r="NZH7" s="43"/>
      <c r="NZI7" s="43"/>
      <c r="NZJ7" s="43"/>
      <c r="NZK7" s="43"/>
      <c r="NZL7" s="43"/>
      <c r="NZM7" s="43"/>
      <c r="NZN7" s="43"/>
      <c r="NZO7" s="43"/>
      <c r="NZP7" s="43"/>
      <c r="NZQ7" s="43"/>
      <c r="NZR7" s="43"/>
      <c r="NZS7" s="43"/>
      <c r="NZT7" s="43"/>
      <c r="NZU7" s="43"/>
      <c r="NZV7" s="43"/>
      <c r="NZW7" s="43"/>
      <c r="NZX7" s="43"/>
      <c r="NZY7" s="43"/>
      <c r="NZZ7" s="43"/>
      <c r="OAA7" s="43"/>
      <c r="OAB7" s="43"/>
      <c r="OAC7" s="43"/>
      <c r="OAD7" s="43"/>
      <c r="OAE7" s="43"/>
      <c r="OAF7" s="43"/>
      <c r="OAG7" s="43"/>
      <c r="OAH7" s="43"/>
      <c r="OAI7" s="43"/>
      <c r="OAJ7" s="43"/>
      <c r="OAK7" s="43"/>
      <c r="OAL7" s="43"/>
      <c r="OAM7" s="43"/>
      <c r="OAN7" s="43"/>
      <c r="OAO7" s="43"/>
      <c r="OAP7" s="43"/>
      <c r="OAQ7" s="43"/>
      <c r="OAR7" s="43"/>
      <c r="OAS7" s="43"/>
      <c r="OAT7" s="43"/>
      <c r="OAU7" s="43"/>
      <c r="OAV7" s="43"/>
      <c r="OAW7" s="43"/>
      <c r="OAX7" s="43"/>
      <c r="OAY7" s="43"/>
      <c r="OAZ7" s="43"/>
      <c r="OBA7" s="43"/>
      <c r="OBB7" s="43"/>
      <c r="OBC7" s="43"/>
      <c r="OBD7" s="43"/>
      <c r="OBE7" s="43"/>
      <c r="OBF7" s="43"/>
      <c r="OBG7" s="43"/>
      <c r="OBH7" s="43"/>
      <c r="OBI7" s="43"/>
      <c r="OBJ7" s="43"/>
      <c r="OBK7" s="43"/>
      <c r="OBL7" s="43"/>
      <c r="OBM7" s="43"/>
      <c r="OBN7" s="43"/>
      <c r="OBO7" s="43"/>
      <c r="OBP7" s="43"/>
      <c r="OBQ7" s="43"/>
      <c r="OBR7" s="43"/>
      <c r="OBS7" s="43"/>
      <c r="OBT7" s="43"/>
      <c r="OBU7" s="43"/>
      <c r="OBV7" s="43"/>
      <c r="OBW7" s="43"/>
      <c r="OBX7" s="43"/>
      <c r="OBY7" s="43"/>
      <c r="OBZ7" s="43"/>
      <c r="OCA7" s="43"/>
      <c r="OCB7" s="43"/>
      <c r="OCC7" s="43"/>
      <c r="OCD7" s="43"/>
      <c r="OCE7" s="43"/>
      <c r="OCF7" s="43"/>
      <c r="OCG7" s="43"/>
      <c r="OCH7" s="43"/>
      <c r="OCI7" s="43"/>
      <c r="OCJ7" s="43"/>
      <c r="OCK7" s="43"/>
      <c r="OCL7" s="43"/>
      <c r="OCM7" s="43"/>
      <c r="OCN7" s="43"/>
      <c r="OCO7" s="43"/>
      <c r="OCP7" s="43"/>
      <c r="OCQ7" s="43"/>
      <c r="OCR7" s="43"/>
      <c r="OCS7" s="43"/>
      <c r="OCT7" s="43"/>
      <c r="OCU7" s="43"/>
      <c r="OCV7" s="43"/>
      <c r="OCW7" s="43"/>
      <c r="OCX7" s="43"/>
      <c r="OCY7" s="43"/>
      <c r="OCZ7" s="43"/>
      <c r="ODA7" s="43"/>
      <c r="ODB7" s="43"/>
      <c r="ODC7" s="43"/>
      <c r="ODD7" s="43"/>
    </row>
    <row r="8" s="40" customFormat="1" ht="31.5" customHeight="1" spans="1:1024 1025:10248">
      <c r="A8" s="63" t="s">
        <v>631</v>
      </c>
      <c r="B8" s="61">
        <v>7.3005</v>
      </c>
      <c r="C8" s="61">
        <v>9.752174602</v>
      </c>
      <c r="D8" s="64">
        <f>C8/B8</f>
        <v>1.33582283432642</v>
      </c>
      <c r="F8" s="41"/>
      <c r="G8" s="41"/>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c r="OJ8" s="43"/>
      <c r="OK8" s="43"/>
      <c r="OL8" s="43"/>
      <c r="OM8" s="43"/>
      <c r="ON8" s="43"/>
      <c r="OO8" s="43"/>
      <c r="OP8" s="43"/>
      <c r="OQ8" s="43"/>
      <c r="OR8" s="43"/>
      <c r="OS8" s="43"/>
      <c r="OT8" s="43"/>
      <c r="OU8" s="43"/>
      <c r="OV8" s="43"/>
      <c r="OW8" s="43"/>
      <c r="OX8" s="43"/>
      <c r="OY8" s="43"/>
      <c r="OZ8" s="43"/>
      <c r="PA8" s="43"/>
      <c r="PB8" s="43"/>
      <c r="PC8" s="43"/>
      <c r="PD8" s="43"/>
      <c r="PE8" s="43"/>
      <c r="PF8" s="43"/>
      <c r="PG8" s="43"/>
      <c r="PH8" s="43"/>
      <c r="PI8" s="43"/>
      <c r="PJ8" s="43"/>
      <c r="PK8" s="43"/>
      <c r="PL8" s="43"/>
      <c r="PM8" s="43"/>
      <c r="PN8" s="43"/>
      <c r="PO8" s="43"/>
      <c r="PP8" s="43"/>
      <c r="PQ8" s="43"/>
      <c r="PR8" s="43"/>
      <c r="PS8" s="43"/>
      <c r="PT8" s="43"/>
      <c r="PU8" s="43"/>
      <c r="PV8" s="43"/>
      <c r="PW8" s="43"/>
      <c r="PX8" s="43"/>
      <c r="PY8" s="43"/>
      <c r="PZ8" s="43"/>
      <c r="QA8" s="43"/>
      <c r="QB8" s="43"/>
      <c r="QC8" s="43"/>
      <c r="QD8" s="43"/>
      <c r="QE8" s="43"/>
      <c r="QF8" s="43"/>
      <c r="QG8" s="43"/>
      <c r="QH8" s="43"/>
      <c r="QI8" s="43"/>
      <c r="QJ8" s="43"/>
      <c r="QK8" s="43"/>
      <c r="QL8" s="43"/>
      <c r="QM8" s="43"/>
      <c r="QN8" s="43"/>
      <c r="QO8" s="43"/>
      <c r="QP8" s="43"/>
      <c r="QQ8" s="43"/>
      <c r="QR8" s="43"/>
      <c r="QS8" s="43"/>
      <c r="QT8" s="43"/>
      <c r="QU8" s="43"/>
      <c r="QV8" s="43"/>
      <c r="QW8" s="43"/>
      <c r="QX8" s="43"/>
      <c r="QY8" s="43"/>
      <c r="QZ8" s="43"/>
      <c r="RA8" s="43"/>
      <c r="RB8" s="43"/>
      <c r="RC8" s="43"/>
      <c r="RD8" s="43"/>
      <c r="RE8" s="43"/>
      <c r="RF8" s="43"/>
      <c r="RG8" s="43"/>
      <c r="RH8" s="43"/>
      <c r="RI8" s="43"/>
      <c r="RJ8" s="43"/>
      <c r="RK8" s="43"/>
      <c r="RL8" s="43"/>
      <c r="RM8" s="43"/>
      <c r="RN8" s="43"/>
      <c r="RO8" s="43"/>
      <c r="RP8" s="43"/>
      <c r="RQ8" s="43"/>
      <c r="RR8" s="43"/>
      <c r="RS8" s="43"/>
      <c r="RT8" s="43"/>
      <c r="RU8" s="43"/>
      <c r="RV8" s="43"/>
      <c r="RW8" s="43"/>
      <c r="RX8" s="43"/>
      <c r="RY8" s="43"/>
      <c r="RZ8" s="43"/>
      <c r="SA8" s="43"/>
      <c r="SB8" s="43"/>
      <c r="SC8" s="43"/>
      <c r="SD8" s="43"/>
      <c r="SE8" s="43"/>
      <c r="SF8" s="43"/>
      <c r="SG8" s="43"/>
      <c r="SH8" s="43"/>
      <c r="SI8" s="43"/>
      <c r="SJ8" s="43"/>
      <c r="SK8" s="43"/>
      <c r="SL8" s="43"/>
      <c r="SM8" s="43"/>
      <c r="SN8" s="43"/>
      <c r="SO8" s="43"/>
      <c r="SP8" s="43"/>
      <c r="SQ8" s="43"/>
      <c r="SR8" s="43"/>
      <c r="SS8" s="43"/>
      <c r="ST8" s="43"/>
      <c r="SU8" s="43"/>
      <c r="SV8" s="43"/>
      <c r="SW8" s="43"/>
      <c r="SX8" s="43"/>
      <c r="SY8" s="43"/>
      <c r="SZ8" s="43"/>
      <c r="TA8" s="43"/>
      <c r="TB8" s="43"/>
      <c r="TC8" s="43"/>
      <c r="TD8" s="43"/>
      <c r="TE8" s="43"/>
      <c r="TF8" s="43"/>
      <c r="TG8" s="43"/>
      <c r="TH8" s="43"/>
      <c r="TI8" s="43"/>
      <c r="TJ8" s="43"/>
      <c r="TK8" s="43"/>
      <c r="TL8" s="43"/>
      <c r="TM8" s="43"/>
      <c r="TN8" s="43"/>
      <c r="TO8" s="43"/>
      <c r="TP8" s="43"/>
      <c r="TQ8" s="43"/>
      <c r="TR8" s="43"/>
      <c r="TS8" s="43"/>
      <c r="TT8" s="43"/>
      <c r="TU8" s="43"/>
      <c r="TV8" s="43"/>
      <c r="TW8" s="43"/>
      <c r="TX8" s="43"/>
      <c r="TY8" s="43"/>
      <c r="TZ8" s="43"/>
      <c r="UA8" s="43"/>
      <c r="UB8" s="43"/>
      <c r="UC8" s="43"/>
      <c r="UD8" s="43"/>
      <c r="UE8" s="43"/>
      <c r="UF8" s="43"/>
      <c r="UG8" s="43"/>
      <c r="UH8" s="43"/>
      <c r="UI8" s="43"/>
      <c r="UJ8" s="43"/>
      <c r="UK8" s="43"/>
      <c r="UL8" s="43"/>
      <c r="UM8" s="43"/>
      <c r="UN8" s="43"/>
      <c r="UO8" s="43"/>
      <c r="UP8" s="43"/>
      <c r="UQ8" s="43"/>
      <c r="UR8" s="43"/>
      <c r="US8" s="43"/>
      <c r="UT8" s="43"/>
      <c r="UU8" s="43"/>
      <c r="UV8" s="43"/>
      <c r="UW8" s="43"/>
      <c r="UX8" s="43"/>
      <c r="UY8" s="43"/>
      <c r="UZ8" s="43"/>
      <c r="VA8" s="43"/>
      <c r="VB8" s="43"/>
      <c r="VC8" s="43"/>
      <c r="VD8" s="43"/>
      <c r="VE8" s="43"/>
      <c r="VF8" s="43"/>
      <c r="VG8" s="43"/>
      <c r="VH8" s="43"/>
      <c r="VI8" s="43"/>
      <c r="VJ8" s="43"/>
      <c r="VK8" s="43"/>
      <c r="VL8" s="43"/>
      <c r="VM8" s="43"/>
      <c r="VN8" s="43"/>
      <c r="VO8" s="43"/>
      <c r="VP8" s="43"/>
      <c r="VQ8" s="43"/>
      <c r="VR8" s="43"/>
      <c r="VS8" s="43"/>
      <c r="VT8" s="43"/>
      <c r="VU8" s="43"/>
      <c r="VV8" s="43"/>
      <c r="VW8" s="43"/>
      <c r="VX8" s="43"/>
      <c r="VY8" s="43"/>
      <c r="VZ8" s="43"/>
      <c r="WA8" s="43"/>
      <c r="WB8" s="43"/>
      <c r="WC8" s="43"/>
      <c r="WD8" s="43"/>
      <c r="WE8" s="43"/>
      <c r="WF8" s="43"/>
      <c r="WG8" s="43"/>
      <c r="WH8" s="43"/>
      <c r="WI8" s="43"/>
      <c r="WJ8" s="43"/>
      <c r="WK8" s="43"/>
      <c r="WL8" s="43"/>
      <c r="WM8" s="43"/>
      <c r="WN8" s="43"/>
      <c r="WO8" s="43"/>
      <c r="WP8" s="43"/>
      <c r="WQ8" s="43"/>
      <c r="WR8" s="43"/>
      <c r="WS8" s="43"/>
      <c r="WT8" s="43"/>
      <c r="WU8" s="43"/>
      <c r="WV8" s="43"/>
      <c r="WW8" s="43"/>
      <c r="WX8" s="43"/>
      <c r="WY8" s="43"/>
      <c r="WZ8" s="43"/>
      <c r="XA8" s="43"/>
      <c r="XB8" s="43"/>
      <c r="XC8" s="43"/>
      <c r="XD8" s="43"/>
      <c r="XE8" s="43"/>
      <c r="XF8" s="43"/>
      <c r="XG8" s="43"/>
      <c r="XH8" s="43"/>
      <c r="XI8" s="43"/>
      <c r="XJ8" s="43"/>
      <c r="XK8" s="43"/>
      <c r="XL8" s="43"/>
      <c r="XM8" s="43"/>
      <c r="XN8" s="43"/>
      <c r="XO8" s="43"/>
      <c r="XP8" s="43"/>
      <c r="XQ8" s="43"/>
      <c r="XR8" s="43"/>
      <c r="XS8" s="43"/>
      <c r="XT8" s="43"/>
      <c r="XU8" s="43"/>
      <c r="XV8" s="43"/>
      <c r="XW8" s="43"/>
      <c r="XX8" s="43"/>
      <c r="XY8" s="43"/>
      <c r="XZ8" s="43"/>
      <c r="YA8" s="43"/>
      <c r="YB8" s="43"/>
      <c r="YC8" s="43"/>
      <c r="YD8" s="43"/>
      <c r="YE8" s="43"/>
      <c r="YF8" s="43"/>
      <c r="YG8" s="43"/>
      <c r="YH8" s="43"/>
      <c r="YI8" s="43"/>
      <c r="YJ8" s="43"/>
      <c r="YK8" s="43"/>
      <c r="YL8" s="43"/>
      <c r="YM8" s="43"/>
      <c r="YN8" s="43"/>
      <c r="YO8" s="43"/>
      <c r="YP8" s="43"/>
      <c r="YQ8" s="43"/>
      <c r="YR8" s="43"/>
      <c r="YS8" s="43"/>
      <c r="YT8" s="43"/>
      <c r="YU8" s="43"/>
      <c r="YV8" s="43"/>
      <c r="YW8" s="43"/>
      <c r="YX8" s="43"/>
      <c r="YY8" s="43"/>
      <c r="YZ8" s="43"/>
      <c r="ZA8" s="43"/>
      <c r="ZB8" s="43"/>
      <c r="ZC8" s="43"/>
      <c r="ZD8" s="43"/>
      <c r="ZE8" s="43"/>
      <c r="ZF8" s="43"/>
      <c r="ZG8" s="43"/>
      <c r="ZH8" s="43"/>
      <c r="ZI8" s="43"/>
      <c r="ZJ8" s="43"/>
      <c r="ZK8" s="43"/>
      <c r="ZL8" s="43"/>
      <c r="ZM8" s="43"/>
      <c r="ZN8" s="43"/>
      <c r="ZO8" s="43"/>
      <c r="ZP8" s="43"/>
      <c r="ZQ8" s="43"/>
      <c r="ZR8" s="43"/>
      <c r="ZS8" s="43"/>
      <c r="ZT8" s="43"/>
      <c r="ZU8" s="43"/>
      <c r="ZV8" s="43"/>
      <c r="ZW8" s="43"/>
      <c r="ZX8" s="43"/>
      <c r="ZY8" s="43"/>
      <c r="ZZ8" s="43"/>
      <c r="AAA8" s="43"/>
      <c r="AAB8" s="43"/>
      <c r="AAC8" s="43"/>
      <c r="AAD8" s="43"/>
      <c r="AAE8" s="43"/>
      <c r="AAF8" s="43"/>
      <c r="AAG8" s="43"/>
      <c r="AAH8" s="43"/>
      <c r="AAI8" s="43"/>
      <c r="AAJ8" s="43"/>
      <c r="AAK8" s="43"/>
      <c r="AAL8" s="43"/>
      <c r="AAM8" s="43"/>
      <c r="AAN8" s="43"/>
      <c r="AAO8" s="43"/>
      <c r="AAP8" s="43"/>
      <c r="AAQ8" s="43"/>
      <c r="AAR8" s="43"/>
      <c r="AAS8" s="43"/>
      <c r="AAT8" s="43"/>
      <c r="AAU8" s="43"/>
      <c r="AAV8" s="43"/>
      <c r="AAW8" s="43"/>
      <c r="AAX8" s="43"/>
      <c r="AAY8" s="43"/>
      <c r="AAZ8" s="43"/>
      <c r="ABA8" s="43"/>
      <c r="ABB8" s="43"/>
      <c r="ABC8" s="43"/>
      <c r="ABD8" s="43"/>
      <c r="ABE8" s="43"/>
      <c r="ABF8" s="43"/>
      <c r="ABG8" s="43"/>
      <c r="ABH8" s="43"/>
      <c r="ABI8" s="43"/>
      <c r="ABJ8" s="43"/>
      <c r="ABK8" s="43"/>
      <c r="ABL8" s="43"/>
      <c r="ABM8" s="43"/>
      <c r="ABN8" s="43"/>
      <c r="ABO8" s="43"/>
      <c r="ABP8" s="43"/>
      <c r="ABQ8" s="43"/>
      <c r="ABR8" s="43"/>
      <c r="ABS8" s="43"/>
      <c r="ABT8" s="43"/>
      <c r="ABU8" s="43"/>
      <c r="ABV8" s="43"/>
      <c r="ABW8" s="43"/>
      <c r="ABX8" s="43"/>
      <c r="ABY8" s="43"/>
      <c r="ABZ8" s="43"/>
      <c r="ACA8" s="43"/>
      <c r="ACB8" s="43"/>
      <c r="ACC8" s="43"/>
      <c r="ACD8" s="43"/>
      <c r="ACE8" s="43"/>
      <c r="ACF8" s="43"/>
      <c r="ACG8" s="43"/>
      <c r="ACH8" s="43"/>
      <c r="ACI8" s="43"/>
      <c r="ACJ8" s="43"/>
      <c r="ACK8" s="43"/>
      <c r="ACL8" s="43"/>
      <c r="ACM8" s="43"/>
      <c r="ACN8" s="43"/>
      <c r="ACO8" s="43"/>
      <c r="ACP8" s="43"/>
      <c r="ACQ8" s="43"/>
      <c r="ACR8" s="43"/>
      <c r="ACS8" s="43"/>
      <c r="ACT8" s="43"/>
      <c r="ACU8" s="43"/>
      <c r="ACV8" s="43"/>
      <c r="ACW8" s="43"/>
      <c r="ACX8" s="43"/>
      <c r="ACY8" s="43"/>
      <c r="ACZ8" s="43"/>
      <c r="ADA8" s="43"/>
      <c r="ADB8" s="43"/>
      <c r="ADC8" s="43"/>
      <c r="ADD8" s="43"/>
      <c r="ADE8" s="43"/>
      <c r="ADF8" s="43"/>
      <c r="ADG8" s="43"/>
      <c r="ADH8" s="43"/>
      <c r="ADI8" s="43"/>
      <c r="ADJ8" s="43"/>
      <c r="ADK8" s="43"/>
      <c r="ADL8" s="43"/>
      <c r="ADM8" s="43"/>
      <c r="ADN8" s="43"/>
      <c r="ADO8" s="43"/>
      <c r="ADP8" s="43"/>
      <c r="ADQ8" s="43"/>
      <c r="ADR8" s="43"/>
      <c r="ADS8" s="43"/>
      <c r="ADT8" s="43"/>
      <c r="ADU8" s="43"/>
      <c r="ADV8" s="43"/>
      <c r="ADW8" s="43"/>
      <c r="ADX8" s="43"/>
      <c r="ADY8" s="43"/>
      <c r="ADZ8" s="43"/>
      <c r="AEA8" s="43"/>
      <c r="AEB8" s="43"/>
      <c r="AEC8" s="43"/>
      <c r="AED8" s="43"/>
      <c r="AEE8" s="43"/>
      <c r="AEF8" s="43"/>
      <c r="AEG8" s="43"/>
      <c r="AEH8" s="43"/>
      <c r="AEI8" s="43"/>
      <c r="AEJ8" s="43"/>
      <c r="AEK8" s="43"/>
      <c r="AEL8" s="43"/>
      <c r="AEM8" s="43"/>
      <c r="AEN8" s="43"/>
      <c r="AEO8" s="43"/>
      <c r="AEP8" s="43"/>
      <c r="AEQ8" s="43"/>
      <c r="AER8" s="43"/>
      <c r="AES8" s="43"/>
      <c r="AET8" s="43"/>
      <c r="AEU8" s="43"/>
      <c r="AEV8" s="43"/>
      <c r="AEW8" s="43"/>
      <c r="AEX8" s="43"/>
      <c r="AEY8" s="43"/>
      <c r="AEZ8" s="43"/>
      <c r="AFA8" s="43"/>
      <c r="AFB8" s="43"/>
      <c r="AFC8" s="43"/>
      <c r="AFD8" s="43"/>
      <c r="AFE8" s="43"/>
      <c r="AFF8" s="43"/>
      <c r="AFG8" s="43"/>
      <c r="AFH8" s="43"/>
      <c r="AFI8" s="43"/>
      <c r="AFJ8" s="43"/>
      <c r="AFK8" s="43"/>
      <c r="AFL8" s="43"/>
      <c r="AFM8" s="43"/>
      <c r="AFN8" s="43"/>
      <c r="AFO8" s="43"/>
      <c r="AFP8" s="43"/>
      <c r="AFQ8" s="43"/>
      <c r="AFR8" s="43"/>
      <c r="AFS8" s="43"/>
      <c r="AFT8" s="43"/>
      <c r="AFU8" s="43"/>
      <c r="AFV8" s="43"/>
      <c r="AFW8" s="43"/>
      <c r="AFX8" s="43"/>
      <c r="AFY8" s="43"/>
      <c r="AFZ8" s="43"/>
      <c r="AGA8" s="43"/>
      <c r="AGB8" s="43"/>
      <c r="AGC8" s="43"/>
      <c r="AGD8" s="43"/>
      <c r="AGE8" s="43"/>
      <c r="AGF8" s="43"/>
      <c r="AGG8" s="43"/>
      <c r="AGH8" s="43"/>
      <c r="AGI8" s="43"/>
      <c r="AGJ8" s="43"/>
      <c r="AGK8" s="43"/>
      <c r="AGL8" s="43"/>
      <c r="AGM8" s="43"/>
      <c r="AGN8" s="43"/>
      <c r="AGO8" s="43"/>
      <c r="AGP8" s="43"/>
      <c r="AGQ8" s="43"/>
      <c r="AGR8" s="43"/>
      <c r="AGS8" s="43"/>
      <c r="AGT8" s="43"/>
      <c r="AGU8" s="43"/>
      <c r="AGV8" s="43"/>
      <c r="AGW8" s="43"/>
      <c r="AGX8" s="43"/>
      <c r="AGY8" s="43"/>
      <c r="AGZ8" s="43"/>
      <c r="AHA8" s="43"/>
      <c r="AHB8" s="43"/>
      <c r="AHC8" s="43"/>
      <c r="AHD8" s="43"/>
      <c r="AHE8" s="43"/>
      <c r="AHF8" s="43"/>
      <c r="AHG8" s="43"/>
      <c r="AHH8" s="43"/>
      <c r="AHI8" s="43"/>
      <c r="AHJ8" s="43"/>
      <c r="AHK8" s="43"/>
      <c r="AHL8" s="43"/>
      <c r="AHM8" s="43"/>
      <c r="AHN8" s="43"/>
      <c r="AHO8" s="43"/>
      <c r="AHP8" s="43"/>
      <c r="AHQ8" s="43"/>
      <c r="AHR8" s="43"/>
      <c r="AHS8" s="43"/>
      <c r="AHT8" s="43"/>
      <c r="AHU8" s="43"/>
      <c r="AHV8" s="43"/>
      <c r="AHW8" s="43"/>
      <c r="AHX8" s="43"/>
      <c r="AHY8" s="43"/>
      <c r="AHZ8" s="43"/>
      <c r="AIA8" s="43"/>
      <c r="AIB8" s="43"/>
      <c r="AIC8" s="43"/>
      <c r="AID8" s="43"/>
      <c r="AIE8" s="43"/>
      <c r="AIF8" s="43"/>
      <c r="AIG8" s="43"/>
      <c r="AIH8" s="43"/>
      <c r="AII8" s="43"/>
      <c r="AIJ8" s="43"/>
      <c r="AIK8" s="43"/>
      <c r="AIL8" s="43"/>
      <c r="AIM8" s="43"/>
      <c r="AIN8" s="43"/>
      <c r="AIO8" s="43"/>
      <c r="AIP8" s="43"/>
      <c r="AIQ8" s="43"/>
      <c r="AIR8" s="43"/>
      <c r="AIS8" s="43"/>
      <c r="AIT8" s="43"/>
      <c r="AIU8" s="43"/>
      <c r="AIV8" s="43"/>
      <c r="AIW8" s="43"/>
      <c r="AIX8" s="43"/>
      <c r="AIY8" s="43"/>
      <c r="AIZ8" s="43"/>
      <c r="AJA8" s="43"/>
      <c r="AJB8" s="43"/>
      <c r="AJC8" s="43"/>
      <c r="AJD8" s="43"/>
      <c r="AJE8" s="43"/>
      <c r="AJF8" s="43"/>
      <c r="AJG8" s="43"/>
      <c r="AJH8" s="43"/>
      <c r="AJI8" s="43"/>
      <c r="AJJ8" s="43"/>
      <c r="AJK8" s="43"/>
      <c r="AJL8" s="43"/>
      <c r="AJM8" s="43"/>
      <c r="AJN8" s="43"/>
      <c r="AJO8" s="43"/>
      <c r="AJP8" s="43"/>
      <c r="AJQ8" s="43"/>
      <c r="AJR8" s="43"/>
      <c r="AJS8" s="43"/>
      <c r="AJT8" s="43"/>
      <c r="AJU8" s="43"/>
      <c r="AJV8" s="43"/>
      <c r="AJW8" s="43"/>
      <c r="AJX8" s="43"/>
      <c r="AJY8" s="43"/>
      <c r="AJZ8" s="43"/>
      <c r="AKA8" s="43"/>
      <c r="AKB8" s="43"/>
      <c r="AKC8" s="43"/>
      <c r="AKD8" s="43"/>
      <c r="AKE8" s="43"/>
      <c r="AKF8" s="43"/>
      <c r="AKG8" s="43"/>
      <c r="AKH8" s="43"/>
      <c r="AKI8" s="43"/>
      <c r="AKJ8" s="43"/>
      <c r="AKK8" s="43"/>
      <c r="AKL8" s="43"/>
      <c r="AKM8" s="43"/>
      <c r="AKN8" s="43"/>
      <c r="AKO8" s="43"/>
      <c r="AKP8" s="43"/>
      <c r="AKQ8" s="43"/>
      <c r="AKR8" s="43"/>
      <c r="AKS8" s="43"/>
      <c r="AKT8" s="43"/>
      <c r="AKU8" s="43"/>
      <c r="AKV8" s="43"/>
      <c r="AKW8" s="43"/>
      <c r="AKX8" s="43"/>
      <c r="AKY8" s="43"/>
      <c r="AKZ8" s="43"/>
      <c r="ALA8" s="43"/>
      <c r="ALB8" s="43"/>
      <c r="ALC8" s="43"/>
      <c r="ALD8" s="43"/>
      <c r="ALE8" s="43"/>
      <c r="ALF8" s="43"/>
      <c r="ALG8" s="43"/>
      <c r="ALH8" s="43"/>
      <c r="ALI8" s="43"/>
      <c r="ALJ8" s="43"/>
      <c r="ALK8" s="43"/>
      <c r="ALL8" s="43"/>
      <c r="ALM8" s="43"/>
      <c r="ALN8" s="43"/>
      <c r="ALO8" s="43"/>
      <c r="ALP8" s="43"/>
      <c r="ALQ8" s="43"/>
      <c r="ALR8" s="43"/>
      <c r="ALS8" s="43"/>
      <c r="ALT8" s="43"/>
      <c r="ALU8" s="43"/>
      <c r="ALV8" s="43"/>
      <c r="ALW8" s="43"/>
      <c r="ALX8" s="43"/>
      <c r="ALY8" s="43"/>
      <c r="ALZ8" s="43"/>
      <c r="AMA8" s="43"/>
      <c r="AMB8" s="43"/>
      <c r="AMC8" s="43"/>
      <c r="AMD8" s="43"/>
      <c r="AME8" s="43"/>
      <c r="AMF8" s="43"/>
      <c r="AMG8" s="43"/>
      <c r="AMH8" s="43"/>
      <c r="AMI8" s="43"/>
      <c r="AMJ8" s="43"/>
      <c r="AMK8" s="43"/>
      <c r="AML8" s="43"/>
      <c r="AMM8" s="43"/>
      <c r="AMN8" s="43"/>
      <c r="AMO8" s="43"/>
      <c r="AMP8" s="43"/>
      <c r="AMQ8" s="43"/>
      <c r="AMR8" s="43"/>
      <c r="AMS8" s="43"/>
      <c r="AMT8" s="43"/>
      <c r="AMU8" s="43"/>
      <c r="AMV8" s="43"/>
      <c r="AMW8" s="43"/>
      <c r="AMX8" s="43"/>
      <c r="AMY8" s="43"/>
      <c r="AMZ8" s="43"/>
      <c r="ANA8" s="43"/>
      <c r="ANB8" s="43"/>
      <c r="ANC8" s="43"/>
      <c r="AND8" s="43"/>
      <c r="ANE8" s="43"/>
      <c r="ANF8" s="43"/>
      <c r="ANG8" s="43"/>
      <c r="ANH8" s="43"/>
      <c r="ANI8" s="43"/>
      <c r="ANJ8" s="43"/>
      <c r="ANK8" s="43"/>
      <c r="ANL8" s="43"/>
      <c r="ANM8" s="43"/>
      <c r="ANN8" s="43"/>
      <c r="ANO8" s="43"/>
      <c r="ANP8" s="43"/>
      <c r="ANQ8" s="43"/>
      <c r="ANR8" s="43"/>
      <c r="ANS8" s="43"/>
      <c r="ANT8" s="43"/>
      <c r="ANU8" s="43"/>
      <c r="ANV8" s="43"/>
      <c r="ANW8" s="43"/>
      <c r="ANX8" s="43"/>
      <c r="ANY8" s="43"/>
      <c r="ANZ8" s="43"/>
      <c r="AOA8" s="43"/>
      <c r="AOB8" s="43"/>
      <c r="AOC8" s="43"/>
      <c r="AOD8" s="43"/>
      <c r="AOE8" s="43"/>
      <c r="AOF8" s="43"/>
      <c r="AOG8" s="43"/>
      <c r="AOH8" s="43"/>
      <c r="AOI8" s="43"/>
      <c r="AOJ8" s="43"/>
      <c r="AOK8" s="43"/>
      <c r="AOL8" s="43"/>
      <c r="AOM8" s="43"/>
      <c r="AON8" s="43"/>
      <c r="AOO8" s="43"/>
      <c r="AOP8" s="43"/>
      <c r="AOQ8" s="43"/>
      <c r="AOR8" s="43"/>
      <c r="AOS8" s="43"/>
      <c r="AOT8" s="43"/>
      <c r="AOU8" s="43"/>
      <c r="AOV8" s="43"/>
      <c r="AOW8" s="43"/>
      <c r="AOX8" s="43"/>
      <c r="AOY8" s="43"/>
      <c r="AOZ8" s="43"/>
      <c r="APA8" s="43"/>
      <c r="APB8" s="43"/>
      <c r="APC8" s="43"/>
      <c r="APD8" s="43"/>
      <c r="APE8" s="43"/>
      <c r="APF8" s="43"/>
      <c r="APG8" s="43"/>
      <c r="APH8" s="43"/>
      <c r="API8" s="43"/>
      <c r="APJ8" s="43"/>
      <c r="APK8" s="43"/>
      <c r="APL8" s="43"/>
      <c r="APM8" s="43"/>
      <c r="APN8" s="43"/>
      <c r="APO8" s="43"/>
      <c r="APP8" s="43"/>
      <c r="APQ8" s="43"/>
      <c r="APR8" s="43"/>
      <c r="APS8" s="43"/>
      <c r="APT8" s="43"/>
      <c r="APU8" s="43"/>
      <c r="APV8" s="43"/>
      <c r="APW8" s="43"/>
      <c r="APX8" s="43"/>
      <c r="APY8" s="43"/>
      <c r="APZ8" s="43"/>
      <c r="AQA8" s="43"/>
      <c r="AQB8" s="43"/>
      <c r="AQC8" s="43"/>
      <c r="AQD8" s="43"/>
      <c r="AQE8" s="43"/>
      <c r="AQF8" s="43"/>
      <c r="AQG8" s="43"/>
      <c r="AQH8" s="43"/>
      <c r="AQI8" s="43"/>
      <c r="AQJ8" s="43"/>
      <c r="AQK8" s="43"/>
      <c r="AQL8" s="43"/>
      <c r="AQM8" s="43"/>
      <c r="AQN8" s="43"/>
      <c r="AQO8" s="43"/>
      <c r="AQP8" s="43"/>
      <c r="AQQ8" s="43"/>
      <c r="AQR8" s="43"/>
      <c r="AQS8" s="43"/>
      <c r="AQT8" s="43"/>
      <c r="AQU8" s="43"/>
      <c r="AQV8" s="43"/>
      <c r="AQW8" s="43"/>
      <c r="AQX8" s="43"/>
      <c r="AQY8" s="43"/>
      <c r="AQZ8" s="43"/>
      <c r="ARA8" s="43"/>
      <c r="ARB8" s="43"/>
      <c r="ARC8" s="43"/>
      <c r="ARD8" s="43"/>
      <c r="ARE8" s="43"/>
      <c r="ARF8" s="43"/>
      <c r="ARG8" s="43"/>
      <c r="ARH8" s="43"/>
      <c r="ARI8" s="43"/>
      <c r="ARJ8" s="43"/>
      <c r="ARK8" s="43"/>
      <c r="ARL8" s="43"/>
      <c r="ARM8" s="43"/>
      <c r="ARN8" s="43"/>
      <c r="ARO8" s="43"/>
      <c r="ARP8" s="43"/>
      <c r="ARQ8" s="43"/>
      <c r="ARR8" s="43"/>
      <c r="ARS8" s="43"/>
      <c r="ART8" s="43"/>
      <c r="ARU8" s="43"/>
      <c r="ARV8" s="43"/>
      <c r="ARW8" s="43"/>
      <c r="ARX8" s="43"/>
      <c r="ARY8" s="43"/>
      <c r="ARZ8" s="43"/>
      <c r="ASA8" s="43"/>
      <c r="ASB8" s="43"/>
      <c r="ASC8" s="43"/>
      <c r="ASD8" s="43"/>
      <c r="ASE8" s="43"/>
      <c r="ASF8" s="43"/>
      <c r="ASG8" s="43"/>
      <c r="ASH8" s="43"/>
      <c r="ASI8" s="43"/>
      <c r="ASJ8" s="43"/>
      <c r="ASK8" s="43"/>
      <c r="ASL8" s="43"/>
      <c r="ASM8" s="43"/>
      <c r="ASN8" s="43"/>
      <c r="ASO8" s="43"/>
      <c r="ASP8" s="43"/>
      <c r="ASQ8" s="43"/>
      <c r="ASR8" s="43"/>
      <c r="ASS8" s="43"/>
      <c r="AST8" s="43"/>
      <c r="ASU8" s="43"/>
      <c r="ASV8" s="43"/>
      <c r="ASW8" s="43"/>
      <c r="ASX8" s="43"/>
      <c r="ASY8" s="43"/>
      <c r="ASZ8" s="43"/>
      <c r="ATA8" s="43"/>
      <c r="ATB8" s="43"/>
      <c r="ATC8" s="43"/>
      <c r="ATD8" s="43"/>
      <c r="ATE8" s="43"/>
      <c r="ATF8" s="43"/>
      <c r="ATG8" s="43"/>
      <c r="ATH8" s="43"/>
      <c r="ATI8" s="43"/>
      <c r="ATJ8" s="43"/>
      <c r="ATK8" s="43"/>
      <c r="ATL8" s="43"/>
      <c r="ATM8" s="43"/>
      <c r="ATN8" s="43"/>
      <c r="ATO8" s="43"/>
      <c r="ATP8" s="43"/>
      <c r="ATQ8" s="43"/>
      <c r="ATR8" s="43"/>
      <c r="ATS8" s="43"/>
      <c r="ATT8" s="43"/>
      <c r="ATU8" s="43"/>
      <c r="ATV8" s="43"/>
      <c r="ATW8" s="43"/>
      <c r="ATX8" s="43"/>
      <c r="ATY8" s="43"/>
      <c r="ATZ8" s="43"/>
      <c r="AUA8" s="43"/>
      <c r="AUB8" s="43"/>
      <c r="AUC8" s="43"/>
      <c r="AUD8" s="43"/>
      <c r="AUE8" s="43"/>
      <c r="AUF8" s="43"/>
      <c r="AUG8" s="43"/>
      <c r="AUH8" s="43"/>
      <c r="AUI8" s="43"/>
      <c r="AUJ8" s="43"/>
      <c r="AUK8" s="43"/>
      <c r="AUL8" s="43"/>
      <c r="AUM8" s="43"/>
      <c r="AUN8" s="43"/>
      <c r="AUO8" s="43"/>
      <c r="AUP8" s="43"/>
      <c r="AUQ8" s="43"/>
      <c r="AUR8" s="43"/>
      <c r="AUS8" s="43"/>
      <c r="AUT8" s="43"/>
      <c r="AUU8" s="43"/>
      <c r="AUV8" s="43"/>
      <c r="AUW8" s="43"/>
      <c r="AUX8" s="43"/>
      <c r="AUY8" s="43"/>
      <c r="AUZ8" s="43"/>
      <c r="AVA8" s="43"/>
      <c r="AVB8" s="43"/>
      <c r="AVC8" s="43"/>
      <c r="AVD8" s="43"/>
      <c r="AVE8" s="43"/>
      <c r="AVF8" s="43"/>
      <c r="AVG8" s="43"/>
      <c r="AVH8" s="43"/>
      <c r="AVI8" s="43"/>
      <c r="AVJ8" s="43"/>
      <c r="AVK8" s="43"/>
      <c r="AVL8" s="43"/>
      <c r="AVM8" s="43"/>
      <c r="AVN8" s="43"/>
      <c r="AVO8" s="43"/>
      <c r="AVP8" s="43"/>
      <c r="AVQ8" s="43"/>
      <c r="AVR8" s="43"/>
      <c r="AVS8" s="43"/>
      <c r="AVT8" s="43"/>
      <c r="AVU8" s="43"/>
      <c r="AVV8" s="43"/>
      <c r="AVW8" s="43"/>
      <c r="AVX8" s="43"/>
      <c r="AVY8" s="43"/>
      <c r="AVZ8" s="43"/>
      <c r="AWA8" s="43"/>
      <c r="AWB8" s="43"/>
      <c r="AWC8" s="43"/>
      <c r="AWD8" s="43"/>
      <c r="AWE8" s="43"/>
      <c r="AWF8" s="43"/>
      <c r="AWG8" s="43"/>
      <c r="AWH8" s="43"/>
      <c r="AWI8" s="43"/>
      <c r="AWJ8" s="43"/>
      <c r="AWK8" s="43"/>
      <c r="AWL8" s="43"/>
      <c r="AWM8" s="43"/>
      <c r="AWN8" s="43"/>
      <c r="AWO8" s="43"/>
      <c r="AWP8" s="43"/>
      <c r="AWQ8" s="43"/>
      <c r="AWR8" s="43"/>
      <c r="AWS8" s="43"/>
      <c r="AWT8" s="43"/>
      <c r="AWU8" s="43"/>
      <c r="AWV8" s="43"/>
      <c r="AWW8" s="43"/>
      <c r="AWX8" s="43"/>
      <c r="AWY8" s="43"/>
      <c r="AWZ8" s="43"/>
      <c r="AXA8" s="43"/>
      <c r="AXB8" s="43"/>
      <c r="AXC8" s="43"/>
      <c r="AXD8" s="43"/>
      <c r="AXE8" s="43"/>
      <c r="AXF8" s="43"/>
      <c r="AXG8" s="43"/>
      <c r="AXH8" s="43"/>
      <c r="AXI8" s="43"/>
      <c r="AXJ8" s="43"/>
      <c r="AXK8" s="43"/>
      <c r="AXL8" s="43"/>
      <c r="AXM8" s="43"/>
      <c r="AXN8" s="43"/>
      <c r="AXO8" s="43"/>
      <c r="AXP8" s="43"/>
      <c r="AXQ8" s="43"/>
      <c r="AXR8" s="43"/>
      <c r="AXS8" s="43"/>
      <c r="AXT8" s="43"/>
      <c r="AXU8" s="43"/>
      <c r="AXV8" s="43"/>
      <c r="AXW8" s="43"/>
      <c r="AXX8" s="43"/>
      <c r="AXY8" s="43"/>
      <c r="AXZ8" s="43"/>
      <c r="AYA8" s="43"/>
      <c r="AYB8" s="43"/>
      <c r="AYC8" s="43"/>
      <c r="AYD8" s="43"/>
      <c r="AYE8" s="43"/>
      <c r="AYF8" s="43"/>
      <c r="AYG8" s="43"/>
      <c r="AYH8" s="43"/>
      <c r="AYI8" s="43"/>
      <c r="AYJ8" s="43"/>
      <c r="AYK8" s="43"/>
      <c r="AYL8" s="43"/>
      <c r="AYM8" s="43"/>
      <c r="AYN8" s="43"/>
      <c r="AYO8" s="43"/>
      <c r="AYP8" s="43"/>
      <c r="AYQ8" s="43"/>
      <c r="AYR8" s="43"/>
      <c r="AYS8" s="43"/>
      <c r="AYT8" s="43"/>
      <c r="AYU8" s="43"/>
      <c r="AYV8" s="43"/>
      <c r="AYW8" s="43"/>
      <c r="AYX8" s="43"/>
      <c r="AYY8" s="43"/>
      <c r="AYZ8" s="43"/>
      <c r="AZA8" s="43"/>
      <c r="AZB8" s="43"/>
      <c r="AZC8" s="43"/>
      <c r="AZD8" s="43"/>
      <c r="AZE8" s="43"/>
      <c r="AZF8" s="43"/>
      <c r="AZG8" s="43"/>
      <c r="AZH8" s="43"/>
      <c r="AZI8" s="43"/>
      <c r="AZJ8" s="43"/>
      <c r="AZK8" s="43"/>
      <c r="AZL8" s="43"/>
      <c r="AZM8" s="43"/>
      <c r="AZN8" s="43"/>
      <c r="AZO8" s="43"/>
      <c r="AZP8" s="43"/>
      <c r="AZQ8" s="43"/>
      <c r="AZR8" s="43"/>
      <c r="AZS8" s="43"/>
      <c r="AZT8" s="43"/>
      <c r="AZU8" s="43"/>
      <c r="AZV8" s="43"/>
      <c r="AZW8" s="43"/>
      <c r="AZX8" s="43"/>
      <c r="AZY8" s="43"/>
      <c r="AZZ8" s="43"/>
      <c r="BAA8" s="43"/>
      <c r="BAB8" s="43"/>
      <c r="BAC8" s="43"/>
      <c r="BAD8" s="43"/>
      <c r="BAE8" s="43"/>
      <c r="BAF8" s="43"/>
      <c r="BAG8" s="43"/>
      <c r="BAH8" s="43"/>
      <c r="BAI8" s="43"/>
      <c r="BAJ8" s="43"/>
      <c r="BAK8" s="43"/>
      <c r="BAL8" s="43"/>
      <c r="BAM8" s="43"/>
      <c r="BAN8" s="43"/>
      <c r="BAO8" s="43"/>
      <c r="BAP8" s="43"/>
      <c r="BAQ8" s="43"/>
      <c r="BAR8" s="43"/>
      <c r="BAS8" s="43"/>
      <c r="BAT8" s="43"/>
      <c r="BAU8" s="43"/>
      <c r="BAV8" s="43"/>
      <c r="BAW8" s="43"/>
      <c r="BAX8" s="43"/>
      <c r="BAY8" s="43"/>
      <c r="BAZ8" s="43"/>
      <c r="BBA8" s="43"/>
      <c r="BBB8" s="43"/>
      <c r="BBC8" s="43"/>
      <c r="BBD8" s="43"/>
      <c r="BBE8" s="43"/>
      <c r="BBF8" s="43"/>
      <c r="BBG8" s="43"/>
      <c r="BBH8" s="43"/>
      <c r="BBI8" s="43"/>
      <c r="BBJ8" s="43"/>
      <c r="BBK8" s="43"/>
      <c r="BBL8" s="43"/>
      <c r="BBM8" s="43"/>
      <c r="BBN8" s="43"/>
      <c r="BBO8" s="43"/>
      <c r="BBP8" s="43"/>
      <c r="BBQ8" s="43"/>
      <c r="BBR8" s="43"/>
      <c r="BBS8" s="43"/>
      <c r="BBT8" s="43"/>
      <c r="BBU8" s="43"/>
      <c r="BBV8" s="43"/>
      <c r="BBW8" s="43"/>
      <c r="BBX8" s="43"/>
      <c r="BBY8" s="43"/>
      <c r="BBZ8" s="43"/>
      <c r="BCA8" s="43"/>
      <c r="BCB8" s="43"/>
      <c r="BCC8" s="43"/>
      <c r="BCD8" s="43"/>
      <c r="BCE8" s="43"/>
      <c r="BCF8" s="43"/>
      <c r="BCG8" s="43"/>
      <c r="BCH8" s="43"/>
      <c r="BCI8" s="43"/>
      <c r="BCJ8" s="43"/>
      <c r="BCK8" s="43"/>
      <c r="BCL8" s="43"/>
      <c r="BCM8" s="43"/>
      <c r="BCN8" s="43"/>
      <c r="BCO8" s="43"/>
      <c r="BCP8" s="43"/>
      <c r="BCQ8" s="43"/>
      <c r="BCR8" s="43"/>
      <c r="BCS8" s="43"/>
      <c r="BCT8" s="43"/>
      <c r="BCU8" s="43"/>
      <c r="BCV8" s="43"/>
      <c r="BCW8" s="43"/>
      <c r="BCX8" s="43"/>
      <c r="BCY8" s="43"/>
      <c r="BCZ8" s="43"/>
      <c r="BDA8" s="43"/>
      <c r="BDB8" s="43"/>
      <c r="BDC8" s="43"/>
      <c r="BDD8" s="43"/>
      <c r="BDE8" s="43"/>
      <c r="BDF8" s="43"/>
      <c r="BDG8" s="43"/>
      <c r="BDH8" s="43"/>
      <c r="BDI8" s="43"/>
      <c r="BDJ8" s="43"/>
      <c r="BDK8" s="43"/>
      <c r="BDL8" s="43"/>
      <c r="BDM8" s="43"/>
      <c r="BDN8" s="43"/>
      <c r="BDO8" s="43"/>
      <c r="BDP8" s="43"/>
      <c r="BDQ8" s="43"/>
      <c r="BDR8" s="43"/>
      <c r="BDS8" s="43"/>
      <c r="BDT8" s="43"/>
      <c r="BDU8" s="43"/>
      <c r="BDV8" s="43"/>
      <c r="BDW8" s="43"/>
      <c r="BDX8" s="43"/>
      <c r="BDY8" s="43"/>
      <c r="BDZ8" s="43"/>
      <c r="BEA8" s="43"/>
      <c r="BEB8" s="43"/>
      <c r="BEC8" s="43"/>
      <c r="BED8" s="43"/>
      <c r="BEE8" s="43"/>
      <c r="BEF8" s="43"/>
      <c r="BEG8" s="43"/>
      <c r="BEH8" s="43"/>
      <c r="BEI8" s="43"/>
      <c r="BEJ8" s="43"/>
      <c r="BEK8" s="43"/>
      <c r="BEL8" s="43"/>
      <c r="BEM8" s="43"/>
      <c r="BEN8" s="43"/>
      <c r="BEO8" s="43"/>
      <c r="BEP8" s="43"/>
      <c r="BEQ8" s="43"/>
      <c r="BER8" s="43"/>
      <c r="BES8" s="43"/>
      <c r="BET8" s="43"/>
      <c r="BEU8" s="43"/>
      <c r="BEV8" s="43"/>
      <c r="BEW8" s="43"/>
      <c r="BEX8" s="43"/>
      <c r="BEY8" s="43"/>
      <c r="BEZ8" s="43"/>
      <c r="BFA8" s="43"/>
      <c r="BFB8" s="43"/>
      <c r="BFC8" s="43"/>
      <c r="BFD8" s="43"/>
      <c r="BFE8" s="43"/>
      <c r="BFF8" s="43"/>
      <c r="BFG8" s="43"/>
      <c r="BFH8" s="43"/>
      <c r="BFI8" s="43"/>
      <c r="BFJ8" s="43"/>
      <c r="BFK8" s="43"/>
      <c r="BFL8" s="43"/>
      <c r="BFM8" s="43"/>
      <c r="BFN8" s="43"/>
      <c r="BFO8" s="43"/>
      <c r="BFP8" s="43"/>
      <c r="BFQ8" s="43"/>
      <c r="BFR8" s="43"/>
      <c r="BFS8" s="43"/>
      <c r="BFT8" s="43"/>
      <c r="BFU8" s="43"/>
      <c r="BFV8" s="43"/>
      <c r="BFW8" s="43"/>
      <c r="BFX8" s="43"/>
      <c r="BFY8" s="43"/>
      <c r="BFZ8" s="43"/>
      <c r="BGA8" s="43"/>
      <c r="BGB8" s="43"/>
      <c r="BGC8" s="43"/>
      <c r="BGD8" s="43"/>
      <c r="BGE8" s="43"/>
      <c r="BGF8" s="43"/>
      <c r="BGG8" s="43"/>
      <c r="BGH8" s="43"/>
      <c r="BGI8" s="43"/>
      <c r="BGJ8" s="43"/>
      <c r="BGK8" s="43"/>
      <c r="BGL8" s="43"/>
      <c r="BGM8" s="43"/>
      <c r="BGN8" s="43"/>
      <c r="BGO8" s="43"/>
      <c r="BGP8" s="43"/>
      <c r="BGQ8" s="43"/>
      <c r="BGR8" s="43"/>
      <c r="BGS8" s="43"/>
      <c r="BGT8" s="43"/>
      <c r="BGU8" s="43"/>
      <c r="BGV8" s="43"/>
      <c r="BGW8" s="43"/>
      <c r="BGX8" s="43"/>
      <c r="BGY8" s="43"/>
      <c r="BGZ8" s="43"/>
      <c r="BHA8" s="43"/>
      <c r="BHB8" s="43"/>
      <c r="BHC8" s="43"/>
      <c r="BHD8" s="43"/>
      <c r="BHE8" s="43"/>
      <c r="BHF8" s="43"/>
      <c r="BHG8" s="43"/>
      <c r="BHH8" s="43"/>
      <c r="BHI8" s="43"/>
      <c r="BHJ8" s="43"/>
      <c r="BHK8" s="43"/>
      <c r="BHL8" s="43"/>
      <c r="BHM8" s="43"/>
      <c r="BHN8" s="43"/>
      <c r="BHO8" s="43"/>
      <c r="BHP8" s="43"/>
      <c r="BHQ8" s="43"/>
      <c r="BHR8" s="43"/>
      <c r="BHS8" s="43"/>
      <c r="BHT8" s="43"/>
      <c r="BHU8" s="43"/>
      <c r="BHV8" s="43"/>
      <c r="BHW8" s="43"/>
      <c r="BHX8" s="43"/>
      <c r="BHY8" s="43"/>
      <c r="BHZ8" s="43"/>
      <c r="BIA8" s="43"/>
      <c r="BIB8" s="43"/>
      <c r="BIC8" s="43"/>
      <c r="BID8" s="43"/>
      <c r="BIE8" s="43"/>
      <c r="BIF8" s="43"/>
      <c r="BIG8" s="43"/>
      <c r="BIH8" s="43"/>
      <c r="BII8" s="43"/>
      <c r="BIJ8" s="43"/>
      <c r="BIK8" s="43"/>
      <c r="BIL8" s="43"/>
      <c r="BIM8" s="43"/>
      <c r="BIN8" s="43"/>
      <c r="BIO8" s="43"/>
      <c r="BIP8" s="43"/>
      <c r="BIQ8" s="43"/>
      <c r="BIR8" s="43"/>
      <c r="BIS8" s="43"/>
      <c r="BIT8" s="43"/>
      <c r="BIU8" s="43"/>
      <c r="BIV8" s="43"/>
      <c r="BIW8" s="43"/>
      <c r="BIX8" s="43"/>
      <c r="BIY8" s="43"/>
      <c r="BIZ8" s="43"/>
      <c r="BJA8" s="43"/>
      <c r="BJB8" s="43"/>
      <c r="BJC8" s="43"/>
      <c r="BJD8" s="43"/>
      <c r="BJE8" s="43"/>
      <c r="BJF8" s="43"/>
      <c r="BJG8" s="43"/>
      <c r="BJH8" s="43"/>
      <c r="BJI8" s="43"/>
      <c r="BJJ8" s="43"/>
      <c r="BJK8" s="43"/>
      <c r="BJL8" s="43"/>
      <c r="BJM8" s="43"/>
      <c r="BJN8" s="43"/>
      <c r="BJO8" s="43"/>
      <c r="BJP8" s="43"/>
      <c r="BJQ8" s="43"/>
      <c r="BJR8" s="43"/>
      <c r="BJS8" s="43"/>
      <c r="BJT8" s="43"/>
      <c r="BJU8" s="43"/>
      <c r="BJV8" s="43"/>
      <c r="BJW8" s="43"/>
      <c r="BJX8" s="43"/>
      <c r="BJY8" s="43"/>
      <c r="BJZ8" s="43"/>
      <c r="BKA8" s="43"/>
      <c r="BKB8" s="43"/>
      <c r="BKC8" s="43"/>
      <c r="BKD8" s="43"/>
      <c r="BKE8" s="43"/>
      <c r="BKF8" s="43"/>
      <c r="BKG8" s="43"/>
      <c r="BKH8" s="43"/>
      <c r="BKI8" s="43"/>
      <c r="BKJ8" s="43"/>
      <c r="BKK8" s="43"/>
      <c r="BKL8" s="43"/>
      <c r="BKM8" s="43"/>
      <c r="BKN8" s="43"/>
      <c r="BKO8" s="43"/>
      <c r="BKP8" s="43"/>
      <c r="BKQ8" s="43"/>
      <c r="BKR8" s="43"/>
      <c r="BKS8" s="43"/>
      <c r="BKT8" s="43"/>
      <c r="BKU8" s="43"/>
      <c r="BKV8" s="43"/>
      <c r="BKW8" s="43"/>
      <c r="BKX8" s="43"/>
      <c r="BKY8" s="43"/>
      <c r="BKZ8" s="43"/>
      <c r="BLA8" s="43"/>
      <c r="BLB8" s="43"/>
      <c r="BLC8" s="43"/>
      <c r="BLD8" s="43"/>
      <c r="BLE8" s="43"/>
      <c r="BLF8" s="43"/>
      <c r="BLG8" s="43"/>
      <c r="BLH8" s="43"/>
      <c r="BLI8" s="43"/>
      <c r="BLJ8" s="43"/>
      <c r="BLK8" s="43"/>
      <c r="BLL8" s="43"/>
      <c r="BLM8" s="43"/>
      <c r="BLN8" s="43"/>
      <c r="BLO8" s="43"/>
      <c r="BLP8" s="43"/>
      <c r="BLQ8" s="43"/>
      <c r="BLR8" s="43"/>
      <c r="BLS8" s="43"/>
      <c r="BLT8" s="43"/>
      <c r="BLU8" s="43"/>
      <c r="BLV8" s="43"/>
      <c r="BLW8" s="43"/>
      <c r="BLX8" s="43"/>
      <c r="BLY8" s="43"/>
      <c r="BLZ8" s="43"/>
      <c r="BMA8" s="43"/>
      <c r="BMB8" s="43"/>
      <c r="BMC8" s="43"/>
      <c r="BMD8" s="43"/>
      <c r="BME8" s="43"/>
      <c r="BMF8" s="43"/>
      <c r="BMG8" s="43"/>
      <c r="BMH8" s="43"/>
      <c r="BMI8" s="43"/>
      <c r="BMJ8" s="43"/>
      <c r="BMK8" s="43"/>
      <c r="BML8" s="43"/>
      <c r="BMM8" s="43"/>
      <c r="BMN8" s="43"/>
      <c r="BMO8" s="43"/>
      <c r="BMP8" s="43"/>
      <c r="BMQ8" s="43"/>
      <c r="BMR8" s="43"/>
      <c r="BMS8" s="43"/>
      <c r="BMT8" s="43"/>
      <c r="BMU8" s="43"/>
      <c r="BMV8" s="43"/>
      <c r="BMW8" s="43"/>
      <c r="BMX8" s="43"/>
      <c r="BMY8" s="43"/>
      <c r="BMZ8" s="43"/>
      <c r="BNA8" s="43"/>
      <c r="BNB8" s="43"/>
      <c r="BNC8" s="43"/>
      <c r="BND8" s="43"/>
      <c r="BNE8" s="43"/>
      <c r="BNF8" s="43"/>
      <c r="BNG8" s="43"/>
      <c r="BNH8" s="43"/>
      <c r="BNI8" s="43"/>
      <c r="BNJ8" s="43"/>
      <c r="BNK8" s="43"/>
      <c r="BNL8" s="43"/>
      <c r="BNM8" s="43"/>
      <c r="BNN8" s="43"/>
      <c r="BNO8" s="43"/>
      <c r="BNP8" s="43"/>
      <c r="BNQ8" s="43"/>
      <c r="BNR8" s="43"/>
      <c r="BNS8" s="43"/>
      <c r="BNT8" s="43"/>
      <c r="BNU8" s="43"/>
      <c r="BNV8" s="43"/>
      <c r="BNW8" s="43"/>
      <c r="BNX8" s="43"/>
      <c r="BNY8" s="43"/>
      <c r="BNZ8" s="43"/>
      <c r="BOA8" s="43"/>
      <c r="BOB8" s="43"/>
      <c r="BOC8" s="43"/>
      <c r="BOD8" s="43"/>
      <c r="BOE8" s="43"/>
      <c r="BOF8" s="43"/>
      <c r="BOG8" s="43"/>
      <c r="BOH8" s="43"/>
      <c r="BOI8" s="43"/>
      <c r="BOJ8" s="43"/>
      <c r="BOK8" s="43"/>
      <c r="BOL8" s="43"/>
      <c r="BOM8" s="43"/>
      <c r="BON8" s="43"/>
      <c r="BOO8" s="43"/>
      <c r="BOP8" s="43"/>
      <c r="BOQ8" s="43"/>
      <c r="BOR8" s="43"/>
      <c r="BOS8" s="43"/>
      <c r="BOT8" s="43"/>
      <c r="BOU8" s="43"/>
      <c r="BOV8" s="43"/>
      <c r="BOW8" s="43"/>
      <c r="BOX8" s="43"/>
      <c r="BOY8" s="43"/>
      <c r="BOZ8" s="43"/>
      <c r="BPA8" s="43"/>
      <c r="BPB8" s="43"/>
      <c r="BPC8" s="43"/>
      <c r="BPD8" s="43"/>
      <c r="BPE8" s="43"/>
      <c r="BPF8" s="43"/>
      <c r="BPG8" s="43"/>
      <c r="BPH8" s="43"/>
      <c r="BPI8" s="43"/>
      <c r="BPJ8" s="43"/>
      <c r="BPK8" s="43"/>
      <c r="BPL8" s="43"/>
      <c r="BPM8" s="43"/>
      <c r="BPN8" s="43"/>
      <c r="BPO8" s="43"/>
      <c r="BPP8" s="43"/>
      <c r="BPQ8" s="43"/>
      <c r="BPR8" s="43"/>
      <c r="BPS8" s="43"/>
      <c r="BPT8" s="43"/>
      <c r="BPU8" s="43"/>
      <c r="BPV8" s="43"/>
      <c r="BPW8" s="43"/>
      <c r="BPX8" s="43"/>
      <c r="BPY8" s="43"/>
      <c r="BPZ8" s="43"/>
      <c r="BQA8" s="43"/>
      <c r="BQB8" s="43"/>
      <c r="BQC8" s="43"/>
      <c r="BQD8" s="43"/>
      <c r="BQE8" s="43"/>
      <c r="BQF8" s="43"/>
      <c r="BQG8" s="43"/>
      <c r="BQH8" s="43"/>
      <c r="BQI8" s="43"/>
      <c r="BQJ8" s="43"/>
      <c r="BQK8" s="43"/>
      <c r="BQL8" s="43"/>
      <c r="BQM8" s="43"/>
      <c r="BQN8" s="43"/>
      <c r="BQO8" s="43"/>
      <c r="BQP8" s="43"/>
      <c r="BQQ8" s="43"/>
      <c r="BQR8" s="43"/>
      <c r="BQS8" s="43"/>
      <c r="BQT8" s="43"/>
      <c r="BQU8" s="43"/>
      <c r="BQV8" s="43"/>
      <c r="BQW8" s="43"/>
      <c r="BQX8" s="43"/>
      <c r="BQY8" s="43"/>
      <c r="BQZ8" s="43"/>
      <c r="BRA8" s="43"/>
      <c r="BRB8" s="43"/>
      <c r="BRC8" s="43"/>
      <c r="BRD8" s="43"/>
      <c r="BRE8" s="43"/>
      <c r="BRF8" s="43"/>
      <c r="BRG8" s="43"/>
      <c r="BRH8" s="43"/>
      <c r="BRI8" s="43"/>
      <c r="BRJ8" s="43"/>
      <c r="BRK8" s="43"/>
      <c r="BRL8" s="43"/>
      <c r="BRM8" s="43"/>
      <c r="BRN8" s="43"/>
      <c r="BRO8" s="43"/>
      <c r="BRP8" s="43"/>
      <c r="BRQ8" s="43"/>
      <c r="BRR8" s="43"/>
      <c r="BRS8" s="43"/>
      <c r="BRT8" s="43"/>
      <c r="BRU8" s="43"/>
      <c r="BRV8" s="43"/>
      <c r="BRW8" s="43"/>
      <c r="BRX8" s="43"/>
      <c r="BRY8" s="43"/>
      <c r="BRZ8" s="43"/>
      <c r="BSA8" s="43"/>
      <c r="BSB8" s="43"/>
      <c r="BSC8" s="43"/>
      <c r="BSD8" s="43"/>
      <c r="BSE8" s="43"/>
      <c r="BSF8" s="43"/>
      <c r="BSG8" s="43"/>
      <c r="BSH8" s="43"/>
      <c r="BSI8" s="43"/>
      <c r="BSJ8" s="43"/>
      <c r="BSK8" s="43"/>
      <c r="BSL8" s="43"/>
      <c r="BSM8" s="43"/>
      <c r="BSN8" s="43"/>
      <c r="BSO8" s="43"/>
      <c r="BSP8" s="43"/>
      <c r="BSQ8" s="43"/>
      <c r="BSR8" s="43"/>
      <c r="BSS8" s="43"/>
      <c r="BST8" s="43"/>
      <c r="BSU8" s="43"/>
      <c r="BSV8" s="43"/>
      <c r="BSW8" s="43"/>
      <c r="BSX8" s="43"/>
      <c r="BSY8" s="43"/>
      <c r="BSZ8" s="43"/>
      <c r="BTA8" s="43"/>
      <c r="BTB8" s="43"/>
      <c r="BTC8" s="43"/>
      <c r="BTD8" s="43"/>
      <c r="BTE8" s="43"/>
      <c r="BTF8" s="43"/>
      <c r="BTG8" s="43"/>
      <c r="BTH8" s="43"/>
      <c r="BTI8" s="43"/>
      <c r="BTJ8" s="43"/>
      <c r="BTK8" s="43"/>
      <c r="BTL8" s="43"/>
      <c r="BTM8" s="43"/>
      <c r="BTN8" s="43"/>
      <c r="BTO8" s="43"/>
      <c r="BTP8" s="43"/>
      <c r="BTQ8" s="43"/>
      <c r="BTR8" s="43"/>
      <c r="BTS8" s="43"/>
      <c r="BTT8" s="43"/>
      <c r="BTU8" s="43"/>
      <c r="BTV8" s="43"/>
      <c r="BTW8" s="43"/>
      <c r="BTX8" s="43"/>
      <c r="BTY8" s="43"/>
      <c r="BTZ8" s="43"/>
      <c r="BUA8" s="43"/>
      <c r="BUB8" s="43"/>
      <c r="BUC8" s="43"/>
      <c r="BUD8" s="43"/>
      <c r="BUE8" s="43"/>
      <c r="BUF8" s="43"/>
      <c r="BUG8" s="43"/>
      <c r="BUH8" s="43"/>
      <c r="BUI8" s="43"/>
      <c r="BUJ8" s="43"/>
      <c r="BUK8" s="43"/>
      <c r="BUL8" s="43"/>
      <c r="BUM8" s="43"/>
      <c r="BUN8" s="43"/>
      <c r="BUO8" s="43"/>
      <c r="BUP8" s="43"/>
      <c r="BUQ8" s="43"/>
      <c r="BUR8" s="43"/>
      <c r="BUS8" s="43"/>
      <c r="BUT8" s="43"/>
      <c r="BUU8" s="43"/>
      <c r="BUV8" s="43"/>
      <c r="BUW8" s="43"/>
      <c r="BUX8" s="43"/>
      <c r="BUY8" s="43"/>
      <c r="BUZ8" s="43"/>
      <c r="BVA8" s="43"/>
      <c r="BVB8" s="43"/>
      <c r="BVC8" s="43"/>
      <c r="BVD8" s="43"/>
      <c r="BVE8" s="43"/>
      <c r="BVF8" s="43"/>
      <c r="BVG8" s="43"/>
      <c r="BVH8" s="43"/>
      <c r="BVI8" s="43"/>
      <c r="BVJ8" s="43"/>
      <c r="BVK8" s="43"/>
      <c r="BVL8" s="43"/>
      <c r="BVM8" s="43"/>
      <c r="BVN8" s="43"/>
      <c r="BVO8" s="43"/>
      <c r="BVP8" s="43"/>
      <c r="BVQ8" s="43"/>
      <c r="BVR8" s="43"/>
      <c r="BVS8" s="43"/>
      <c r="BVT8" s="43"/>
      <c r="BVU8" s="43"/>
      <c r="BVV8" s="43"/>
      <c r="BVW8" s="43"/>
      <c r="BVX8" s="43"/>
      <c r="BVY8" s="43"/>
      <c r="BVZ8" s="43"/>
      <c r="BWA8" s="43"/>
      <c r="BWB8" s="43"/>
      <c r="BWC8" s="43"/>
      <c r="BWD8" s="43"/>
      <c r="BWE8" s="43"/>
      <c r="BWF8" s="43"/>
      <c r="BWG8" s="43"/>
      <c r="BWH8" s="43"/>
      <c r="BWI8" s="43"/>
      <c r="BWJ8" s="43"/>
      <c r="BWK8" s="43"/>
      <c r="BWL8" s="43"/>
      <c r="BWM8" s="43"/>
      <c r="BWN8" s="43"/>
      <c r="BWO8" s="43"/>
      <c r="BWP8" s="43"/>
      <c r="BWQ8" s="43"/>
      <c r="BWR8" s="43"/>
      <c r="BWS8" s="43"/>
      <c r="BWT8" s="43"/>
      <c r="BWU8" s="43"/>
      <c r="BWV8" s="43"/>
      <c r="BWW8" s="43"/>
      <c r="BWX8" s="43"/>
      <c r="BWY8" s="43"/>
      <c r="BWZ8" s="43"/>
      <c r="BXA8" s="43"/>
      <c r="BXB8" s="43"/>
      <c r="BXC8" s="43"/>
      <c r="BXD8" s="43"/>
      <c r="BXE8" s="43"/>
      <c r="BXF8" s="43"/>
      <c r="BXG8" s="43"/>
      <c r="BXH8" s="43"/>
      <c r="BXI8" s="43"/>
      <c r="BXJ8" s="43"/>
      <c r="BXK8" s="43"/>
      <c r="BXL8" s="43"/>
      <c r="BXM8" s="43"/>
      <c r="BXN8" s="43"/>
      <c r="BXO8" s="43"/>
      <c r="BXP8" s="43"/>
      <c r="BXQ8" s="43"/>
      <c r="BXR8" s="43"/>
      <c r="BXS8" s="43"/>
      <c r="BXT8" s="43"/>
      <c r="BXU8" s="43"/>
      <c r="BXV8" s="43"/>
      <c r="BXW8" s="43"/>
      <c r="BXX8" s="43"/>
      <c r="BXY8" s="43"/>
      <c r="BXZ8" s="43"/>
      <c r="BYA8" s="43"/>
      <c r="BYB8" s="43"/>
      <c r="BYC8" s="43"/>
      <c r="BYD8" s="43"/>
      <c r="BYE8" s="43"/>
      <c r="BYF8" s="43"/>
      <c r="BYG8" s="43"/>
      <c r="BYH8" s="43"/>
      <c r="BYI8" s="43"/>
      <c r="BYJ8" s="43"/>
      <c r="BYK8" s="43"/>
      <c r="BYL8" s="43"/>
      <c r="BYM8" s="43"/>
      <c r="BYN8" s="43"/>
      <c r="BYO8" s="43"/>
      <c r="BYP8" s="43"/>
      <c r="BYQ8" s="43"/>
      <c r="BYR8" s="43"/>
      <c r="BYS8" s="43"/>
      <c r="BYT8" s="43"/>
      <c r="BYU8" s="43"/>
      <c r="BYV8" s="43"/>
      <c r="BYW8" s="43"/>
      <c r="BYX8" s="43"/>
      <c r="BYY8" s="43"/>
      <c r="BYZ8" s="43"/>
      <c r="BZA8" s="43"/>
      <c r="BZB8" s="43"/>
      <c r="BZC8" s="43"/>
      <c r="BZD8" s="43"/>
      <c r="BZE8" s="43"/>
      <c r="BZF8" s="43"/>
      <c r="BZG8" s="43"/>
      <c r="BZH8" s="43"/>
      <c r="BZI8" s="43"/>
      <c r="BZJ8" s="43"/>
      <c r="BZK8" s="43"/>
      <c r="BZL8" s="43"/>
      <c r="BZM8" s="43"/>
      <c r="BZN8" s="43"/>
      <c r="BZO8" s="43"/>
      <c r="BZP8" s="43"/>
      <c r="BZQ8" s="43"/>
      <c r="BZR8" s="43"/>
      <c r="BZS8" s="43"/>
      <c r="BZT8" s="43"/>
      <c r="BZU8" s="43"/>
      <c r="BZV8" s="43"/>
      <c r="BZW8" s="43"/>
      <c r="BZX8" s="43"/>
      <c r="BZY8" s="43"/>
      <c r="BZZ8" s="43"/>
      <c r="CAA8" s="43"/>
      <c r="CAB8" s="43"/>
      <c r="CAC8" s="43"/>
      <c r="CAD8" s="43"/>
      <c r="CAE8" s="43"/>
      <c r="CAF8" s="43"/>
      <c r="CAG8" s="43"/>
      <c r="CAH8" s="43"/>
      <c r="CAI8" s="43"/>
      <c r="CAJ8" s="43"/>
      <c r="CAK8" s="43"/>
      <c r="CAL8" s="43"/>
      <c r="CAM8" s="43"/>
      <c r="CAN8" s="43"/>
      <c r="CAO8" s="43"/>
      <c r="CAP8" s="43"/>
      <c r="CAQ8" s="43"/>
      <c r="CAR8" s="43"/>
      <c r="CAS8" s="43"/>
      <c r="CAT8" s="43"/>
      <c r="CAU8" s="43"/>
      <c r="CAV8" s="43"/>
      <c r="CAW8" s="43"/>
      <c r="CAX8" s="43"/>
      <c r="CAY8" s="43"/>
      <c r="CAZ8" s="43"/>
      <c r="CBA8" s="43"/>
      <c r="CBB8" s="43"/>
      <c r="CBC8" s="43"/>
      <c r="CBD8" s="43"/>
      <c r="CBE8" s="43"/>
      <c r="CBF8" s="43"/>
      <c r="CBG8" s="43"/>
      <c r="CBH8" s="43"/>
      <c r="CBI8" s="43"/>
      <c r="CBJ8" s="43"/>
      <c r="CBK8" s="43"/>
      <c r="CBL8" s="43"/>
      <c r="CBM8" s="43"/>
      <c r="CBN8" s="43"/>
      <c r="CBO8" s="43"/>
      <c r="CBP8" s="43"/>
      <c r="CBQ8" s="43"/>
      <c r="CBR8" s="43"/>
      <c r="CBS8" s="43"/>
      <c r="CBT8" s="43"/>
      <c r="CBU8" s="43"/>
      <c r="CBV8" s="43"/>
      <c r="CBW8" s="43"/>
      <c r="CBX8" s="43"/>
      <c r="CBY8" s="43"/>
      <c r="CBZ8" s="43"/>
      <c r="CCA8" s="43"/>
      <c r="CCB8" s="43"/>
      <c r="CCC8" s="43"/>
      <c r="CCD8" s="43"/>
      <c r="CCE8" s="43"/>
      <c r="CCF8" s="43"/>
      <c r="CCG8" s="43"/>
      <c r="CCH8" s="43"/>
      <c r="CCI8" s="43"/>
      <c r="CCJ8" s="43"/>
      <c r="CCK8" s="43"/>
      <c r="CCL8" s="43"/>
      <c r="CCM8" s="43"/>
      <c r="CCN8" s="43"/>
      <c r="CCO8" s="43"/>
      <c r="CCP8" s="43"/>
      <c r="CCQ8" s="43"/>
      <c r="CCR8" s="43"/>
      <c r="CCS8" s="43"/>
      <c r="CCT8" s="43"/>
      <c r="CCU8" s="43"/>
      <c r="CCV8" s="43"/>
      <c r="CCW8" s="43"/>
      <c r="CCX8" s="43"/>
      <c r="CCY8" s="43"/>
      <c r="CCZ8" s="43"/>
      <c r="CDA8" s="43"/>
      <c r="CDB8" s="43"/>
      <c r="CDC8" s="43"/>
      <c r="CDD8" s="43"/>
      <c r="CDE8" s="43"/>
      <c r="CDF8" s="43"/>
      <c r="CDG8" s="43"/>
      <c r="CDH8" s="43"/>
      <c r="CDI8" s="43"/>
      <c r="CDJ8" s="43"/>
      <c r="CDK8" s="43"/>
      <c r="CDL8" s="43"/>
      <c r="CDM8" s="43"/>
      <c r="CDN8" s="43"/>
      <c r="CDO8" s="43"/>
      <c r="CDP8" s="43"/>
      <c r="CDQ8" s="43"/>
      <c r="CDR8" s="43"/>
      <c r="CDS8" s="43"/>
      <c r="CDT8" s="43"/>
      <c r="CDU8" s="43"/>
      <c r="CDV8" s="43"/>
      <c r="CDW8" s="43"/>
      <c r="CDX8" s="43"/>
      <c r="CDY8" s="43"/>
      <c r="CDZ8" s="43"/>
      <c r="CEA8" s="43"/>
      <c r="CEB8" s="43"/>
      <c r="CEC8" s="43"/>
      <c r="CED8" s="43"/>
      <c r="CEE8" s="43"/>
      <c r="CEF8" s="43"/>
      <c r="CEG8" s="43"/>
      <c r="CEH8" s="43"/>
      <c r="CEI8" s="43"/>
      <c r="CEJ8" s="43"/>
      <c r="CEK8" s="43"/>
      <c r="CEL8" s="43"/>
      <c r="CEM8" s="43"/>
      <c r="CEN8" s="43"/>
      <c r="CEO8" s="43"/>
      <c r="CEP8" s="43"/>
      <c r="CEQ8" s="43"/>
      <c r="CER8" s="43"/>
      <c r="CES8" s="43"/>
      <c r="CET8" s="43"/>
      <c r="CEU8" s="43"/>
      <c r="CEV8" s="43"/>
      <c r="CEW8" s="43"/>
      <c r="CEX8" s="43"/>
      <c r="CEY8" s="43"/>
      <c r="CEZ8" s="43"/>
      <c r="CFA8" s="43"/>
      <c r="CFB8" s="43"/>
      <c r="CFC8" s="43"/>
      <c r="CFD8" s="43"/>
      <c r="CFE8" s="43"/>
      <c r="CFF8" s="43"/>
      <c r="CFG8" s="43"/>
      <c r="CFH8" s="43"/>
      <c r="CFI8" s="43"/>
      <c r="CFJ8" s="43"/>
      <c r="CFK8" s="43"/>
      <c r="CFL8" s="43"/>
      <c r="CFM8" s="43"/>
      <c r="CFN8" s="43"/>
      <c r="CFO8" s="43"/>
      <c r="CFP8" s="43"/>
      <c r="CFQ8" s="43"/>
      <c r="CFR8" s="43"/>
      <c r="CFS8" s="43"/>
      <c r="CFT8" s="43"/>
      <c r="CFU8" s="43"/>
      <c r="CFV8" s="43"/>
      <c r="CFW8" s="43"/>
      <c r="CFX8" s="43"/>
      <c r="CFY8" s="43"/>
      <c r="CFZ8" s="43"/>
      <c r="CGA8" s="43"/>
      <c r="CGB8" s="43"/>
      <c r="CGC8" s="43"/>
      <c r="CGD8" s="43"/>
      <c r="CGE8" s="43"/>
      <c r="CGF8" s="43"/>
      <c r="CGG8" s="43"/>
      <c r="CGH8" s="43"/>
      <c r="CGI8" s="43"/>
      <c r="CGJ8" s="43"/>
      <c r="CGK8" s="43"/>
      <c r="CGL8" s="43"/>
      <c r="CGM8" s="43"/>
      <c r="CGN8" s="43"/>
      <c r="CGO8" s="43"/>
      <c r="CGP8" s="43"/>
      <c r="CGQ8" s="43"/>
      <c r="CGR8" s="43"/>
      <c r="CGS8" s="43"/>
      <c r="CGT8" s="43"/>
      <c r="CGU8" s="43"/>
      <c r="CGV8" s="43"/>
      <c r="CGW8" s="43"/>
      <c r="CGX8" s="43"/>
      <c r="CGY8" s="43"/>
      <c r="CGZ8" s="43"/>
      <c r="CHA8" s="43"/>
      <c r="CHB8" s="43"/>
      <c r="CHC8" s="43"/>
      <c r="CHD8" s="43"/>
      <c r="CHE8" s="43"/>
      <c r="CHF8" s="43"/>
      <c r="CHG8" s="43"/>
      <c r="CHH8" s="43"/>
      <c r="CHI8" s="43"/>
      <c r="CHJ8" s="43"/>
      <c r="CHK8" s="43"/>
      <c r="CHL8" s="43"/>
      <c r="CHM8" s="43"/>
      <c r="CHN8" s="43"/>
      <c r="CHO8" s="43"/>
      <c r="CHP8" s="43"/>
      <c r="CHQ8" s="43"/>
      <c r="CHR8" s="43"/>
      <c r="CHS8" s="43"/>
      <c r="CHT8" s="43"/>
      <c r="CHU8" s="43"/>
      <c r="CHV8" s="43"/>
      <c r="CHW8" s="43"/>
      <c r="CHX8" s="43"/>
      <c r="CHY8" s="43"/>
      <c r="CHZ8" s="43"/>
      <c r="CIA8" s="43"/>
      <c r="CIB8" s="43"/>
      <c r="CIC8" s="43"/>
      <c r="CID8" s="43"/>
      <c r="CIE8" s="43"/>
      <c r="CIF8" s="43"/>
      <c r="CIG8" s="43"/>
      <c r="CIH8" s="43"/>
      <c r="CII8" s="43"/>
      <c r="CIJ8" s="43"/>
      <c r="CIK8" s="43"/>
      <c r="CIL8" s="43"/>
      <c r="CIM8" s="43"/>
      <c r="CIN8" s="43"/>
      <c r="CIO8" s="43"/>
      <c r="CIP8" s="43"/>
      <c r="CIQ8" s="43"/>
      <c r="CIR8" s="43"/>
      <c r="CIS8" s="43"/>
      <c r="CIT8" s="43"/>
      <c r="CIU8" s="43"/>
      <c r="CIV8" s="43"/>
      <c r="CIW8" s="43"/>
      <c r="CIX8" s="43"/>
      <c r="CIY8" s="43"/>
      <c r="CIZ8" s="43"/>
      <c r="CJA8" s="43"/>
      <c r="CJB8" s="43"/>
      <c r="CJC8" s="43"/>
      <c r="CJD8" s="43"/>
      <c r="CJE8" s="43"/>
      <c r="CJF8" s="43"/>
      <c r="CJG8" s="43"/>
      <c r="CJH8" s="43"/>
      <c r="CJI8" s="43"/>
      <c r="CJJ8" s="43"/>
      <c r="CJK8" s="43"/>
      <c r="CJL8" s="43"/>
      <c r="CJM8" s="43"/>
      <c r="CJN8" s="43"/>
      <c r="CJO8" s="43"/>
      <c r="CJP8" s="43"/>
      <c r="CJQ8" s="43"/>
      <c r="CJR8" s="43"/>
      <c r="CJS8" s="43"/>
      <c r="CJT8" s="43"/>
      <c r="CJU8" s="43"/>
      <c r="CJV8" s="43"/>
      <c r="CJW8" s="43"/>
      <c r="CJX8" s="43"/>
      <c r="CJY8" s="43"/>
      <c r="CJZ8" s="43"/>
      <c r="CKA8" s="43"/>
      <c r="CKB8" s="43"/>
      <c r="CKC8" s="43"/>
      <c r="CKD8" s="43"/>
      <c r="CKE8" s="43"/>
      <c r="CKF8" s="43"/>
      <c r="CKG8" s="43"/>
      <c r="CKH8" s="43"/>
      <c r="CKI8" s="43"/>
      <c r="CKJ8" s="43"/>
      <c r="CKK8" s="43"/>
      <c r="CKL8" s="43"/>
      <c r="CKM8" s="43"/>
      <c r="CKN8" s="43"/>
      <c r="CKO8" s="43"/>
      <c r="CKP8" s="43"/>
      <c r="CKQ8" s="43"/>
      <c r="CKR8" s="43"/>
      <c r="CKS8" s="43"/>
      <c r="CKT8" s="43"/>
      <c r="CKU8" s="43"/>
      <c r="CKV8" s="43"/>
      <c r="CKW8" s="43"/>
      <c r="CKX8" s="43"/>
      <c r="CKY8" s="43"/>
      <c r="CKZ8" s="43"/>
      <c r="CLA8" s="43"/>
      <c r="CLB8" s="43"/>
      <c r="CLC8" s="43"/>
      <c r="CLD8" s="43"/>
      <c r="CLE8" s="43"/>
      <c r="CLF8" s="43"/>
      <c r="CLG8" s="43"/>
      <c r="CLH8" s="43"/>
      <c r="CLI8" s="43"/>
      <c r="CLJ8" s="43"/>
      <c r="CLK8" s="43"/>
      <c r="CLL8" s="43"/>
      <c r="CLM8" s="43"/>
      <c r="CLN8" s="43"/>
      <c r="CLO8" s="43"/>
      <c r="CLP8" s="43"/>
      <c r="CLQ8" s="43"/>
      <c r="CLR8" s="43"/>
      <c r="CLS8" s="43"/>
      <c r="CLT8" s="43"/>
      <c r="CLU8" s="43"/>
      <c r="CLV8" s="43"/>
      <c r="CLW8" s="43"/>
      <c r="CLX8" s="43"/>
      <c r="CLY8" s="43"/>
      <c r="CLZ8" s="43"/>
      <c r="CMA8" s="43"/>
      <c r="CMB8" s="43"/>
      <c r="CMC8" s="43"/>
      <c r="CMD8" s="43"/>
      <c r="CME8" s="43"/>
      <c r="CMF8" s="43"/>
      <c r="CMG8" s="43"/>
      <c r="CMH8" s="43"/>
      <c r="CMI8" s="43"/>
      <c r="CMJ8" s="43"/>
      <c r="CMK8" s="43"/>
      <c r="CML8" s="43"/>
      <c r="CMM8" s="43"/>
      <c r="CMN8" s="43"/>
      <c r="CMO8" s="43"/>
      <c r="CMP8" s="43"/>
      <c r="CMQ8" s="43"/>
      <c r="CMR8" s="43"/>
      <c r="CMS8" s="43"/>
      <c r="CMT8" s="43"/>
      <c r="CMU8" s="43"/>
      <c r="CMV8" s="43"/>
      <c r="CMW8" s="43"/>
      <c r="CMX8" s="43"/>
      <c r="CMY8" s="43"/>
      <c r="CMZ8" s="43"/>
      <c r="CNA8" s="43"/>
      <c r="CNB8" s="43"/>
      <c r="CNC8" s="43"/>
      <c r="CND8" s="43"/>
      <c r="CNE8" s="43"/>
      <c r="CNF8" s="43"/>
      <c r="CNG8" s="43"/>
      <c r="CNH8" s="43"/>
      <c r="CNI8" s="43"/>
      <c r="CNJ8" s="43"/>
      <c r="CNK8" s="43"/>
      <c r="CNL8" s="43"/>
      <c r="CNM8" s="43"/>
      <c r="CNN8" s="43"/>
      <c r="CNO8" s="43"/>
      <c r="CNP8" s="43"/>
      <c r="CNQ8" s="43"/>
      <c r="CNR8" s="43"/>
      <c r="CNS8" s="43"/>
      <c r="CNT8" s="43"/>
      <c r="CNU8" s="43"/>
      <c r="CNV8" s="43"/>
      <c r="CNW8" s="43"/>
      <c r="CNX8" s="43"/>
      <c r="CNY8" s="43"/>
      <c r="CNZ8" s="43"/>
      <c r="COA8" s="43"/>
      <c r="COB8" s="43"/>
      <c r="COC8" s="43"/>
      <c r="COD8" s="43"/>
      <c r="COE8" s="43"/>
      <c r="COF8" s="43"/>
      <c r="COG8" s="43"/>
      <c r="COH8" s="43"/>
      <c r="COI8" s="43"/>
      <c r="COJ8" s="43"/>
      <c r="COK8" s="43"/>
      <c r="COL8" s="43"/>
      <c r="COM8" s="43"/>
      <c r="CON8" s="43"/>
      <c r="COO8" s="43"/>
      <c r="COP8" s="43"/>
      <c r="COQ8" s="43"/>
      <c r="COR8" s="43"/>
      <c r="COS8" s="43"/>
      <c r="COT8" s="43"/>
      <c r="COU8" s="43"/>
      <c r="COV8" s="43"/>
      <c r="COW8" s="43"/>
      <c r="COX8" s="43"/>
      <c r="COY8" s="43"/>
      <c r="COZ8" s="43"/>
      <c r="CPA8" s="43"/>
      <c r="CPB8" s="43"/>
      <c r="CPC8" s="43"/>
      <c r="CPD8" s="43"/>
      <c r="CPE8" s="43"/>
      <c r="CPF8" s="43"/>
      <c r="CPG8" s="43"/>
      <c r="CPH8" s="43"/>
      <c r="CPI8" s="43"/>
      <c r="CPJ8" s="43"/>
      <c r="CPK8" s="43"/>
      <c r="CPL8" s="43"/>
      <c r="CPM8" s="43"/>
      <c r="CPN8" s="43"/>
      <c r="CPO8" s="43"/>
      <c r="CPP8" s="43"/>
      <c r="CPQ8" s="43"/>
      <c r="CPR8" s="43"/>
      <c r="CPS8" s="43"/>
      <c r="CPT8" s="43"/>
      <c r="CPU8" s="43"/>
      <c r="CPV8" s="43"/>
      <c r="CPW8" s="43"/>
      <c r="CPX8" s="43"/>
      <c r="CPY8" s="43"/>
      <c r="CPZ8" s="43"/>
      <c r="CQA8" s="43"/>
      <c r="CQB8" s="43"/>
      <c r="CQC8" s="43"/>
      <c r="CQD8" s="43"/>
      <c r="CQE8" s="43"/>
      <c r="CQF8" s="43"/>
      <c r="CQG8" s="43"/>
      <c r="CQH8" s="43"/>
      <c r="CQI8" s="43"/>
      <c r="CQJ8" s="43"/>
      <c r="CQK8" s="43"/>
      <c r="CQL8" s="43"/>
      <c r="CQM8" s="43"/>
      <c r="CQN8" s="43"/>
      <c r="CQO8" s="43"/>
      <c r="CQP8" s="43"/>
      <c r="CQQ8" s="43"/>
      <c r="CQR8" s="43"/>
      <c r="CQS8" s="43"/>
      <c r="CQT8" s="43"/>
      <c r="CQU8" s="43"/>
      <c r="CQV8" s="43"/>
      <c r="CQW8" s="43"/>
      <c r="CQX8" s="43"/>
      <c r="CQY8" s="43"/>
      <c r="CQZ8" s="43"/>
      <c r="CRA8" s="43"/>
      <c r="CRB8" s="43"/>
      <c r="CRC8" s="43"/>
      <c r="CRD8" s="43"/>
      <c r="CRE8" s="43"/>
      <c r="CRF8" s="43"/>
      <c r="CRG8" s="43"/>
      <c r="CRH8" s="43"/>
      <c r="CRI8" s="43"/>
      <c r="CRJ8" s="43"/>
      <c r="CRK8" s="43"/>
      <c r="CRL8" s="43"/>
      <c r="CRM8" s="43"/>
      <c r="CRN8" s="43"/>
      <c r="CRO8" s="43"/>
      <c r="CRP8" s="43"/>
      <c r="CRQ8" s="43"/>
      <c r="CRR8" s="43"/>
      <c r="CRS8" s="43"/>
      <c r="CRT8" s="43"/>
      <c r="CRU8" s="43"/>
      <c r="CRV8" s="43"/>
      <c r="CRW8" s="43"/>
      <c r="CRX8" s="43"/>
      <c r="CRY8" s="43"/>
      <c r="CRZ8" s="43"/>
      <c r="CSA8" s="43"/>
      <c r="CSB8" s="43"/>
      <c r="CSC8" s="43"/>
      <c r="CSD8" s="43"/>
      <c r="CSE8" s="43"/>
      <c r="CSF8" s="43"/>
      <c r="CSG8" s="43"/>
      <c r="CSH8" s="43"/>
      <c r="CSI8" s="43"/>
      <c r="CSJ8" s="43"/>
      <c r="CSK8" s="43"/>
      <c r="CSL8" s="43"/>
      <c r="CSM8" s="43"/>
      <c r="CSN8" s="43"/>
      <c r="CSO8" s="43"/>
      <c r="CSP8" s="43"/>
      <c r="CSQ8" s="43"/>
      <c r="CSR8" s="43"/>
      <c r="CSS8" s="43"/>
      <c r="CST8" s="43"/>
      <c r="CSU8" s="43"/>
      <c r="CSV8" s="43"/>
      <c r="CSW8" s="43"/>
      <c r="CSX8" s="43"/>
      <c r="CSY8" s="43"/>
      <c r="CSZ8" s="43"/>
      <c r="CTA8" s="43"/>
      <c r="CTB8" s="43"/>
      <c r="CTC8" s="43"/>
      <c r="CTD8" s="43"/>
      <c r="CTE8" s="43"/>
      <c r="CTF8" s="43"/>
      <c r="CTG8" s="43"/>
      <c r="CTH8" s="43"/>
      <c r="CTI8" s="43"/>
      <c r="CTJ8" s="43"/>
      <c r="CTK8" s="43"/>
      <c r="CTL8" s="43"/>
      <c r="CTM8" s="43"/>
      <c r="CTN8" s="43"/>
      <c r="CTO8" s="43"/>
      <c r="CTP8" s="43"/>
      <c r="CTQ8" s="43"/>
      <c r="CTR8" s="43"/>
      <c r="CTS8" s="43"/>
      <c r="CTT8" s="43"/>
      <c r="CTU8" s="43"/>
      <c r="CTV8" s="43"/>
      <c r="CTW8" s="43"/>
      <c r="CTX8" s="43"/>
      <c r="CTY8" s="43"/>
      <c r="CTZ8" s="43"/>
      <c r="CUA8" s="43"/>
      <c r="CUB8" s="43"/>
      <c r="CUC8" s="43"/>
      <c r="CUD8" s="43"/>
      <c r="CUE8" s="43"/>
      <c r="CUF8" s="43"/>
      <c r="CUG8" s="43"/>
      <c r="CUH8" s="43"/>
      <c r="CUI8" s="43"/>
      <c r="CUJ8" s="43"/>
      <c r="CUK8" s="43"/>
      <c r="CUL8" s="43"/>
      <c r="CUM8" s="43"/>
      <c r="CUN8" s="43"/>
      <c r="CUO8" s="43"/>
      <c r="CUP8" s="43"/>
      <c r="CUQ8" s="43"/>
      <c r="CUR8" s="43"/>
      <c r="CUS8" s="43"/>
      <c r="CUT8" s="43"/>
      <c r="CUU8" s="43"/>
      <c r="CUV8" s="43"/>
      <c r="CUW8" s="43"/>
      <c r="CUX8" s="43"/>
      <c r="CUY8" s="43"/>
      <c r="CUZ8" s="43"/>
      <c r="CVA8" s="43"/>
      <c r="CVB8" s="43"/>
      <c r="CVC8" s="43"/>
      <c r="CVD8" s="43"/>
      <c r="CVE8" s="43"/>
      <c r="CVF8" s="43"/>
      <c r="CVG8" s="43"/>
      <c r="CVH8" s="43"/>
      <c r="CVI8" s="43"/>
      <c r="CVJ8" s="43"/>
      <c r="CVK8" s="43"/>
      <c r="CVL8" s="43"/>
      <c r="CVM8" s="43"/>
      <c r="CVN8" s="43"/>
      <c r="CVO8" s="43"/>
      <c r="CVP8" s="43"/>
      <c r="CVQ8" s="43"/>
      <c r="CVR8" s="43"/>
      <c r="CVS8" s="43"/>
      <c r="CVT8" s="43"/>
      <c r="CVU8" s="43"/>
      <c r="CVV8" s="43"/>
      <c r="CVW8" s="43"/>
      <c r="CVX8" s="43"/>
      <c r="CVY8" s="43"/>
      <c r="CVZ8" s="43"/>
      <c r="CWA8" s="43"/>
      <c r="CWB8" s="43"/>
      <c r="CWC8" s="43"/>
      <c r="CWD8" s="43"/>
      <c r="CWE8" s="43"/>
      <c r="CWF8" s="43"/>
      <c r="CWG8" s="43"/>
      <c r="CWH8" s="43"/>
      <c r="CWI8" s="43"/>
      <c r="CWJ8" s="43"/>
      <c r="CWK8" s="43"/>
      <c r="CWL8" s="43"/>
      <c r="CWM8" s="43"/>
      <c r="CWN8" s="43"/>
      <c r="CWO8" s="43"/>
      <c r="CWP8" s="43"/>
      <c r="CWQ8" s="43"/>
      <c r="CWR8" s="43"/>
      <c r="CWS8" s="43"/>
      <c r="CWT8" s="43"/>
      <c r="CWU8" s="43"/>
      <c r="CWV8" s="43"/>
      <c r="CWW8" s="43"/>
      <c r="CWX8" s="43"/>
      <c r="CWY8" s="43"/>
      <c r="CWZ8" s="43"/>
      <c r="CXA8" s="43"/>
      <c r="CXB8" s="43"/>
      <c r="CXC8" s="43"/>
      <c r="CXD8" s="43"/>
      <c r="CXE8" s="43"/>
      <c r="CXF8" s="43"/>
      <c r="CXG8" s="43"/>
      <c r="CXH8" s="43"/>
      <c r="CXI8" s="43"/>
      <c r="CXJ8" s="43"/>
      <c r="CXK8" s="43"/>
      <c r="CXL8" s="43"/>
      <c r="CXM8" s="43"/>
      <c r="CXN8" s="43"/>
      <c r="CXO8" s="43"/>
      <c r="CXP8" s="43"/>
      <c r="CXQ8" s="43"/>
      <c r="CXR8" s="43"/>
      <c r="CXS8" s="43"/>
      <c r="CXT8" s="43"/>
      <c r="CXU8" s="43"/>
      <c r="CXV8" s="43"/>
      <c r="CXW8" s="43"/>
      <c r="CXX8" s="43"/>
      <c r="CXY8" s="43"/>
      <c r="CXZ8" s="43"/>
      <c r="CYA8" s="43"/>
      <c r="CYB8" s="43"/>
      <c r="CYC8" s="43"/>
      <c r="CYD8" s="43"/>
      <c r="CYE8" s="43"/>
      <c r="CYF8" s="43"/>
      <c r="CYG8" s="43"/>
      <c r="CYH8" s="43"/>
      <c r="CYI8" s="43"/>
      <c r="CYJ8" s="43"/>
      <c r="CYK8" s="43"/>
      <c r="CYL8" s="43"/>
      <c r="CYM8" s="43"/>
      <c r="CYN8" s="43"/>
      <c r="CYO8" s="43"/>
      <c r="CYP8" s="43"/>
      <c r="CYQ8" s="43"/>
      <c r="CYR8" s="43"/>
      <c r="CYS8" s="43"/>
      <c r="CYT8" s="43"/>
      <c r="CYU8" s="43"/>
      <c r="CYV8" s="43"/>
      <c r="CYW8" s="43"/>
      <c r="CYX8" s="43"/>
      <c r="CYY8" s="43"/>
      <c r="CYZ8" s="43"/>
      <c r="CZA8" s="43"/>
      <c r="CZB8" s="43"/>
      <c r="CZC8" s="43"/>
      <c r="CZD8" s="43"/>
      <c r="CZE8" s="43"/>
      <c r="CZF8" s="43"/>
      <c r="CZG8" s="43"/>
      <c r="CZH8" s="43"/>
      <c r="CZI8" s="43"/>
      <c r="CZJ8" s="43"/>
      <c r="CZK8" s="43"/>
      <c r="CZL8" s="43"/>
      <c r="CZM8" s="43"/>
      <c r="CZN8" s="43"/>
      <c r="CZO8" s="43"/>
      <c r="CZP8" s="43"/>
      <c r="CZQ8" s="43"/>
      <c r="CZR8" s="43"/>
      <c r="CZS8" s="43"/>
      <c r="CZT8" s="43"/>
      <c r="CZU8" s="43"/>
      <c r="CZV8" s="43"/>
      <c r="CZW8" s="43"/>
      <c r="CZX8" s="43"/>
      <c r="CZY8" s="43"/>
      <c r="CZZ8" s="43"/>
      <c r="DAA8" s="43"/>
      <c r="DAB8" s="43"/>
      <c r="DAC8" s="43"/>
      <c r="DAD8" s="43"/>
      <c r="DAE8" s="43"/>
      <c r="DAF8" s="43"/>
      <c r="DAG8" s="43"/>
      <c r="DAH8" s="43"/>
      <c r="DAI8" s="43"/>
      <c r="DAJ8" s="43"/>
      <c r="DAK8" s="43"/>
      <c r="DAL8" s="43"/>
      <c r="DAM8" s="43"/>
      <c r="DAN8" s="43"/>
      <c r="DAO8" s="43"/>
      <c r="DAP8" s="43"/>
      <c r="DAQ8" s="43"/>
      <c r="DAR8" s="43"/>
      <c r="DAS8" s="43"/>
      <c r="DAT8" s="43"/>
      <c r="DAU8" s="43"/>
      <c r="DAV8" s="43"/>
      <c r="DAW8" s="43"/>
      <c r="DAX8" s="43"/>
      <c r="DAY8" s="43"/>
      <c r="DAZ8" s="43"/>
      <c r="DBA8" s="43"/>
      <c r="DBB8" s="43"/>
      <c r="DBC8" s="43"/>
      <c r="DBD8" s="43"/>
      <c r="DBE8" s="43"/>
      <c r="DBF8" s="43"/>
      <c r="DBG8" s="43"/>
      <c r="DBH8" s="43"/>
      <c r="DBI8" s="43"/>
      <c r="DBJ8" s="43"/>
      <c r="DBK8" s="43"/>
      <c r="DBL8" s="43"/>
      <c r="DBM8" s="43"/>
      <c r="DBN8" s="43"/>
      <c r="DBO8" s="43"/>
      <c r="DBP8" s="43"/>
      <c r="DBQ8" s="43"/>
      <c r="DBR8" s="43"/>
      <c r="DBS8" s="43"/>
      <c r="DBT8" s="43"/>
      <c r="DBU8" s="43"/>
      <c r="DBV8" s="43"/>
      <c r="DBW8" s="43"/>
      <c r="DBX8" s="43"/>
      <c r="DBY8" s="43"/>
      <c r="DBZ8" s="43"/>
      <c r="DCA8" s="43"/>
      <c r="DCB8" s="43"/>
      <c r="DCC8" s="43"/>
      <c r="DCD8" s="43"/>
      <c r="DCE8" s="43"/>
      <c r="DCF8" s="43"/>
      <c r="DCG8" s="43"/>
      <c r="DCH8" s="43"/>
      <c r="DCI8" s="43"/>
      <c r="DCJ8" s="43"/>
      <c r="DCK8" s="43"/>
      <c r="DCL8" s="43"/>
      <c r="DCM8" s="43"/>
      <c r="DCN8" s="43"/>
      <c r="DCO8" s="43"/>
      <c r="DCP8" s="43"/>
      <c r="DCQ8" s="43"/>
      <c r="DCR8" s="43"/>
      <c r="DCS8" s="43"/>
      <c r="DCT8" s="43"/>
      <c r="DCU8" s="43"/>
      <c r="DCV8" s="43"/>
      <c r="DCW8" s="43"/>
      <c r="DCX8" s="43"/>
      <c r="DCY8" s="43"/>
      <c r="DCZ8" s="43"/>
      <c r="DDA8" s="43"/>
      <c r="DDB8" s="43"/>
      <c r="DDC8" s="43"/>
      <c r="DDD8" s="43"/>
      <c r="DDE8" s="43"/>
      <c r="DDF8" s="43"/>
      <c r="DDG8" s="43"/>
      <c r="DDH8" s="43"/>
      <c r="DDI8" s="43"/>
      <c r="DDJ8" s="43"/>
      <c r="DDK8" s="43"/>
      <c r="DDL8" s="43"/>
      <c r="DDM8" s="43"/>
      <c r="DDN8" s="43"/>
      <c r="DDO8" s="43"/>
      <c r="DDP8" s="43"/>
      <c r="DDQ8" s="43"/>
      <c r="DDR8" s="43"/>
      <c r="DDS8" s="43"/>
      <c r="DDT8" s="43"/>
      <c r="DDU8" s="43"/>
      <c r="DDV8" s="43"/>
      <c r="DDW8" s="43"/>
      <c r="DDX8" s="43"/>
      <c r="DDY8" s="43"/>
      <c r="DDZ8" s="43"/>
      <c r="DEA8" s="43"/>
      <c r="DEB8" s="43"/>
      <c r="DEC8" s="43"/>
      <c r="DED8" s="43"/>
      <c r="DEE8" s="43"/>
      <c r="DEF8" s="43"/>
      <c r="DEG8" s="43"/>
      <c r="DEH8" s="43"/>
      <c r="DEI8" s="43"/>
      <c r="DEJ8" s="43"/>
      <c r="DEK8" s="43"/>
      <c r="DEL8" s="43"/>
      <c r="DEM8" s="43"/>
      <c r="DEN8" s="43"/>
      <c r="DEO8" s="43"/>
      <c r="DEP8" s="43"/>
      <c r="DEQ8" s="43"/>
      <c r="DER8" s="43"/>
      <c r="DES8" s="43"/>
      <c r="DET8" s="43"/>
      <c r="DEU8" s="43"/>
      <c r="DEV8" s="43"/>
      <c r="DEW8" s="43"/>
      <c r="DEX8" s="43"/>
      <c r="DEY8" s="43"/>
      <c r="DEZ8" s="43"/>
      <c r="DFA8" s="43"/>
      <c r="DFB8" s="43"/>
      <c r="DFC8" s="43"/>
      <c r="DFD8" s="43"/>
      <c r="DFE8" s="43"/>
      <c r="DFF8" s="43"/>
      <c r="DFG8" s="43"/>
      <c r="DFH8" s="43"/>
      <c r="DFI8" s="43"/>
      <c r="DFJ8" s="43"/>
      <c r="DFK8" s="43"/>
      <c r="DFL8" s="43"/>
      <c r="DFM8" s="43"/>
      <c r="DFN8" s="43"/>
      <c r="DFO8" s="43"/>
      <c r="DFP8" s="43"/>
      <c r="DFQ8" s="43"/>
      <c r="DFR8" s="43"/>
      <c r="DFS8" s="43"/>
      <c r="DFT8" s="43"/>
      <c r="DFU8" s="43"/>
      <c r="DFV8" s="43"/>
      <c r="DFW8" s="43"/>
      <c r="DFX8" s="43"/>
      <c r="DFY8" s="43"/>
      <c r="DFZ8" s="43"/>
      <c r="DGA8" s="43"/>
      <c r="DGB8" s="43"/>
      <c r="DGC8" s="43"/>
      <c r="DGD8" s="43"/>
      <c r="DGE8" s="43"/>
      <c r="DGF8" s="43"/>
      <c r="DGG8" s="43"/>
      <c r="DGH8" s="43"/>
      <c r="DGI8" s="43"/>
      <c r="DGJ8" s="43"/>
      <c r="DGK8" s="43"/>
      <c r="DGL8" s="43"/>
      <c r="DGM8" s="43"/>
      <c r="DGN8" s="43"/>
      <c r="DGO8" s="43"/>
      <c r="DGP8" s="43"/>
      <c r="DGQ8" s="43"/>
      <c r="DGR8" s="43"/>
      <c r="DGS8" s="43"/>
      <c r="DGT8" s="43"/>
      <c r="DGU8" s="43"/>
      <c r="DGV8" s="43"/>
      <c r="DGW8" s="43"/>
      <c r="DGX8" s="43"/>
      <c r="DGY8" s="43"/>
      <c r="DGZ8" s="43"/>
      <c r="DHA8" s="43"/>
      <c r="DHB8" s="43"/>
      <c r="DHC8" s="43"/>
      <c r="DHD8" s="43"/>
      <c r="DHE8" s="43"/>
      <c r="DHF8" s="43"/>
      <c r="DHG8" s="43"/>
      <c r="DHH8" s="43"/>
      <c r="DHI8" s="43"/>
      <c r="DHJ8" s="43"/>
      <c r="DHK8" s="43"/>
      <c r="DHL8" s="43"/>
      <c r="DHM8" s="43"/>
      <c r="DHN8" s="43"/>
      <c r="DHO8" s="43"/>
      <c r="DHP8" s="43"/>
      <c r="DHQ8" s="43"/>
      <c r="DHR8" s="43"/>
      <c r="DHS8" s="43"/>
      <c r="DHT8" s="43"/>
      <c r="DHU8" s="43"/>
      <c r="DHV8" s="43"/>
      <c r="DHW8" s="43"/>
      <c r="DHX8" s="43"/>
      <c r="DHY8" s="43"/>
      <c r="DHZ8" s="43"/>
      <c r="DIA8" s="43"/>
      <c r="DIB8" s="43"/>
      <c r="DIC8" s="43"/>
      <c r="DID8" s="43"/>
      <c r="DIE8" s="43"/>
      <c r="DIF8" s="43"/>
      <c r="DIG8" s="43"/>
      <c r="DIH8" s="43"/>
      <c r="DII8" s="43"/>
      <c r="DIJ8" s="43"/>
      <c r="DIK8" s="43"/>
      <c r="DIL8" s="43"/>
      <c r="DIM8" s="43"/>
      <c r="DIN8" s="43"/>
      <c r="DIO8" s="43"/>
      <c r="DIP8" s="43"/>
      <c r="DIQ8" s="43"/>
      <c r="DIR8" s="43"/>
      <c r="DIS8" s="43"/>
      <c r="DIT8" s="43"/>
      <c r="DIU8" s="43"/>
      <c r="DIV8" s="43"/>
      <c r="DIW8" s="43"/>
      <c r="DIX8" s="43"/>
      <c r="DIY8" s="43"/>
      <c r="DIZ8" s="43"/>
      <c r="DJA8" s="43"/>
      <c r="DJB8" s="43"/>
      <c r="DJC8" s="43"/>
      <c r="DJD8" s="43"/>
      <c r="DJE8" s="43"/>
      <c r="DJF8" s="43"/>
      <c r="DJG8" s="43"/>
      <c r="DJH8" s="43"/>
      <c r="DJI8" s="43"/>
      <c r="DJJ8" s="43"/>
      <c r="DJK8" s="43"/>
      <c r="DJL8" s="43"/>
      <c r="DJM8" s="43"/>
      <c r="DJN8" s="43"/>
      <c r="DJO8" s="43"/>
      <c r="DJP8" s="43"/>
      <c r="DJQ8" s="43"/>
      <c r="DJR8" s="43"/>
      <c r="DJS8" s="43"/>
      <c r="DJT8" s="43"/>
      <c r="DJU8" s="43"/>
      <c r="DJV8" s="43"/>
      <c r="DJW8" s="43"/>
      <c r="DJX8" s="43"/>
      <c r="DJY8" s="43"/>
      <c r="DJZ8" s="43"/>
      <c r="DKA8" s="43"/>
      <c r="DKB8" s="43"/>
      <c r="DKC8" s="43"/>
      <c r="DKD8" s="43"/>
      <c r="DKE8" s="43"/>
      <c r="DKF8" s="43"/>
      <c r="DKG8" s="43"/>
      <c r="DKH8" s="43"/>
      <c r="DKI8" s="43"/>
      <c r="DKJ8" s="43"/>
      <c r="DKK8" s="43"/>
      <c r="DKL8" s="43"/>
      <c r="DKM8" s="43"/>
      <c r="DKN8" s="43"/>
      <c r="DKO8" s="43"/>
      <c r="DKP8" s="43"/>
      <c r="DKQ8" s="43"/>
      <c r="DKR8" s="43"/>
      <c r="DKS8" s="43"/>
      <c r="DKT8" s="43"/>
      <c r="DKU8" s="43"/>
      <c r="DKV8" s="43"/>
      <c r="DKW8" s="43"/>
      <c r="DKX8" s="43"/>
      <c r="DKY8" s="43"/>
      <c r="DKZ8" s="43"/>
      <c r="DLA8" s="43"/>
      <c r="DLB8" s="43"/>
      <c r="DLC8" s="43"/>
      <c r="DLD8" s="43"/>
      <c r="DLE8" s="43"/>
      <c r="DLF8" s="43"/>
      <c r="DLG8" s="43"/>
      <c r="DLH8" s="43"/>
      <c r="DLI8" s="43"/>
      <c r="DLJ8" s="43"/>
      <c r="DLK8" s="43"/>
      <c r="DLL8" s="43"/>
      <c r="DLM8" s="43"/>
      <c r="DLN8" s="43"/>
      <c r="DLO8" s="43"/>
      <c r="DLP8" s="43"/>
      <c r="DLQ8" s="43"/>
      <c r="DLR8" s="43"/>
      <c r="DLS8" s="43"/>
      <c r="DLT8" s="43"/>
      <c r="DLU8" s="43"/>
      <c r="DLV8" s="43"/>
      <c r="DLW8" s="43"/>
      <c r="DLX8" s="43"/>
      <c r="DLY8" s="43"/>
      <c r="DLZ8" s="43"/>
      <c r="DMA8" s="43"/>
      <c r="DMB8" s="43"/>
      <c r="DMC8" s="43"/>
      <c r="DMD8" s="43"/>
      <c r="DME8" s="43"/>
      <c r="DMF8" s="43"/>
      <c r="DMG8" s="43"/>
      <c r="DMH8" s="43"/>
      <c r="DMI8" s="43"/>
      <c r="DMJ8" s="43"/>
      <c r="DMK8" s="43"/>
      <c r="DML8" s="43"/>
      <c r="DMM8" s="43"/>
      <c r="DMN8" s="43"/>
      <c r="DMO8" s="43"/>
      <c r="DMP8" s="43"/>
      <c r="DMQ8" s="43"/>
      <c r="DMR8" s="43"/>
      <c r="DMS8" s="43"/>
      <c r="DMT8" s="43"/>
      <c r="DMU8" s="43"/>
      <c r="DMV8" s="43"/>
      <c r="DMW8" s="43"/>
      <c r="DMX8" s="43"/>
      <c r="DMY8" s="43"/>
      <c r="DMZ8" s="43"/>
      <c r="DNA8" s="43"/>
      <c r="DNB8" s="43"/>
      <c r="DNC8" s="43"/>
      <c r="DND8" s="43"/>
      <c r="DNE8" s="43"/>
      <c r="DNF8" s="43"/>
      <c r="DNG8" s="43"/>
      <c r="DNH8" s="43"/>
      <c r="DNI8" s="43"/>
      <c r="DNJ8" s="43"/>
      <c r="DNK8" s="43"/>
      <c r="DNL8" s="43"/>
      <c r="DNM8" s="43"/>
      <c r="DNN8" s="43"/>
      <c r="DNO8" s="43"/>
      <c r="DNP8" s="43"/>
      <c r="DNQ8" s="43"/>
      <c r="DNR8" s="43"/>
      <c r="DNS8" s="43"/>
      <c r="DNT8" s="43"/>
      <c r="DNU8" s="43"/>
      <c r="DNV8" s="43"/>
      <c r="DNW8" s="43"/>
      <c r="DNX8" s="43"/>
      <c r="DNY8" s="43"/>
      <c r="DNZ8" s="43"/>
      <c r="DOA8" s="43"/>
      <c r="DOB8" s="43"/>
      <c r="DOC8" s="43"/>
      <c r="DOD8" s="43"/>
      <c r="DOE8" s="43"/>
      <c r="DOF8" s="43"/>
      <c r="DOG8" s="43"/>
      <c r="DOH8" s="43"/>
      <c r="DOI8" s="43"/>
      <c r="DOJ8" s="43"/>
      <c r="DOK8" s="43"/>
      <c r="DOL8" s="43"/>
      <c r="DOM8" s="43"/>
      <c r="DON8" s="43"/>
      <c r="DOO8" s="43"/>
      <c r="DOP8" s="43"/>
      <c r="DOQ8" s="43"/>
      <c r="DOR8" s="43"/>
      <c r="DOS8" s="43"/>
      <c r="DOT8" s="43"/>
      <c r="DOU8" s="43"/>
      <c r="DOV8" s="43"/>
      <c r="DOW8" s="43"/>
      <c r="DOX8" s="43"/>
      <c r="DOY8" s="43"/>
      <c r="DOZ8" s="43"/>
      <c r="DPA8" s="43"/>
      <c r="DPB8" s="43"/>
      <c r="DPC8" s="43"/>
      <c r="DPD8" s="43"/>
      <c r="DPE8" s="43"/>
      <c r="DPF8" s="43"/>
      <c r="DPG8" s="43"/>
      <c r="DPH8" s="43"/>
      <c r="DPI8" s="43"/>
      <c r="DPJ8" s="43"/>
      <c r="DPK8" s="43"/>
      <c r="DPL8" s="43"/>
      <c r="DPM8" s="43"/>
      <c r="DPN8" s="43"/>
      <c r="DPO8" s="43"/>
      <c r="DPP8" s="43"/>
      <c r="DPQ8" s="43"/>
      <c r="DPR8" s="43"/>
      <c r="DPS8" s="43"/>
      <c r="DPT8" s="43"/>
      <c r="DPU8" s="43"/>
      <c r="DPV8" s="43"/>
      <c r="DPW8" s="43"/>
      <c r="DPX8" s="43"/>
      <c r="DPY8" s="43"/>
      <c r="DPZ8" s="43"/>
      <c r="DQA8" s="43"/>
      <c r="DQB8" s="43"/>
      <c r="DQC8" s="43"/>
      <c r="DQD8" s="43"/>
      <c r="DQE8" s="43"/>
      <c r="DQF8" s="43"/>
      <c r="DQG8" s="43"/>
      <c r="DQH8" s="43"/>
      <c r="DQI8" s="43"/>
      <c r="DQJ8" s="43"/>
      <c r="DQK8" s="43"/>
      <c r="DQL8" s="43"/>
      <c r="DQM8" s="43"/>
      <c r="DQN8" s="43"/>
      <c r="DQO8" s="43"/>
      <c r="DQP8" s="43"/>
      <c r="DQQ8" s="43"/>
      <c r="DQR8" s="43"/>
      <c r="DQS8" s="43"/>
      <c r="DQT8" s="43"/>
      <c r="DQU8" s="43"/>
      <c r="DQV8" s="43"/>
      <c r="DQW8" s="43"/>
      <c r="DQX8" s="43"/>
      <c r="DQY8" s="43"/>
      <c r="DQZ8" s="43"/>
      <c r="DRA8" s="43"/>
      <c r="DRB8" s="43"/>
      <c r="DRC8" s="43"/>
      <c r="DRD8" s="43"/>
      <c r="DRE8" s="43"/>
      <c r="DRF8" s="43"/>
      <c r="DRG8" s="43"/>
      <c r="DRH8" s="43"/>
      <c r="DRI8" s="43"/>
      <c r="DRJ8" s="43"/>
      <c r="DRK8" s="43"/>
      <c r="DRL8" s="43"/>
      <c r="DRM8" s="43"/>
      <c r="DRN8" s="43"/>
      <c r="DRO8" s="43"/>
      <c r="DRP8" s="43"/>
      <c r="DRQ8" s="43"/>
      <c r="DRR8" s="43"/>
      <c r="DRS8" s="43"/>
      <c r="DRT8" s="43"/>
      <c r="DRU8" s="43"/>
      <c r="DRV8" s="43"/>
      <c r="DRW8" s="43"/>
      <c r="DRX8" s="43"/>
      <c r="DRY8" s="43"/>
      <c r="DRZ8" s="43"/>
      <c r="DSA8" s="43"/>
      <c r="DSB8" s="43"/>
      <c r="DSC8" s="43"/>
      <c r="DSD8" s="43"/>
      <c r="DSE8" s="43"/>
      <c r="DSF8" s="43"/>
      <c r="DSG8" s="43"/>
      <c r="DSH8" s="43"/>
      <c r="DSI8" s="43"/>
      <c r="DSJ8" s="43"/>
      <c r="DSK8" s="43"/>
      <c r="DSL8" s="43"/>
      <c r="DSM8" s="43"/>
      <c r="DSN8" s="43"/>
      <c r="DSO8" s="43"/>
      <c r="DSP8" s="43"/>
      <c r="DSQ8" s="43"/>
      <c r="DSR8" s="43"/>
      <c r="DSS8" s="43"/>
      <c r="DST8" s="43"/>
      <c r="DSU8" s="43"/>
      <c r="DSV8" s="43"/>
      <c r="DSW8" s="43"/>
      <c r="DSX8" s="43"/>
      <c r="DSY8" s="43"/>
      <c r="DSZ8" s="43"/>
      <c r="DTA8" s="43"/>
      <c r="DTB8" s="43"/>
      <c r="DTC8" s="43"/>
      <c r="DTD8" s="43"/>
      <c r="DTE8" s="43"/>
      <c r="DTF8" s="43"/>
      <c r="DTG8" s="43"/>
      <c r="DTH8" s="43"/>
      <c r="DTI8" s="43"/>
      <c r="DTJ8" s="43"/>
      <c r="DTK8" s="43"/>
      <c r="DTL8" s="43"/>
      <c r="DTM8" s="43"/>
      <c r="DTN8" s="43"/>
      <c r="DTO8" s="43"/>
      <c r="DTP8" s="43"/>
      <c r="DTQ8" s="43"/>
      <c r="DTR8" s="43"/>
      <c r="DTS8" s="43"/>
      <c r="DTT8" s="43"/>
      <c r="DTU8" s="43"/>
      <c r="DTV8" s="43"/>
      <c r="DTW8" s="43"/>
      <c r="DTX8" s="43"/>
      <c r="DTY8" s="43"/>
      <c r="DTZ8" s="43"/>
      <c r="DUA8" s="43"/>
      <c r="DUB8" s="43"/>
      <c r="DUC8" s="43"/>
      <c r="DUD8" s="43"/>
      <c r="DUE8" s="43"/>
      <c r="DUF8" s="43"/>
      <c r="DUG8" s="43"/>
      <c r="DUH8" s="43"/>
      <c r="DUI8" s="43"/>
      <c r="DUJ8" s="43"/>
      <c r="DUK8" s="43"/>
      <c r="DUL8" s="43"/>
      <c r="DUM8" s="43"/>
      <c r="DUN8" s="43"/>
      <c r="DUO8" s="43"/>
      <c r="DUP8" s="43"/>
      <c r="DUQ8" s="43"/>
      <c r="DUR8" s="43"/>
      <c r="DUS8" s="43"/>
      <c r="DUT8" s="43"/>
      <c r="DUU8" s="43"/>
      <c r="DUV8" s="43"/>
      <c r="DUW8" s="43"/>
      <c r="DUX8" s="43"/>
      <c r="DUY8" s="43"/>
      <c r="DUZ8" s="43"/>
      <c r="DVA8" s="43"/>
      <c r="DVB8" s="43"/>
      <c r="DVC8" s="43"/>
      <c r="DVD8" s="43"/>
      <c r="DVE8" s="43"/>
      <c r="DVF8" s="43"/>
      <c r="DVG8" s="43"/>
      <c r="DVH8" s="43"/>
      <c r="DVI8" s="43"/>
      <c r="DVJ8" s="43"/>
      <c r="DVK8" s="43"/>
      <c r="DVL8" s="43"/>
      <c r="DVM8" s="43"/>
      <c r="DVN8" s="43"/>
      <c r="DVO8" s="43"/>
      <c r="DVP8" s="43"/>
      <c r="DVQ8" s="43"/>
      <c r="DVR8" s="43"/>
      <c r="DVS8" s="43"/>
      <c r="DVT8" s="43"/>
      <c r="DVU8" s="43"/>
      <c r="DVV8" s="43"/>
      <c r="DVW8" s="43"/>
      <c r="DVX8" s="43"/>
      <c r="DVY8" s="43"/>
      <c r="DVZ8" s="43"/>
      <c r="DWA8" s="43"/>
      <c r="DWB8" s="43"/>
      <c r="DWC8" s="43"/>
      <c r="DWD8" s="43"/>
      <c r="DWE8" s="43"/>
      <c r="DWF8" s="43"/>
      <c r="DWG8" s="43"/>
      <c r="DWH8" s="43"/>
      <c r="DWI8" s="43"/>
      <c r="DWJ8" s="43"/>
      <c r="DWK8" s="43"/>
      <c r="DWL8" s="43"/>
      <c r="DWM8" s="43"/>
      <c r="DWN8" s="43"/>
      <c r="DWO8" s="43"/>
      <c r="DWP8" s="43"/>
      <c r="DWQ8" s="43"/>
      <c r="DWR8" s="43"/>
      <c r="DWS8" s="43"/>
      <c r="DWT8" s="43"/>
      <c r="DWU8" s="43"/>
      <c r="DWV8" s="43"/>
      <c r="DWW8" s="43"/>
      <c r="DWX8" s="43"/>
      <c r="DWY8" s="43"/>
      <c r="DWZ8" s="43"/>
      <c r="DXA8" s="43"/>
      <c r="DXB8" s="43"/>
      <c r="DXC8" s="43"/>
      <c r="DXD8" s="43"/>
      <c r="DXE8" s="43"/>
      <c r="DXF8" s="43"/>
      <c r="DXG8" s="43"/>
      <c r="DXH8" s="43"/>
      <c r="DXI8" s="43"/>
      <c r="DXJ8" s="43"/>
      <c r="DXK8" s="43"/>
      <c r="DXL8" s="43"/>
      <c r="DXM8" s="43"/>
      <c r="DXN8" s="43"/>
      <c r="DXO8" s="43"/>
      <c r="DXP8" s="43"/>
      <c r="DXQ8" s="43"/>
      <c r="DXR8" s="43"/>
      <c r="DXS8" s="43"/>
      <c r="DXT8" s="43"/>
      <c r="DXU8" s="43"/>
      <c r="DXV8" s="43"/>
      <c r="DXW8" s="43"/>
      <c r="DXX8" s="43"/>
      <c r="DXY8" s="43"/>
      <c r="DXZ8" s="43"/>
      <c r="DYA8" s="43"/>
      <c r="DYB8" s="43"/>
      <c r="DYC8" s="43"/>
      <c r="DYD8" s="43"/>
      <c r="DYE8" s="43"/>
      <c r="DYF8" s="43"/>
      <c r="DYG8" s="43"/>
      <c r="DYH8" s="43"/>
      <c r="DYI8" s="43"/>
      <c r="DYJ8" s="43"/>
      <c r="DYK8" s="43"/>
      <c r="DYL8" s="43"/>
      <c r="DYM8" s="43"/>
      <c r="DYN8" s="43"/>
      <c r="DYO8" s="43"/>
      <c r="DYP8" s="43"/>
      <c r="DYQ8" s="43"/>
      <c r="DYR8" s="43"/>
      <c r="DYS8" s="43"/>
      <c r="DYT8" s="43"/>
      <c r="DYU8" s="43"/>
      <c r="DYV8" s="43"/>
      <c r="DYW8" s="43"/>
      <c r="DYX8" s="43"/>
      <c r="DYY8" s="43"/>
      <c r="DYZ8" s="43"/>
      <c r="DZA8" s="43"/>
      <c r="DZB8" s="43"/>
      <c r="DZC8" s="43"/>
      <c r="DZD8" s="43"/>
      <c r="DZE8" s="43"/>
      <c r="DZF8" s="43"/>
      <c r="DZG8" s="43"/>
      <c r="DZH8" s="43"/>
      <c r="DZI8" s="43"/>
      <c r="DZJ8" s="43"/>
      <c r="DZK8" s="43"/>
      <c r="DZL8" s="43"/>
      <c r="DZM8" s="43"/>
      <c r="DZN8" s="43"/>
      <c r="DZO8" s="43"/>
      <c r="DZP8" s="43"/>
      <c r="DZQ8" s="43"/>
      <c r="DZR8" s="43"/>
      <c r="DZS8" s="43"/>
      <c r="DZT8" s="43"/>
      <c r="DZU8" s="43"/>
      <c r="DZV8" s="43"/>
      <c r="DZW8" s="43"/>
      <c r="DZX8" s="43"/>
      <c r="DZY8" s="43"/>
      <c r="DZZ8" s="43"/>
      <c r="EAA8" s="43"/>
      <c r="EAB8" s="43"/>
      <c r="EAC8" s="43"/>
      <c r="EAD8" s="43"/>
      <c r="EAE8" s="43"/>
      <c r="EAF8" s="43"/>
      <c r="EAG8" s="43"/>
      <c r="EAH8" s="43"/>
      <c r="EAI8" s="43"/>
      <c r="EAJ8" s="43"/>
      <c r="EAK8" s="43"/>
      <c r="EAL8" s="43"/>
      <c r="EAM8" s="43"/>
      <c r="EAN8" s="43"/>
      <c r="EAO8" s="43"/>
      <c r="EAP8" s="43"/>
      <c r="EAQ8" s="43"/>
      <c r="EAR8" s="43"/>
      <c r="EAS8" s="43"/>
      <c r="EAT8" s="43"/>
      <c r="EAU8" s="43"/>
      <c r="EAV8" s="43"/>
      <c r="EAW8" s="43"/>
      <c r="EAX8" s="43"/>
      <c r="EAY8" s="43"/>
      <c r="EAZ8" s="43"/>
      <c r="EBA8" s="43"/>
      <c r="EBB8" s="43"/>
      <c r="EBC8" s="43"/>
      <c r="EBD8" s="43"/>
      <c r="EBE8" s="43"/>
      <c r="EBF8" s="43"/>
      <c r="EBG8" s="43"/>
      <c r="EBH8" s="43"/>
      <c r="EBI8" s="43"/>
      <c r="EBJ8" s="43"/>
      <c r="EBK8" s="43"/>
      <c r="EBL8" s="43"/>
      <c r="EBM8" s="43"/>
      <c r="EBN8" s="43"/>
      <c r="EBO8" s="43"/>
      <c r="EBP8" s="43"/>
      <c r="EBQ8" s="43"/>
      <c r="EBR8" s="43"/>
      <c r="EBS8" s="43"/>
      <c r="EBT8" s="43"/>
      <c r="EBU8" s="43"/>
      <c r="EBV8" s="43"/>
      <c r="EBW8" s="43"/>
      <c r="EBX8" s="43"/>
      <c r="EBY8" s="43"/>
      <c r="EBZ8" s="43"/>
      <c r="ECA8" s="43"/>
      <c r="ECB8" s="43"/>
      <c r="ECC8" s="43"/>
      <c r="ECD8" s="43"/>
      <c r="ECE8" s="43"/>
      <c r="ECF8" s="43"/>
      <c r="ECG8" s="43"/>
      <c r="ECH8" s="43"/>
      <c r="ECI8" s="43"/>
      <c r="ECJ8" s="43"/>
      <c r="ECK8" s="43"/>
      <c r="ECL8" s="43"/>
      <c r="ECM8" s="43"/>
      <c r="ECN8" s="43"/>
      <c r="ECO8" s="43"/>
      <c r="ECP8" s="43"/>
      <c r="ECQ8" s="43"/>
      <c r="ECR8" s="43"/>
      <c r="ECS8" s="43"/>
      <c r="ECT8" s="43"/>
      <c r="ECU8" s="43"/>
      <c r="ECV8" s="43"/>
      <c r="ECW8" s="43"/>
      <c r="ECX8" s="43"/>
      <c r="ECY8" s="43"/>
      <c r="ECZ8" s="43"/>
      <c r="EDA8" s="43"/>
      <c r="EDB8" s="43"/>
      <c r="EDC8" s="43"/>
      <c r="EDD8" s="43"/>
      <c r="EDE8" s="43"/>
      <c r="EDF8" s="43"/>
      <c r="EDG8" s="43"/>
      <c r="EDH8" s="43"/>
      <c r="EDI8" s="43"/>
      <c r="EDJ8" s="43"/>
      <c r="EDK8" s="43"/>
      <c r="EDL8" s="43"/>
      <c r="EDM8" s="43"/>
      <c r="EDN8" s="43"/>
      <c r="EDO8" s="43"/>
      <c r="EDP8" s="43"/>
      <c r="EDQ8" s="43"/>
      <c r="EDR8" s="43"/>
      <c r="EDS8" s="43"/>
      <c r="EDT8" s="43"/>
      <c r="EDU8" s="43"/>
      <c r="EDV8" s="43"/>
      <c r="EDW8" s="43"/>
      <c r="EDX8" s="43"/>
      <c r="EDY8" s="43"/>
      <c r="EDZ8" s="43"/>
      <c r="EEA8" s="43"/>
      <c r="EEB8" s="43"/>
      <c r="EEC8" s="43"/>
      <c r="EED8" s="43"/>
      <c r="EEE8" s="43"/>
      <c r="EEF8" s="43"/>
      <c r="EEG8" s="43"/>
      <c r="EEH8" s="43"/>
      <c r="EEI8" s="43"/>
      <c r="EEJ8" s="43"/>
      <c r="EEK8" s="43"/>
      <c r="EEL8" s="43"/>
      <c r="EEM8" s="43"/>
      <c r="EEN8" s="43"/>
      <c r="EEO8" s="43"/>
      <c r="EEP8" s="43"/>
      <c r="EEQ8" s="43"/>
      <c r="EER8" s="43"/>
      <c r="EES8" s="43"/>
      <c r="EET8" s="43"/>
      <c r="EEU8" s="43"/>
      <c r="EEV8" s="43"/>
      <c r="EEW8" s="43"/>
      <c r="EEX8" s="43"/>
      <c r="EEY8" s="43"/>
      <c r="EEZ8" s="43"/>
      <c r="EFA8" s="43"/>
      <c r="EFB8" s="43"/>
      <c r="EFC8" s="43"/>
      <c r="EFD8" s="43"/>
      <c r="EFE8" s="43"/>
      <c r="EFF8" s="43"/>
      <c r="EFG8" s="43"/>
      <c r="EFH8" s="43"/>
      <c r="EFI8" s="43"/>
      <c r="EFJ8" s="43"/>
      <c r="EFK8" s="43"/>
      <c r="EFL8" s="43"/>
      <c r="EFM8" s="43"/>
      <c r="EFN8" s="43"/>
      <c r="EFO8" s="43"/>
      <c r="EFP8" s="43"/>
      <c r="EFQ8" s="43"/>
      <c r="EFR8" s="43"/>
      <c r="EFS8" s="43"/>
      <c r="EFT8" s="43"/>
      <c r="EFU8" s="43"/>
      <c r="EFV8" s="43"/>
      <c r="EFW8" s="43"/>
      <c r="EFX8" s="43"/>
      <c r="EFY8" s="43"/>
      <c r="EFZ8" s="43"/>
      <c r="EGA8" s="43"/>
      <c r="EGB8" s="43"/>
      <c r="EGC8" s="43"/>
      <c r="EGD8" s="43"/>
      <c r="EGE8" s="43"/>
      <c r="EGF8" s="43"/>
      <c r="EGG8" s="43"/>
      <c r="EGH8" s="43"/>
      <c r="EGI8" s="43"/>
      <c r="EGJ8" s="43"/>
      <c r="EGK8" s="43"/>
      <c r="EGL8" s="43"/>
      <c r="EGM8" s="43"/>
      <c r="EGN8" s="43"/>
      <c r="EGO8" s="43"/>
      <c r="EGP8" s="43"/>
      <c r="EGQ8" s="43"/>
      <c r="EGR8" s="43"/>
      <c r="EGS8" s="43"/>
      <c r="EGT8" s="43"/>
      <c r="EGU8" s="43"/>
      <c r="EGV8" s="43"/>
      <c r="EGW8" s="43"/>
      <c r="EGX8" s="43"/>
      <c r="EGY8" s="43"/>
      <c r="EGZ8" s="43"/>
      <c r="EHA8" s="43"/>
      <c r="EHB8" s="43"/>
      <c r="EHC8" s="43"/>
      <c r="EHD8" s="43"/>
      <c r="EHE8" s="43"/>
      <c r="EHF8" s="43"/>
      <c r="EHG8" s="43"/>
      <c r="EHH8" s="43"/>
      <c r="EHI8" s="43"/>
      <c r="EHJ8" s="43"/>
      <c r="EHK8" s="43"/>
      <c r="EHL8" s="43"/>
      <c r="EHM8" s="43"/>
      <c r="EHN8" s="43"/>
      <c r="EHO8" s="43"/>
      <c r="EHP8" s="43"/>
      <c r="EHQ8" s="43"/>
      <c r="EHR8" s="43"/>
      <c r="EHS8" s="43"/>
      <c r="EHT8" s="43"/>
      <c r="EHU8" s="43"/>
      <c r="EHV8" s="43"/>
      <c r="EHW8" s="43"/>
      <c r="EHX8" s="43"/>
      <c r="EHY8" s="43"/>
      <c r="EHZ8" s="43"/>
      <c r="EIA8" s="43"/>
      <c r="EIB8" s="43"/>
      <c r="EIC8" s="43"/>
      <c r="EID8" s="43"/>
      <c r="EIE8" s="43"/>
      <c r="EIF8" s="43"/>
      <c r="EIG8" s="43"/>
      <c r="EIH8" s="43"/>
      <c r="EII8" s="43"/>
      <c r="EIJ8" s="43"/>
      <c r="EIK8" s="43"/>
      <c r="EIL8" s="43"/>
      <c r="EIM8" s="43"/>
      <c r="EIN8" s="43"/>
      <c r="EIO8" s="43"/>
      <c r="EIP8" s="43"/>
      <c r="EIQ8" s="43"/>
      <c r="EIR8" s="43"/>
      <c r="EIS8" s="43"/>
      <c r="EIT8" s="43"/>
      <c r="EIU8" s="43"/>
      <c r="EIV8" s="43"/>
      <c r="EIW8" s="43"/>
      <c r="EIX8" s="43"/>
      <c r="EIY8" s="43"/>
      <c r="EIZ8" s="43"/>
      <c r="EJA8" s="43"/>
      <c r="EJB8" s="43"/>
      <c r="EJC8" s="43"/>
      <c r="EJD8" s="43"/>
      <c r="EJE8" s="43"/>
      <c r="EJF8" s="43"/>
      <c r="EJG8" s="43"/>
      <c r="EJH8" s="43"/>
      <c r="EJI8" s="43"/>
      <c r="EJJ8" s="43"/>
      <c r="EJK8" s="43"/>
      <c r="EJL8" s="43"/>
      <c r="EJM8" s="43"/>
      <c r="EJN8" s="43"/>
      <c r="EJO8" s="43"/>
      <c r="EJP8" s="43"/>
      <c r="EJQ8" s="43"/>
      <c r="EJR8" s="43"/>
      <c r="EJS8" s="43"/>
      <c r="EJT8" s="43"/>
      <c r="EJU8" s="43"/>
      <c r="EJV8" s="43"/>
      <c r="EJW8" s="43"/>
      <c r="EJX8" s="43"/>
      <c r="EJY8" s="43"/>
      <c r="EJZ8" s="43"/>
      <c r="EKA8" s="43"/>
      <c r="EKB8" s="43"/>
      <c r="EKC8" s="43"/>
      <c r="EKD8" s="43"/>
      <c r="EKE8" s="43"/>
      <c r="EKF8" s="43"/>
      <c r="EKG8" s="43"/>
      <c r="EKH8" s="43"/>
      <c r="EKI8" s="43"/>
      <c r="EKJ8" s="43"/>
      <c r="EKK8" s="43"/>
      <c r="EKL8" s="43"/>
      <c r="EKM8" s="43"/>
      <c r="EKN8" s="43"/>
      <c r="EKO8" s="43"/>
      <c r="EKP8" s="43"/>
      <c r="EKQ8" s="43"/>
      <c r="EKR8" s="43"/>
      <c r="EKS8" s="43"/>
      <c r="EKT8" s="43"/>
      <c r="EKU8" s="43"/>
      <c r="EKV8" s="43"/>
      <c r="EKW8" s="43"/>
      <c r="EKX8" s="43"/>
      <c r="EKY8" s="43"/>
      <c r="EKZ8" s="43"/>
      <c r="ELA8" s="43"/>
      <c r="ELB8" s="43"/>
      <c r="ELC8" s="43"/>
      <c r="ELD8" s="43"/>
      <c r="ELE8" s="43"/>
      <c r="ELF8" s="43"/>
      <c r="ELG8" s="43"/>
      <c r="ELH8" s="43"/>
      <c r="ELI8" s="43"/>
      <c r="ELJ8" s="43"/>
      <c r="ELK8" s="43"/>
      <c r="ELL8" s="43"/>
      <c r="ELM8" s="43"/>
      <c r="ELN8" s="43"/>
      <c r="ELO8" s="43"/>
      <c r="ELP8" s="43"/>
      <c r="ELQ8" s="43"/>
      <c r="ELR8" s="43"/>
      <c r="ELS8" s="43"/>
      <c r="ELT8" s="43"/>
      <c r="ELU8" s="43"/>
      <c r="ELV8" s="43"/>
      <c r="ELW8" s="43"/>
      <c r="ELX8" s="43"/>
      <c r="ELY8" s="43"/>
      <c r="ELZ8" s="43"/>
      <c r="EMA8" s="43"/>
      <c r="EMB8" s="43"/>
      <c r="EMC8" s="43"/>
      <c r="EMD8" s="43"/>
      <c r="EME8" s="43"/>
      <c r="EMF8" s="43"/>
      <c r="EMG8" s="43"/>
      <c r="EMH8" s="43"/>
      <c r="EMI8" s="43"/>
      <c r="EMJ8" s="43"/>
      <c r="EMK8" s="43"/>
      <c r="EML8" s="43"/>
      <c r="EMM8" s="43"/>
      <c r="EMN8" s="43"/>
      <c r="EMO8" s="43"/>
      <c r="EMP8" s="43"/>
      <c r="EMQ8" s="43"/>
      <c r="EMR8" s="43"/>
      <c r="EMS8" s="43"/>
      <c r="EMT8" s="43"/>
      <c r="EMU8" s="43"/>
      <c r="EMV8" s="43"/>
      <c r="EMW8" s="43"/>
      <c r="EMX8" s="43"/>
      <c r="EMY8" s="43"/>
      <c r="EMZ8" s="43"/>
      <c r="ENA8" s="43"/>
      <c r="ENB8" s="43"/>
      <c r="ENC8" s="43"/>
      <c r="END8" s="43"/>
      <c r="ENE8" s="43"/>
      <c r="ENF8" s="43"/>
      <c r="ENG8" s="43"/>
      <c r="ENH8" s="43"/>
      <c r="ENI8" s="43"/>
      <c r="ENJ8" s="43"/>
      <c r="ENK8" s="43"/>
      <c r="ENL8" s="43"/>
      <c r="ENM8" s="43"/>
      <c r="ENN8" s="43"/>
      <c r="ENO8" s="43"/>
      <c r="ENP8" s="43"/>
      <c r="ENQ8" s="43"/>
      <c r="ENR8" s="43"/>
      <c r="ENS8" s="43"/>
      <c r="ENT8" s="43"/>
      <c r="ENU8" s="43"/>
      <c r="ENV8" s="43"/>
      <c r="ENW8" s="43"/>
      <c r="ENX8" s="43"/>
      <c r="ENY8" s="43"/>
      <c r="ENZ8" s="43"/>
      <c r="EOA8" s="43"/>
      <c r="EOB8" s="43"/>
      <c r="EOC8" s="43"/>
      <c r="EOD8" s="43"/>
      <c r="EOE8" s="43"/>
      <c r="EOF8" s="43"/>
      <c r="EOG8" s="43"/>
      <c r="EOH8" s="43"/>
      <c r="EOI8" s="43"/>
      <c r="EOJ8" s="43"/>
      <c r="EOK8" s="43"/>
      <c r="EOL8" s="43"/>
      <c r="EOM8" s="43"/>
      <c r="EON8" s="43"/>
      <c r="EOO8" s="43"/>
      <c r="EOP8" s="43"/>
      <c r="EOQ8" s="43"/>
      <c r="EOR8" s="43"/>
      <c r="EOS8" s="43"/>
      <c r="EOT8" s="43"/>
      <c r="EOU8" s="43"/>
      <c r="EOV8" s="43"/>
      <c r="EOW8" s="43"/>
      <c r="EOX8" s="43"/>
      <c r="EOY8" s="43"/>
      <c r="EOZ8" s="43"/>
      <c r="EPA8" s="43"/>
      <c r="EPB8" s="43"/>
      <c r="EPC8" s="43"/>
      <c r="EPD8" s="43"/>
      <c r="EPE8" s="43"/>
      <c r="EPF8" s="43"/>
      <c r="EPG8" s="43"/>
      <c r="EPH8" s="43"/>
      <c r="EPI8" s="43"/>
      <c r="EPJ8" s="43"/>
      <c r="EPK8" s="43"/>
      <c r="EPL8" s="43"/>
      <c r="EPM8" s="43"/>
      <c r="EPN8" s="43"/>
      <c r="EPO8" s="43"/>
      <c r="EPP8" s="43"/>
      <c r="EPQ8" s="43"/>
      <c r="EPR8" s="43"/>
      <c r="EPS8" s="43"/>
      <c r="EPT8" s="43"/>
      <c r="EPU8" s="43"/>
      <c r="EPV8" s="43"/>
      <c r="EPW8" s="43"/>
      <c r="EPX8" s="43"/>
      <c r="EPY8" s="43"/>
      <c r="EPZ8" s="43"/>
      <c r="EQA8" s="43"/>
      <c r="EQB8" s="43"/>
      <c r="EQC8" s="43"/>
      <c r="EQD8" s="43"/>
      <c r="EQE8" s="43"/>
      <c r="EQF8" s="43"/>
      <c r="EQG8" s="43"/>
      <c r="EQH8" s="43"/>
      <c r="EQI8" s="43"/>
      <c r="EQJ8" s="43"/>
      <c r="EQK8" s="43"/>
      <c r="EQL8" s="43"/>
      <c r="EQM8" s="43"/>
      <c r="EQN8" s="43"/>
      <c r="EQO8" s="43"/>
      <c r="EQP8" s="43"/>
      <c r="EQQ8" s="43"/>
      <c r="EQR8" s="43"/>
      <c r="EQS8" s="43"/>
      <c r="EQT8" s="43"/>
      <c r="EQU8" s="43"/>
      <c r="EQV8" s="43"/>
      <c r="EQW8" s="43"/>
      <c r="EQX8" s="43"/>
      <c r="EQY8" s="43"/>
      <c r="EQZ8" s="43"/>
      <c r="ERA8" s="43"/>
      <c r="ERB8" s="43"/>
      <c r="ERC8" s="43"/>
      <c r="ERD8" s="43"/>
      <c r="ERE8" s="43"/>
      <c r="ERF8" s="43"/>
      <c r="ERG8" s="43"/>
      <c r="ERH8" s="43"/>
      <c r="ERI8" s="43"/>
      <c r="ERJ8" s="43"/>
      <c r="ERK8" s="43"/>
      <c r="ERL8" s="43"/>
      <c r="ERM8" s="43"/>
      <c r="ERN8" s="43"/>
      <c r="ERO8" s="43"/>
      <c r="ERP8" s="43"/>
      <c r="ERQ8" s="43"/>
      <c r="ERR8" s="43"/>
      <c r="ERS8" s="43"/>
      <c r="ERT8" s="43"/>
      <c r="ERU8" s="43"/>
      <c r="ERV8" s="43"/>
      <c r="ERW8" s="43"/>
      <c r="ERX8" s="43"/>
      <c r="ERY8" s="43"/>
      <c r="ERZ8" s="43"/>
      <c r="ESA8" s="43"/>
      <c r="ESB8" s="43"/>
      <c r="ESC8" s="43"/>
      <c r="ESD8" s="43"/>
      <c r="ESE8" s="43"/>
      <c r="ESF8" s="43"/>
      <c r="ESG8" s="43"/>
      <c r="ESH8" s="43"/>
      <c r="ESI8" s="43"/>
      <c r="ESJ8" s="43"/>
      <c r="ESK8" s="43"/>
      <c r="ESL8" s="43"/>
      <c r="ESM8" s="43"/>
      <c r="ESN8" s="43"/>
      <c r="ESO8" s="43"/>
      <c r="ESP8" s="43"/>
      <c r="ESQ8" s="43"/>
      <c r="ESR8" s="43"/>
      <c r="ESS8" s="43"/>
      <c r="EST8" s="43"/>
      <c r="ESU8" s="43"/>
      <c r="ESV8" s="43"/>
      <c r="ESW8" s="43"/>
      <c r="ESX8" s="43"/>
      <c r="ESY8" s="43"/>
      <c r="ESZ8" s="43"/>
      <c r="ETA8" s="43"/>
      <c r="ETB8" s="43"/>
      <c r="ETC8" s="43"/>
      <c r="ETD8" s="43"/>
      <c r="ETE8" s="43"/>
      <c r="ETF8" s="43"/>
      <c r="ETG8" s="43"/>
      <c r="ETH8" s="43"/>
      <c r="ETI8" s="43"/>
      <c r="ETJ8" s="43"/>
      <c r="ETK8" s="43"/>
      <c r="ETL8" s="43"/>
      <c r="ETM8" s="43"/>
      <c r="ETN8" s="43"/>
      <c r="ETO8" s="43"/>
      <c r="ETP8" s="43"/>
      <c r="ETQ8" s="43"/>
      <c r="ETR8" s="43"/>
      <c r="ETS8" s="43"/>
      <c r="ETT8" s="43"/>
      <c r="ETU8" s="43"/>
      <c r="ETV8" s="43"/>
      <c r="ETW8" s="43"/>
      <c r="ETX8" s="43"/>
      <c r="ETY8" s="43"/>
      <c r="ETZ8" s="43"/>
      <c r="EUA8" s="43"/>
      <c r="EUB8" s="43"/>
      <c r="EUC8" s="43"/>
      <c r="EUD8" s="43"/>
      <c r="EUE8" s="43"/>
      <c r="EUF8" s="43"/>
      <c r="EUG8" s="43"/>
      <c r="EUH8" s="43"/>
      <c r="EUI8" s="43"/>
      <c r="EUJ8" s="43"/>
      <c r="EUK8" s="43"/>
      <c r="EUL8" s="43"/>
      <c r="EUM8" s="43"/>
      <c r="EUN8" s="43"/>
      <c r="EUO8" s="43"/>
      <c r="EUP8" s="43"/>
      <c r="EUQ8" s="43"/>
      <c r="EUR8" s="43"/>
      <c r="EUS8" s="43"/>
      <c r="EUT8" s="43"/>
      <c r="EUU8" s="43"/>
      <c r="EUV8" s="43"/>
      <c r="EUW8" s="43"/>
      <c r="EUX8" s="43"/>
      <c r="EUY8" s="43"/>
      <c r="EUZ8" s="43"/>
      <c r="EVA8" s="43"/>
      <c r="EVB8" s="43"/>
      <c r="EVC8" s="43"/>
      <c r="EVD8" s="43"/>
      <c r="EVE8" s="43"/>
      <c r="EVF8" s="43"/>
      <c r="EVG8" s="43"/>
      <c r="EVH8" s="43"/>
      <c r="EVI8" s="43"/>
      <c r="EVJ8" s="43"/>
      <c r="EVK8" s="43"/>
      <c r="EVL8" s="43"/>
      <c r="EVM8" s="43"/>
      <c r="EVN8" s="43"/>
      <c r="EVO8" s="43"/>
      <c r="EVP8" s="43"/>
      <c r="EVQ8" s="43"/>
      <c r="EVR8" s="43"/>
      <c r="EVS8" s="43"/>
      <c r="EVT8" s="43"/>
      <c r="EVU8" s="43"/>
      <c r="EVV8" s="43"/>
      <c r="EVW8" s="43"/>
      <c r="EVX8" s="43"/>
      <c r="EVY8" s="43"/>
      <c r="EVZ8" s="43"/>
      <c r="EWA8" s="43"/>
      <c r="EWB8" s="43"/>
      <c r="EWC8" s="43"/>
      <c r="EWD8" s="43"/>
      <c r="EWE8" s="43"/>
      <c r="EWF8" s="43"/>
      <c r="EWG8" s="43"/>
      <c r="EWH8" s="43"/>
      <c r="EWI8" s="43"/>
      <c r="EWJ8" s="43"/>
      <c r="EWK8" s="43"/>
      <c r="EWL8" s="43"/>
      <c r="EWM8" s="43"/>
      <c r="EWN8" s="43"/>
      <c r="EWO8" s="43"/>
      <c r="EWP8" s="43"/>
      <c r="EWQ8" s="43"/>
      <c r="EWR8" s="43"/>
      <c r="EWS8" s="43"/>
      <c r="EWT8" s="43"/>
      <c r="EWU8" s="43"/>
      <c r="EWV8" s="43"/>
      <c r="EWW8" s="43"/>
      <c r="EWX8" s="43"/>
      <c r="EWY8" s="43"/>
      <c r="EWZ8" s="43"/>
      <c r="EXA8" s="43"/>
      <c r="EXB8" s="43"/>
      <c r="EXC8" s="43"/>
      <c r="EXD8" s="43"/>
      <c r="EXE8" s="43"/>
      <c r="EXF8" s="43"/>
      <c r="EXG8" s="43"/>
      <c r="EXH8" s="43"/>
      <c r="EXI8" s="43"/>
      <c r="EXJ8" s="43"/>
      <c r="EXK8" s="43"/>
      <c r="EXL8" s="43"/>
      <c r="EXM8" s="43"/>
      <c r="EXN8" s="43"/>
      <c r="EXO8" s="43"/>
      <c r="EXP8" s="43"/>
      <c r="EXQ8" s="43"/>
      <c r="EXR8" s="43"/>
      <c r="EXS8" s="43"/>
      <c r="EXT8" s="43"/>
      <c r="EXU8" s="43"/>
      <c r="EXV8" s="43"/>
      <c r="EXW8" s="43"/>
      <c r="EXX8" s="43"/>
      <c r="EXY8" s="43"/>
      <c r="EXZ8" s="43"/>
      <c r="EYA8" s="43"/>
      <c r="EYB8" s="43"/>
      <c r="EYC8" s="43"/>
      <c r="EYD8" s="43"/>
      <c r="EYE8" s="43"/>
      <c r="EYF8" s="43"/>
      <c r="EYG8" s="43"/>
      <c r="EYH8" s="43"/>
      <c r="EYI8" s="43"/>
      <c r="EYJ8" s="43"/>
      <c r="EYK8" s="43"/>
      <c r="EYL8" s="43"/>
      <c r="EYM8" s="43"/>
      <c r="EYN8" s="43"/>
      <c r="EYO8" s="43"/>
      <c r="EYP8" s="43"/>
      <c r="EYQ8" s="43"/>
      <c r="EYR8" s="43"/>
      <c r="EYS8" s="43"/>
      <c r="EYT8" s="43"/>
      <c r="EYU8" s="43"/>
      <c r="EYV8" s="43"/>
      <c r="EYW8" s="43"/>
      <c r="EYX8" s="43"/>
      <c r="EYY8" s="43"/>
      <c r="EYZ8" s="43"/>
      <c r="EZA8" s="43"/>
      <c r="EZB8" s="43"/>
      <c r="EZC8" s="43"/>
      <c r="EZD8" s="43"/>
      <c r="EZE8" s="43"/>
      <c r="EZF8" s="43"/>
      <c r="EZG8" s="43"/>
      <c r="EZH8" s="43"/>
      <c r="EZI8" s="43"/>
      <c r="EZJ8" s="43"/>
      <c r="EZK8" s="43"/>
      <c r="EZL8" s="43"/>
      <c r="EZM8" s="43"/>
      <c r="EZN8" s="43"/>
      <c r="EZO8" s="43"/>
      <c r="EZP8" s="43"/>
      <c r="EZQ8" s="43"/>
      <c r="EZR8" s="43"/>
      <c r="EZS8" s="43"/>
      <c r="EZT8" s="43"/>
      <c r="EZU8" s="43"/>
      <c r="EZV8" s="43"/>
      <c r="EZW8" s="43"/>
      <c r="EZX8" s="43"/>
      <c r="EZY8" s="43"/>
      <c r="EZZ8" s="43"/>
      <c r="FAA8" s="43"/>
      <c r="FAB8" s="43"/>
      <c r="FAC8" s="43"/>
      <c r="FAD8" s="43"/>
      <c r="FAE8" s="43"/>
      <c r="FAF8" s="43"/>
      <c r="FAG8" s="43"/>
      <c r="FAH8" s="43"/>
      <c r="FAI8" s="43"/>
      <c r="FAJ8" s="43"/>
      <c r="FAK8" s="43"/>
      <c r="FAL8" s="43"/>
      <c r="FAM8" s="43"/>
      <c r="FAN8" s="43"/>
      <c r="FAO8" s="43"/>
      <c r="FAP8" s="43"/>
      <c r="FAQ8" s="43"/>
      <c r="FAR8" s="43"/>
      <c r="FAS8" s="43"/>
      <c r="FAT8" s="43"/>
      <c r="FAU8" s="43"/>
      <c r="FAV8" s="43"/>
      <c r="FAW8" s="43"/>
      <c r="FAX8" s="43"/>
      <c r="FAY8" s="43"/>
      <c r="FAZ8" s="43"/>
      <c r="FBA8" s="43"/>
      <c r="FBB8" s="43"/>
      <c r="FBC8" s="43"/>
      <c r="FBD8" s="43"/>
      <c r="FBE8" s="43"/>
      <c r="FBF8" s="43"/>
      <c r="FBG8" s="43"/>
      <c r="FBH8" s="43"/>
      <c r="FBI8" s="43"/>
      <c r="FBJ8" s="43"/>
      <c r="FBK8" s="43"/>
      <c r="FBL8" s="43"/>
      <c r="FBM8" s="43"/>
      <c r="FBN8" s="43"/>
      <c r="FBO8" s="43"/>
      <c r="FBP8" s="43"/>
      <c r="FBQ8" s="43"/>
      <c r="FBR8" s="43"/>
      <c r="FBS8" s="43"/>
      <c r="FBT8" s="43"/>
      <c r="FBU8" s="43"/>
      <c r="FBV8" s="43"/>
      <c r="FBW8" s="43"/>
      <c r="FBX8" s="43"/>
      <c r="FBY8" s="43"/>
      <c r="FBZ8" s="43"/>
      <c r="FCA8" s="43"/>
      <c r="FCB8" s="43"/>
      <c r="FCC8" s="43"/>
      <c r="FCD8" s="43"/>
      <c r="FCE8" s="43"/>
      <c r="FCF8" s="43"/>
      <c r="FCG8" s="43"/>
      <c r="FCH8" s="43"/>
      <c r="FCI8" s="43"/>
      <c r="FCJ8" s="43"/>
      <c r="FCK8" s="43"/>
      <c r="FCL8" s="43"/>
      <c r="FCM8" s="43"/>
      <c r="FCN8" s="43"/>
      <c r="FCO8" s="43"/>
      <c r="FCP8" s="43"/>
      <c r="FCQ8" s="43"/>
      <c r="FCR8" s="43"/>
      <c r="FCS8" s="43"/>
      <c r="FCT8" s="43"/>
      <c r="FCU8" s="43"/>
      <c r="FCV8" s="43"/>
      <c r="FCW8" s="43"/>
      <c r="FCX8" s="43"/>
      <c r="FCY8" s="43"/>
      <c r="FCZ8" s="43"/>
      <c r="FDA8" s="43"/>
      <c r="FDB8" s="43"/>
      <c r="FDC8" s="43"/>
      <c r="FDD8" s="43"/>
      <c r="FDE8" s="43"/>
      <c r="FDF8" s="43"/>
      <c r="FDG8" s="43"/>
      <c r="FDH8" s="43"/>
      <c r="FDI8" s="43"/>
      <c r="FDJ8" s="43"/>
      <c r="FDK8" s="43"/>
      <c r="FDL8" s="43"/>
      <c r="FDM8" s="43"/>
      <c r="FDN8" s="43"/>
      <c r="FDO8" s="43"/>
      <c r="FDP8" s="43"/>
      <c r="FDQ8" s="43"/>
      <c r="FDR8" s="43"/>
      <c r="FDS8" s="43"/>
      <c r="FDT8" s="43"/>
      <c r="FDU8" s="43"/>
      <c r="FDV8" s="43"/>
      <c r="FDW8" s="43"/>
      <c r="FDX8" s="43"/>
      <c r="FDY8" s="43"/>
      <c r="FDZ8" s="43"/>
      <c r="FEA8" s="43"/>
      <c r="FEB8" s="43"/>
      <c r="FEC8" s="43"/>
      <c r="FED8" s="43"/>
      <c r="FEE8" s="43"/>
      <c r="FEF8" s="43"/>
      <c r="FEG8" s="43"/>
      <c r="FEH8" s="43"/>
      <c r="FEI8" s="43"/>
      <c r="FEJ8" s="43"/>
      <c r="FEK8" s="43"/>
      <c r="FEL8" s="43"/>
      <c r="FEM8" s="43"/>
      <c r="FEN8" s="43"/>
      <c r="FEO8" s="43"/>
      <c r="FEP8" s="43"/>
      <c r="FEQ8" s="43"/>
      <c r="FER8" s="43"/>
      <c r="FES8" s="43"/>
      <c r="FET8" s="43"/>
      <c r="FEU8" s="43"/>
      <c r="FEV8" s="43"/>
      <c r="FEW8" s="43"/>
      <c r="FEX8" s="43"/>
      <c r="FEY8" s="43"/>
      <c r="FEZ8" s="43"/>
      <c r="FFA8" s="43"/>
      <c r="FFB8" s="43"/>
      <c r="FFC8" s="43"/>
      <c r="FFD8" s="43"/>
      <c r="FFE8" s="43"/>
      <c r="FFF8" s="43"/>
      <c r="FFG8" s="43"/>
      <c r="FFH8" s="43"/>
      <c r="FFI8" s="43"/>
      <c r="FFJ8" s="43"/>
      <c r="FFK8" s="43"/>
      <c r="FFL8" s="43"/>
      <c r="FFM8" s="43"/>
      <c r="FFN8" s="43"/>
      <c r="FFO8" s="43"/>
      <c r="FFP8" s="43"/>
      <c r="FFQ8" s="43"/>
      <c r="FFR8" s="43"/>
      <c r="FFS8" s="43"/>
      <c r="FFT8" s="43"/>
      <c r="FFU8" s="43"/>
      <c r="FFV8" s="43"/>
      <c r="FFW8" s="43"/>
      <c r="FFX8" s="43"/>
      <c r="FFY8" s="43"/>
      <c r="FFZ8" s="43"/>
      <c r="FGA8" s="43"/>
      <c r="FGB8" s="43"/>
      <c r="FGC8" s="43"/>
      <c r="FGD8" s="43"/>
      <c r="FGE8" s="43"/>
      <c r="FGF8" s="43"/>
      <c r="FGG8" s="43"/>
      <c r="FGH8" s="43"/>
      <c r="FGI8" s="43"/>
      <c r="FGJ8" s="43"/>
      <c r="FGK8" s="43"/>
      <c r="FGL8" s="43"/>
      <c r="FGM8" s="43"/>
      <c r="FGN8" s="43"/>
      <c r="FGO8" s="43"/>
      <c r="FGP8" s="43"/>
      <c r="FGQ8" s="43"/>
      <c r="FGR8" s="43"/>
      <c r="FGS8" s="43"/>
      <c r="FGT8" s="43"/>
      <c r="FGU8" s="43"/>
      <c r="FGV8" s="43"/>
      <c r="FGW8" s="43"/>
      <c r="FGX8" s="43"/>
      <c r="FGY8" s="43"/>
      <c r="FGZ8" s="43"/>
      <c r="FHA8" s="43"/>
      <c r="FHB8" s="43"/>
      <c r="FHC8" s="43"/>
      <c r="FHD8" s="43"/>
      <c r="FHE8" s="43"/>
      <c r="FHF8" s="43"/>
      <c r="FHG8" s="43"/>
      <c r="FHH8" s="43"/>
      <c r="FHI8" s="43"/>
      <c r="FHJ8" s="43"/>
      <c r="FHK8" s="43"/>
      <c r="FHL8" s="43"/>
      <c r="FHM8" s="43"/>
      <c r="FHN8" s="43"/>
      <c r="FHO8" s="43"/>
      <c r="FHP8" s="43"/>
      <c r="FHQ8" s="43"/>
      <c r="FHR8" s="43"/>
      <c r="FHS8" s="43"/>
      <c r="FHT8" s="43"/>
      <c r="FHU8" s="43"/>
      <c r="FHV8" s="43"/>
      <c r="FHW8" s="43"/>
      <c r="FHX8" s="43"/>
      <c r="FHY8" s="43"/>
      <c r="FHZ8" s="43"/>
      <c r="FIA8" s="43"/>
      <c r="FIB8" s="43"/>
      <c r="FIC8" s="43"/>
      <c r="FID8" s="43"/>
      <c r="FIE8" s="43"/>
      <c r="FIF8" s="43"/>
      <c r="FIG8" s="43"/>
      <c r="FIH8" s="43"/>
      <c r="FII8" s="43"/>
      <c r="FIJ8" s="43"/>
      <c r="FIK8" s="43"/>
      <c r="FIL8" s="43"/>
      <c r="FIM8" s="43"/>
      <c r="FIN8" s="43"/>
      <c r="FIO8" s="43"/>
      <c r="FIP8" s="43"/>
      <c r="FIQ8" s="43"/>
      <c r="FIR8" s="43"/>
      <c r="FIS8" s="43"/>
      <c r="FIT8" s="43"/>
      <c r="FIU8" s="43"/>
      <c r="FIV8" s="43"/>
      <c r="FIW8" s="43"/>
      <c r="FIX8" s="43"/>
      <c r="FIY8" s="43"/>
      <c r="FIZ8" s="43"/>
      <c r="FJA8" s="43"/>
      <c r="FJB8" s="43"/>
      <c r="FJC8" s="43"/>
      <c r="FJD8" s="43"/>
      <c r="FJE8" s="43"/>
      <c r="FJF8" s="43"/>
      <c r="FJG8" s="43"/>
      <c r="FJH8" s="43"/>
      <c r="FJI8" s="43"/>
      <c r="FJJ8" s="43"/>
      <c r="FJK8" s="43"/>
      <c r="FJL8" s="43"/>
      <c r="FJM8" s="43"/>
      <c r="FJN8" s="43"/>
      <c r="FJO8" s="43"/>
      <c r="FJP8" s="43"/>
      <c r="FJQ8" s="43"/>
      <c r="FJR8" s="43"/>
      <c r="FJS8" s="43"/>
      <c r="FJT8" s="43"/>
      <c r="FJU8" s="43"/>
      <c r="FJV8" s="43"/>
      <c r="FJW8" s="43"/>
      <c r="FJX8" s="43"/>
      <c r="FJY8" s="43"/>
      <c r="FJZ8" s="43"/>
      <c r="FKA8" s="43"/>
      <c r="FKB8" s="43"/>
      <c r="FKC8" s="43"/>
      <c r="FKD8" s="43"/>
      <c r="FKE8" s="43"/>
      <c r="FKF8" s="43"/>
      <c r="FKG8" s="43"/>
      <c r="FKH8" s="43"/>
      <c r="FKI8" s="43"/>
      <c r="FKJ8" s="43"/>
      <c r="FKK8" s="43"/>
      <c r="FKL8" s="43"/>
      <c r="FKM8" s="43"/>
      <c r="FKN8" s="43"/>
      <c r="FKO8" s="43"/>
      <c r="FKP8" s="43"/>
      <c r="FKQ8" s="43"/>
      <c r="FKR8" s="43"/>
      <c r="FKS8" s="43"/>
      <c r="FKT8" s="43"/>
      <c r="FKU8" s="43"/>
      <c r="FKV8" s="43"/>
      <c r="FKW8" s="43"/>
      <c r="FKX8" s="43"/>
      <c r="FKY8" s="43"/>
      <c r="FKZ8" s="43"/>
      <c r="FLA8" s="43"/>
      <c r="FLB8" s="43"/>
      <c r="FLC8" s="43"/>
      <c r="FLD8" s="43"/>
      <c r="FLE8" s="43"/>
      <c r="FLF8" s="43"/>
      <c r="FLG8" s="43"/>
      <c r="FLH8" s="43"/>
      <c r="FLI8" s="43"/>
      <c r="FLJ8" s="43"/>
      <c r="FLK8" s="43"/>
      <c r="FLL8" s="43"/>
      <c r="FLM8" s="43"/>
      <c r="FLN8" s="43"/>
      <c r="FLO8" s="43"/>
      <c r="FLP8" s="43"/>
      <c r="FLQ8" s="43"/>
      <c r="FLR8" s="43"/>
      <c r="FLS8" s="43"/>
      <c r="FLT8" s="43"/>
      <c r="FLU8" s="43"/>
      <c r="FLV8" s="43"/>
      <c r="FLW8" s="43"/>
      <c r="FLX8" s="43"/>
      <c r="FLY8" s="43"/>
      <c r="FLZ8" s="43"/>
      <c r="FMA8" s="43"/>
      <c r="FMB8" s="43"/>
      <c r="FMC8" s="43"/>
      <c r="FMD8" s="43"/>
      <c r="FME8" s="43"/>
      <c r="FMF8" s="43"/>
      <c r="FMG8" s="43"/>
      <c r="FMH8" s="43"/>
      <c r="FMI8" s="43"/>
      <c r="FMJ8" s="43"/>
      <c r="FMK8" s="43"/>
      <c r="FML8" s="43"/>
      <c r="FMM8" s="43"/>
      <c r="FMN8" s="43"/>
      <c r="FMO8" s="43"/>
      <c r="FMP8" s="43"/>
      <c r="FMQ8" s="43"/>
      <c r="FMR8" s="43"/>
      <c r="FMS8" s="43"/>
      <c r="FMT8" s="43"/>
      <c r="FMU8" s="43"/>
      <c r="FMV8" s="43"/>
      <c r="FMW8" s="43"/>
      <c r="FMX8" s="43"/>
      <c r="FMY8" s="43"/>
      <c r="FMZ8" s="43"/>
      <c r="FNA8" s="43"/>
      <c r="FNB8" s="43"/>
      <c r="FNC8" s="43"/>
      <c r="FND8" s="43"/>
      <c r="FNE8" s="43"/>
      <c r="FNF8" s="43"/>
      <c r="FNG8" s="43"/>
      <c r="FNH8" s="43"/>
      <c r="FNI8" s="43"/>
      <c r="FNJ8" s="43"/>
      <c r="FNK8" s="43"/>
      <c r="FNL8" s="43"/>
      <c r="FNM8" s="43"/>
      <c r="FNN8" s="43"/>
      <c r="FNO8" s="43"/>
      <c r="FNP8" s="43"/>
      <c r="FNQ8" s="43"/>
      <c r="FNR8" s="43"/>
      <c r="FNS8" s="43"/>
      <c r="FNT8" s="43"/>
      <c r="FNU8" s="43"/>
      <c r="FNV8" s="43"/>
      <c r="FNW8" s="43"/>
      <c r="FNX8" s="43"/>
      <c r="FNY8" s="43"/>
      <c r="FNZ8" s="43"/>
      <c r="FOA8" s="43"/>
      <c r="FOB8" s="43"/>
      <c r="FOC8" s="43"/>
      <c r="FOD8" s="43"/>
      <c r="FOE8" s="43"/>
      <c r="FOF8" s="43"/>
      <c r="FOG8" s="43"/>
      <c r="FOH8" s="43"/>
      <c r="FOI8" s="43"/>
      <c r="FOJ8" s="43"/>
      <c r="FOK8" s="43"/>
      <c r="FOL8" s="43"/>
      <c r="FOM8" s="43"/>
      <c r="FON8" s="43"/>
      <c r="FOO8" s="43"/>
      <c r="FOP8" s="43"/>
      <c r="FOQ8" s="43"/>
      <c r="FOR8" s="43"/>
      <c r="FOS8" s="43"/>
      <c r="FOT8" s="43"/>
      <c r="FOU8" s="43"/>
      <c r="FOV8" s="43"/>
      <c r="FOW8" s="43"/>
      <c r="FOX8" s="43"/>
      <c r="FOY8" s="43"/>
      <c r="FOZ8" s="43"/>
      <c r="FPA8" s="43"/>
      <c r="FPB8" s="43"/>
      <c r="FPC8" s="43"/>
      <c r="FPD8" s="43"/>
      <c r="FPE8" s="43"/>
      <c r="FPF8" s="43"/>
      <c r="FPG8" s="43"/>
      <c r="FPH8" s="43"/>
      <c r="FPI8" s="43"/>
      <c r="FPJ8" s="43"/>
      <c r="FPK8" s="43"/>
      <c r="FPL8" s="43"/>
      <c r="FPM8" s="43"/>
      <c r="FPN8" s="43"/>
      <c r="FPO8" s="43"/>
      <c r="FPP8" s="43"/>
      <c r="FPQ8" s="43"/>
      <c r="FPR8" s="43"/>
      <c r="FPS8" s="43"/>
      <c r="FPT8" s="43"/>
      <c r="FPU8" s="43"/>
      <c r="FPV8" s="43"/>
      <c r="FPW8" s="43"/>
      <c r="FPX8" s="43"/>
      <c r="FPY8" s="43"/>
      <c r="FPZ8" s="43"/>
      <c r="FQA8" s="43"/>
      <c r="FQB8" s="43"/>
      <c r="FQC8" s="43"/>
      <c r="FQD8" s="43"/>
      <c r="FQE8" s="43"/>
      <c r="FQF8" s="43"/>
      <c r="FQG8" s="43"/>
      <c r="FQH8" s="43"/>
      <c r="FQI8" s="43"/>
      <c r="FQJ8" s="43"/>
      <c r="FQK8" s="43"/>
      <c r="FQL8" s="43"/>
      <c r="FQM8" s="43"/>
      <c r="FQN8" s="43"/>
      <c r="FQO8" s="43"/>
      <c r="FQP8" s="43"/>
      <c r="FQQ8" s="43"/>
      <c r="FQR8" s="43"/>
      <c r="FQS8" s="43"/>
      <c r="FQT8" s="43"/>
      <c r="FQU8" s="43"/>
      <c r="FQV8" s="43"/>
      <c r="FQW8" s="43"/>
      <c r="FQX8" s="43"/>
      <c r="FQY8" s="43"/>
      <c r="FQZ8" s="43"/>
      <c r="FRA8" s="43"/>
      <c r="FRB8" s="43"/>
      <c r="FRC8" s="43"/>
      <c r="FRD8" s="43"/>
      <c r="FRE8" s="43"/>
      <c r="FRF8" s="43"/>
      <c r="FRG8" s="43"/>
      <c r="FRH8" s="43"/>
      <c r="FRI8" s="43"/>
      <c r="FRJ8" s="43"/>
      <c r="FRK8" s="43"/>
      <c r="FRL8" s="43"/>
      <c r="FRM8" s="43"/>
      <c r="FRN8" s="43"/>
      <c r="FRO8" s="43"/>
      <c r="FRP8" s="43"/>
      <c r="FRQ8" s="43"/>
      <c r="FRR8" s="43"/>
      <c r="FRS8" s="43"/>
      <c r="FRT8" s="43"/>
      <c r="FRU8" s="43"/>
      <c r="FRV8" s="43"/>
      <c r="FRW8" s="43"/>
      <c r="FRX8" s="43"/>
      <c r="FRY8" s="43"/>
      <c r="FRZ8" s="43"/>
      <c r="FSA8" s="43"/>
      <c r="FSB8" s="43"/>
      <c r="FSC8" s="43"/>
      <c r="FSD8" s="43"/>
      <c r="FSE8" s="43"/>
      <c r="FSF8" s="43"/>
      <c r="FSG8" s="43"/>
      <c r="FSH8" s="43"/>
      <c r="FSI8" s="43"/>
      <c r="FSJ8" s="43"/>
      <c r="FSK8" s="43"/>
      <c r="FSL8" s="43"/>
      <c r="FSM8" s="43"/>
      <c r="FSN8" s="43"/>
      <c r="FSO8" s="43"/>
      <c r="FSP8" s="43"/>
      <c r="FSQ8" s="43"/>
      <c r="FSR8" s="43"/>
      <c r="FSS8" s="43"/>
      <c r="FST8" s="43"/>
      <c r="FSU8" s="43"/>
      <c r="FSV8" s="43"/>
      <c r="FSW8" s="43"/>
      <c r="FSX8" s="43"/>
      <c r="FSY8" s="43"/>
      <c r="FSZ8" s="43"/>
      <c r="FTA8" s="43"/>
      <c r="FTB8" s="43"/>
      <c r="FTC8" s="43"/>
      <c r="FTD8" s="43"/>
      <c r="FTE8" s="43"/>
      <c r="FTF8" s="43"/>
      <c r="FTG8" s="43"/>
      <c r="FTH8" s="43"/>
      <c r="FTI8" s="43"/>
      <c r="FTJ8" s="43"/>
      <c r="FTK8" s="43"/>
      <c r="FTL8" s="43"/>
      <c r="FTM8" s="43"/>
      <c r="FTN8" s="43"/>
      <c r="FTO8" s="43"/>
      <c r="FTP8" s="43"/>
      <c r="FTQ8" s="43"/>
      <c r="FTR8" s="43"/>
      <c r="FTS8" s="43"/>
      <c r="FTT8" s="43"/>
      <c r="FTU8" s="43"/>
      <c r="FTV8" s="43"/>
      <c r="FTW8" s="43"/>
      <c r="FTX8" s="43"/>
      <c r="FTY8" s="43"/>
      <c r="FTZ8" s="43"/>
      <c r="FUA8" s="43"/>
      <c r="FUB8" s="43"/>
      <c r="FUC8" s="43"/>
      <c r="FUD8" s="43"/>
      <c r="FUE8" s="43"/>
      <c r="FUF8" s="43"/>
      <c r="FUG8" s="43"/>
      <c r="FUH8" s="43"/>
      <c r="FUI8" s="43"/>
      <c r="FUJ8" s="43"/>
      <c r="FUK8" s="43"/>
      <c r="FUL8" s="43"/>
      <c r="FUM8" s="43"/>
      <c r="FUN8" s="43"/>
      <c r="FUO8" s="43"/>
      <c r="FUP8" s="43"/>
      <c r="FUQ8" s="43"/>
      <c r="FUR8" s="43"/>
      <c r="FUS8" s="43"/>
      <c r="FUT8" s="43"/>
      <c r="FUU8" s="43"/>
      <c r="FUV8" s="43"/>
      <c r="FUW8" s="43"/>
      <c r="FUX8" s="43"/>
      <c r="FUY8" s="43"/>
      <c r="FUZ8" s="43"/>
      <c r="FVA8" s="43"/>
      <c r="FVB8" s="43"/>
      <c r="FVC8" s="43"/>
      <c r="FVD8" s="43"/>
      <c r="FVE8" s="43"/>
      <c r="FVF8" s="43"/>
      <c r="FVG8" s="43"/>
      <c r="FVH8" s="43"/>
      <c r="FVI8" s="43"/>
      <c r="FVJ8" s="43"/>
      <c r="FVK8" s="43"/>
      <c r="FVL8" s="43"/>
      <c r="FVM8" s="43"/>
      <c r="FVN8" s="43"/>
      <c r="FVO8" s="43"/>
      <c r="FVP8" s="43"/>
      <c r="FVQ8" s="43"/>
      <c r="FVR8" s="43"/>
      <c r="FVS8" s="43"/>
      <c r="FVT8" s="43"/>
      <c r="FVU8" s="43"/>
      <c r="FVV8" s="43"/>
      <c r="FVW8" s="43"/>
      <c r="FVX8" s="43"/>
      <c r="FVY8" s="43"/>
      <c r="FVZ8" s="43"/>
      <c r="FWA8" s="43"/>
      <c r="FWB8" s="43"/>
      <c r="FWC8" s="43"/>
      <c r="FWD8" s="43"/>
      <c r="FWE8" s="43"/>
      <c r="FWF8" s="43"/>
      <c r="FWG8" s="43"/>
      <c r="FWH8" s="43"/>
      <c r="FWI8" s="43"/>
      <c r="FWJ8" s="43"/>
      <c r="FWK8" s="43"/>
      <c r="FWL8" s="43"/>
      <c r="FWM8" s="43"/>
      <c r="FWN8" s="43"/>
      <c r="FWO8" s="43"/>
      <c r="FWP8" s="43"/>
      <c r="FWQ8" s="43"/>
      <c r="FWR8" s="43"/>
      <c r="FWS8" s="43"/>
      <c r="FWT8" s="43"/>
      <c r="FWU8" s="43"/>
      <c r="FWV8" s="43"/>
      <c r="FWW8" s="43"/>
      <c r="FWX8" s="43"/>
      <c r="FWY8" s="43"/>
      <c r="FWZ8" s="43"/>
      <c r="FXA8" s="43"/>
      <c r="FXB8" s="43"/>
      <c r="FXC8" s="43"/>
      <c r="FXD8" s="43"/>
      <c r="FXE8" s="43"/>
      <c r="FXF8" s="43"/>
      <c r="FXG8" s="43"/>
      <c r="FXH8" s="43"/>
      <c r="FXI8" s="43"/>
      <c r="FXJ8" s="43"/>
      <c r="FXK8" s="43"/>
      <c r="FXL8" s="43"/>
      <c r="FXM8" s="43"/>
      <c r="FXN8" s="43"/>
      <c r="FXO8" s="43"/>
      <c r="FXP8" s="43"/>
      <c r="FXQ8" s="43"/>
      <c r="FXR8" s="43"/>
      <c r="FXS8" s="43"/>
      <c r="FXT8" s="43"/>
      <c r="FXU8" s="43"/>
      <c r="FXV8" s="43"/>
      <c r="FXW8" s="43"/>
      <c r="FXX8" s="43"/>
      <c r="FXY8" s="43"/>
      <c r="FXZ8" s="43"/>
      <c r="FYA8" s="43"/>
      <c r="FYB8" s="43"/>
      <c r="FYC8" s="43"/>
      <c r="FYD8" s="43"/>
      <c r="FYE8" s="43"/>
      <c r="FYF8" s="43"/>
      <c r="FYG8" s="43"/>
      <c r="FYH8" s="43"/>
      <c r="FYI8" s="43"/>
      <c r="FYJ8" s="43"/>
      <c r="FYK8" s="43"/>
      <c r="FYL8" s="43"/>
      <c r="FYM8" s="43"/>
      <c r="FYN8" s="43"/>
      <c r="FYO8" s="43"/>
      <c r="FYP8" s="43"/>
      <c r="FYQ8" s="43"/>
      <c r="FYR8" s="43"/>
      <c r="FYS8" s="43"/>
      <c r="FYT8" s="43"/>
      <c r="FYU8" s="43"/>
      <c r="FYV8" s="43"/>
      <c r="FYW8" s="43"/>
      <c r="FYX8" s="43"/>
      <c r="FYY8" s="43"/>
      <c r="FYZ8" s="43"/>
      <c r="FZA8" s="43"/>
      <c r="FZB8" s="43"/>
      <c r="FZC8" s="43"/>
      <c r="FZD8" s="43"/>
      <c r="FZE8" s="43"/>
      <c r="FZF8" s="43"/>
      <c r="FZG8" s="43"/>
      <c r="FZH8" s="43"/>
      <c r="FZI8" s="43"/>
      <c r="FZJ8" s="43"/>
      <c r="FZK8" s="43"/>
      <c r="FZL8" s="43"/>
      <c r="FZM8" s="43"/>
      <c r="FZN8" s="43"/>
      <c r="FZO8" s="43"/>
      <c r="FZP8" s="43"/>
      <c r="FZQ8" s="43"/>
      <c r="FZR8" s="43"/>
      <c r="FZS8" s="43"/>
      <c r="FZT8" s="43"/>
      <c r="FZU8" s="43"/>
      <c r="FZV8" s="43"/>
      <c r="FZW8" s="43"/>
      <c r="FZX8" s="43"/>
      <c r="FZY8" s="43"/>
      <c r="FZZ8" s="43"/>
      <c r="GAA8" s="43"/>
      <c r="GAB8" s="43"/>
      <c r="GAC8" s="43"/>
      <c r="GAD8" s="43"/>
      <c r="GAE8" s="43"/>
      <c r="GAF8" s="43"/>
      <c r="GAG8" s="43"/>
      <c r="GAH8" s="43"/>
      <c r="GAI8" s="43"/>
      <c r="GAJ8" s="43"/>
      <c r="GAK8" s="43"/>
      <c r="GAL8" s="43"/>
      <c r="GAM8" s="43"/>
      <c r="GAN8" s="43"/>
      <c r="GAO8" s="43"/>
      <c r="GAP8" s="43"/>
      <c r="GAQ8" s="43"/>
      <c r="GAR8" s="43"/>
      <c r="GAS8" s="43"/>
      <c r="GAT8" s="43"/>
      <c r="GAU8" s="43"/>
      <c r="GAV8" s="43"/>
      <c r="GAW8" s="43"/>
      <c r="GAX8" s="43"/>
      <c r="GAY8" s="43"/>
      <c r="GAZ8" s="43"/>
      <c r="GBA8" s="43"/>
      <c r="GBB8" s="43"/>
      <c r="GBC8" s="43"/>
      <c r="GBD8" s="43"/>
      <c r="GBE8" s="43"/>
      <c r="GBF8" s="43"/>
      <c r="GBG8" s="43"/>
      <c r="GBH8" s="43"/>
      <c r="GBI8" s="43"/>
      <c r="GBJ8" s="43"/>
      <c r="GBK8" s="43"/>
      <c r="GBL8" s="43"/>
      <c r="GBM8" s="43"/>
      <c r="GBN8" s="43"/>
      <c r="GBO8" s="43"/>
      <c r="GBP8" s="43"/>
      <c r="GBQ8" s="43"/>
      <c r="GBR8" s="43"/>
      <c r="GBS8" s="43"/>
      <c r="GBT8" s="43"/>
      <c r="GBU8" s="43"/>
      <c r="GBV8" s="43"/>
      <c r="GBW8" s="43"/>
      <c r="GBX8" s="43"/>
      <c r="GBY8" s="43"/>
      <c r="GBZ8" s="43"/>
      <c r="GCA8" s="43"/>
      <c r="GCB8" s="43"/>
      <c r="GCC8" s="43"/>
      <c r="GCD8" s="43"/>
      <c r="GCE8" s="43"/>
      <c r="GCF8" s="43"/>
      <c r="GCG8" s="43"/>
      <c r="GCH8" s="43"/>
      <c r="GCI8" s="43"/>
      <c r="GCJ8" s="43"/>
      <c r="GCK8" s="43"/>
      <c r="GCL8" s="43"/>
      <c r="GCM8" s="43"/>
      <c r="GCN8" s="43"/>
      <c r="GCO8" s="43"/>
      <c r="GCP8" s="43"/>
      <c r="GCQ8" s="43"/>
      <c r="GCR8" s="43"/>
      <c r="GCS8" s="43"/>
      <c r="GCT8" s="43"/>
      <c r="GCU8" s="43"/>
      <c r="GCV8" s="43"/>
      <c r="GCW8" s="43"/>
      <c r="GCX8" s="43"/>
      <c r="GCY8" s="43"/>
      <c r="GCZ8" s="43"/>
      <c r="GDA8" s="43"/>
      <c r="GDB8" s="43"/>
      <c r="GDC8" s="43"/>
      <c r="GDD8" s="43"/>
      <c r="GDE8" s="43"/>
      <c r="GDF8" s="43"/>
      <c r="GDG8" s="43"/>
      <c r="GDH8" s="43"/>
      <c r="GDI8" s="43"/>
      <c r="GDJ8" s="43"/>
      <c r="GDK8" s="43"/>
      <c r="GDL8" s="43"/>
      <c r="GDM8" s="43"/>
      <c r="GDN8" s="43"/>
      <c r="GDO8" s="43"/>
      <c r="GDP8" s="43"/>
      <c r="GDQ8" s="43"/>
      <c r="GDR8" s="43"/>
      <c r="GDS8" s="43"/>
      <c r="GDT8" s="43"/>
      <c r="GDU8" s="43"/>
      <c r="GDV8" s="43"/>
      <c r="GDW8" s="43"/>
      <c r="GDX8" s="43"/>
      <c r="GDY8" s="43"/>
      <c r="GDZ8" s="43"/>
      <c r="GEA8" s="43"/>
      <c r="GEB8" s="43"/>
      <c r="GEC8" s="43"/>
      <c r="GED8" s="43"/>
      <c r="GEE8" s="43"/>
      <c r="GEF8" s="43"/>
      <c r="GEG8" s="43"/>
      <c r="GEH8" s="43"/>
      <c r="GEI8" s="43"/>
      <c r="GEJ8" s="43"/>
      <c r="GEK8" s="43"/>
      <c r="GEL8" s="43"/>
      <c r="GEM8" s="43"/>
      <c r="GEN8" s="43"/>
      <c r="GEO8" s="43"/>
      <c r="GEP8" s="43"/>
      <c r="GEQ8" s="43"/>
      <c r="GER8" s="43"/>
      <c r="GES8" s="43"/>
      <c r="GET8" s="43"/>
      <c r="GEU8" s="43"/>
      <c r="GEV8" s="43"/>
      <c r="GEW8" s="43"/>
      <c r="GEX8" s="43"/>
      <c r="GEY8" s="43"/>
      <c r="GEZ8" s="43"/>
      <c r="GFA8" s="43"/>
      <c r="GFB8" s="43"/>
      <c r="GFC8" s="43"/>
      <c r="GFD8" s="43"/>
      <c r="GFE8" s="43"/>
      <c r="GFF8" s="43"/>
      <c r="GFG8" s="43"/>
      <c r="GFH8" s="43"/>
      <c r="GFI8" s="43"/>
      <c r="GFJ8" s="43"/>
      <c r="GFK8" s="43"/>
      <c r="GFL8" s="43"/>
      <c r="GFM8" s="43"/>
      <c r="GFN8" s="43"/>
      <c r="GFO8" s="43"/>
      <c r="GFP8" s="43"/>
      <c r="GFQ8" s="43"/>
      <c r="GFR8" s="43"/>
      <c r="GFS8" s="43"/>
      <c r="GFT8" s="43"/>
      <c r="GFU8" s="43"/>
      <c r="GFV8" s="43"/>
      <c r="GFW8" s="43"/>
      <c r="GFX8" s="43"/>
      <c r="GFY8" s="43"/>
      <c r="GFZ8" s="43"/>
      <c r="GGA8" s="43"/>
      <c r="GGB8" s="43"/>
      <c r="GGC8" s="43"/>
      <c r="GGD8" s="43"/>
      <c r="GGE8" s="43"/>
      <c r="GGF8" s="43"/>
      <c r="GGG8" s="43"/>
      <c r="GGH8" s="43"/>
      <c r="GGI8" s="43"/>
      <c r="GGJ8" s="43"/>
      <c r="GGK8" s="43"/>
      <c r="GGL8" s="43"/>
      <c r="GGM8" s="43"/>
      <c r="GGN8" s="43"/>
      <c r="GGO8" s="43"/>
      <c r="GGP8" s="43"/>
      <c r="GGQ8" s="43"/>
      <c r="GGR8" s="43"/>
      <c r="GGS8" s="43"/>
      <c r="GGT8" s="43"/>
      <c r="GGU8" s="43"/>
      <c r="GGV8" s="43"/>
      <c r="GGW8" s="43"/>
      <c r="GGX8" s="43"/>
      <c r="GGY8" s="43"/>
      <c r="GGZ8" s="43"/>
      <c r="GHA8" s="43"/>
      <c r="GHB8" s="43"/>
      <c r="GHC8" s="43"/>
      <c r="GHD8" s="43"/>
      <c r="GHE8" s="43"/>
      <c r="GHF8" s="43"/>
      <c r="GHG8" s="43"/>
      <c r="GHH8" s="43"/>
      <c r="GHI8" s="43"/>
      <c r="GHJ8" s="43"/>
      <c r="GHK8" s="43"/>
      <c r="GHL8" s="43"/>
      <c r="GHM8" s="43"/>
      <c r="GHN8" s="43"/>
      <c r="GHO8" s="43"/>
      <c r="GHP8" s="43"/>
      <c r="GHQ8" s="43"/>
      <c r="GHR8" s="43"/>
      <c r="GHS8" s="43"/>
      <c r="GHT8" s="43"/>
      <c r="GHU8" s="43"/>
      <c r="GHV8" s="43"/>
      <c r="GHW8" s="43"/>
      <c r="GHX8" s="43"/>
      <c r="GHY8" s="43"/>
      <c r="GHZ8" s="43"/>
      <c r="GIA8" s="43"/>
      <c r="GIB8" s="43"/>
      <c r="GIC8" s="43"/>
      <c r="GID8" s="43"/>
      <c r="GIE8" s="43"/>
      <c r="GIF8" s="43"/>
      <c r="GIG8" s="43"/>
      <c r="GIH8" s="43"/>
      <c r="GII8" s="43"/>
      <c r="GIJ8" s="43"/>
      <c r="GIK8" s="43"/>
      <c r="GIL8" s="43"/>
      <c r="GIM8" s="43"/>
      <c r="GIN8" s="43"/>
      <c r="GIO8" s="43"/>
      <c r="GIP8" s="43"/>
      <c r="GIQ8" s="43"/>
      <c r="GIR8" s="43"/>
      <c r="GIS8" s="43"/>
      <c r="GIT8" s="43"/>
      <c r="GIU8" s="43"/>
      <c r="GIV8" s="43"/>
      <c r="GIW8" s="43"/>
      <c r="GIX8" s="43"/>
      <c r="GIY8" s="43"/>
      <c r="GIZ8" s="43"/>
      <c r="GJA8" s="43"/>
      <c r="GJB8" s="43"/>
      <c r="GJC8" s="43"/>
      <c r="GJD8" s="43"/>
      <c r="GJE8" s="43"/>
      <c r="GJF8" s="43"/>
      <c r="GJG8" s="43"/>
      <c r="GJH8" s="43"/>
      <c r="GJI8" s="43"/>
      <c r="GJJ8" s="43"/>
      <c r="GJK8" s="43"/>
      <c r="GJL8" s="43"/>
      <c r="GJM8" s="43"/>
      <c r="GJN8" s="43"/>
      <c r="GJO8" s="43"/>
      <c r="GJP8" s="43"/>
      <c r="GJQ8" s="43"/>
      <c r="GJR8" s="43"/>
      <c r="GJS8" s="43"/>
      <c r="GJT8" s="43"/>
      <c r="GJU8" s="43"/>
      <c r="GJV8" s="43"/>
      <c r="GJW8" s="43"/>
      <c r="GJX8" s="43"/>
      <c r="GJY8" s="43"/>
      <c r="GJZ8" s="43"/>
      <c r="GKA8" s="43"/>
      <c r="GKB8" s="43"/>
      <c r="GKC8" s="43"/>
      <c r="GKD8" s="43"/>
      <c r="GKE8" s="43"/>
      <c r="GKF8" s="43"/>
      <c r="GKG8" s="43"/>
      <c r="GKH8" s="43"/>
      <c r="GKI8" s="43"/>
      <c r="GKJ8" s="43"/>
      <c r="GKK8" s="43"/>
      <c r="GKL8" s="43"/>
      <c r="GKM8" s="43"/>
      <c r="GKN8" s="43"/>
      <c r="GKO8" s="43"/>
      <c r="GKP8" s="43"/>
      <c r="GKQ8" s="43"/>
      <c r="GKR8" s="43"/>
      <c r="GKS8" s="43"/>
      <c r="GKT8" s="43"/>
      <c r="GKU8" s="43"/>
      <c r="GKV8" s="43"/>
      <c r="GKW8" s="43"/>
      <c r="GKX8" s="43"/>
      <c r="GKY8" s="43"/>
      <c r="GKZ8" s="43"/>
      <c r="GLA8" s="43"/>
      <c r="GLB8" s="43"/>
      <c r="GLC8" s="43"/>
      <c r="GLD8" s="43"/>
      <c r="GLE8" s="43"/>
      <c r="GLF8" s="43"/>
      <c r="GLG8" s="43"/>
      <c r="GLH8" s="43"/>
      <c r="GLI8" s="43"/>
      <c r="GLJ8" s="43"/>
      <c r="GLK8" s="43"/>
      <c r="GLL8" s="43"/>
      <c r="GLM8" s="43"/>
      <c r="GLN8" s="43"/>
      <c r="GLO8" s="43"/>
      <c r="GLP8" s="43"/>
      <c r="GLQ8" s="43"/>
      <c r="GLR8" s="43"/>
      <c r="GLS8" s="43"/>
      <c r="GLT8" s="43"/>
      <c r="GLU8" s="43"/>
      <c r="GLV8" s="43"/>
      <c r="GLW8" s="43"/>
      <c r="GLX8" s="43"/>
      <c r="GLY8" s="43"/>
      <c r="GLZ8" s="43"/>
      <c r="GMA8" s="43"/>
      <c r="GMB8" s="43"/>
      <c r="GMC8" s="43"/>
      <c r="GMD8" s="43"/>
      <c r="GME8" s="43"/>
      <c r="GMF8" s="43"/>
      <c r="GMG8" s="43"/>
      <c r="GMH8" s="43"/>
      <c r="GMI8" s="43"/>
      <c r="GMJ8" s="43"/>
      <c r="GMK8" s="43"/>
      <c r="GML8" s="43"/>
      <c r="GMM8" s="43"/>
      <c r="GMN8" s="43"/>
      <c r="GMO8" s="43"/>
      <c r="GMP8" s="43"/>
      <c r="GMQ8" s="43"/>
      <c r="GMR8" s="43"/>
      <c r="GMS8" s="43"/>
      <c r="GMT8" s="43"/>
      <c r="GMU8" s="43"/>
      <c r="GMV8" s="43"/>
      <c r="GMW8" s="43"/>
      <c r="GMX8" s="43"/>
      <c r="GMY8" s="43"/>
      <c r="GMZ8" s="43"/>
      <c r="GNA8" s="43"/>
      <c r="GNB8" s="43"/>
      <c r="GNC8" s="43"/>
      <c r="GND8" s="43"/>
      <c r="GNE8" s="43"/>
      <c r="GNF8" s="43"/>
      <c r="GNG8" s="43"/>
      <c r="GNH8" s="43"/>
      <c r="GNI8" s="43"/>
      <c r="GNJ8" s="43"/>
      <c r="GNK8" s="43"/>
      <c r="GNL8" s="43"/>
      <c r="GNM8" s="43"/>
      <c r="GNN8" s="43"/>
      <c r="GNO8" s="43"/>
      <c r="GNP8" s="43"/>
      <c r="GNQ8" s="43"/>
      <c r="GNR8" s="43"/>
      <c r="GNS8" s="43"/>
      <c r="GNT8" s="43"/>
      <c r="GNU8" s="43"/>
      <c r="GNV8" s="43"/>
      <c r="GNW8" s="43"/>
      <c r="GNX8" s="43"/>
      <c r="GNY8" s="43"/>
      <c r="GNZ8" s="43"/>
      <c r="GOA8" s="43"/>
      <c r="GOB8" s="43"/>
      <c r="GOC8" s="43"/>
      <c r="GOD8" s="43"/>
      <c r="GOE8" s="43"/>
      <c r="GOF8" s="43"/>
      <c r="GOG8" s="43"/>
      <c r="GOH8" s="43"/>
      <c r="GOI8" s="43"/>
      <c r="GOJ8" s="43"/>
      <c r="GOK8" s="43"/>
      <c r="GOL8" s="43"/>
      <c r="GOM8" s="43"/>
      <c r="GON8" s="43"/>
      <c r="GOO8" s="43"/>
      <c r="GOP8" s="43"/>
      <c r="GOQ8" s="43"/>
      <c r="GOR8" s="43"/>
      <c r="GOS8" s="43"/>
      <c r="GOT8" s="43"/>
      <c r="GOU8" s="43"/>
      <c r="GOV8" s="43"/>
      <c r="GOW8" s="43"/>
      <c r="GOX8" s="43"/>
      <c r="GOY8" s="43"/>
      <c r="GOZ8" s="43"/>
      <c r="GPA8" s="43"/>
      <c r="GPB8" s="43"/>
      <c r="GPC8" s="43"/>
      <c r="GPD8" s="43"/>
      <c r="GPE8" s="43"/>
      <c r="GPF8" s="43"/>
      <c r="GPG8" s="43"/>
      <c r="GPH8" s="43"/>
      <c r="GPI8" s="43"/>
      <c r="GPJ8" s="43"/>
      <c r="GPK8" s="43"/>
      <c r="GPL8" s="43"/>
      <c r="GPM8" s="43"/>
      <c r="GPN8" s="43"/>
      <c r="GPO8" s="43"/>
      <c r="GPP8" s="43"/>
      <c r="GPQ8" s="43"/>
      <c r="GPR8" s="43"/>
      <c r="GPS8" s="43"/>
      <c r="GPT8" s="43"/>
      <c r="GPU8" s="43"/>
      <c r="GPV8" s="43"/>
      <c r="GPW8" s="43"/>
      <c r="GPX8" s="43"/>
      <c r="GPY8" s="43"/>
      <c r="GPZ8" s="43"/>
      <c r="GQA8" s="43"/>
      <c r="GQB8" s="43"/>
      <c r="GQC8" s="43"/>
      <c r="GQD8" s="43"/>
      <c r="GQE8" s="43"/>
      <c r="GQF8" s="43"/>
      <c r="GQG8" s="43"/>
      <c r="GQH8" s="43"/>
      <c r="GQI8" s="43"/>
      <c r="GQJ8" s="43"/>
      <c r="GQK8" s="43"/>
      <c r="GQL8" s="43"/>
      <c r="GQM8" s="43"/>
      <c r="GQN8" s="43"/>
      <c r="GQO8" s="43"/>
      <c r="GQP8" s="43"/>
      <c r="GQQ8" s="43"/>
      <c r="GQR8" s="43"/>
      <c r="GQS8" s="43"/>
      <c r="GQT8" s="43"/>
      <c r="GQU8" s="43"/>
      <c r="GQV8" s="43"/>
      <c r="GQW8" s="43"/>
      <c r="GQX8" s="43"/>
      <c r="GQY8" s="43"/>
      <c r="GQZ8" s="43"/>
      <c r="GRA8" s="43"/>
      <c r="GRB8" s="43"/>
      <c r="GRC8" s="43"/>
      <c r="GRD8" s="43"/>
      <c r="GRE8" s="43"/>
      <c r="GRF8" s="43"/>
      <c r="GRG8" s="43"/>
      <c r="GRH8" s="43"/>
      <c r="GRI8" s="43"/>
      <c r="GRJ8" s="43"/>
      <c r="GRK8" s="43"/>
      <c r="GRL8" s="43"/>
      <c r="GRM8" s="43"/>
      <c r="GRN8" s="43"/>
      <c r="GRO8" s="43"/>
      <c r="GRP8" s="43"/>
      <c r="GRQ8" s="43"/>
      <c r="GRR8" s="43"/>
      <c r="GRS8" s="43"/>
      <c r="GRT8" s="43"/>
      <c r="GRU8" s="43"/>
      <c r="GRV8" s="43"/>
      <c r="GRW8" s="43"/>
      <c r="GRX8" s="43"/>
      <c r="GRY8" s="43"/>
      <c r="GRZ8" s="43"/>
      <c r="GSA8" s="43"/>
      <c r="GSB8" s="43"/>
      <c r="GSC8" s="43"/>
      <c r="GSD8" s="43"/>
      <c r="GSE8" s="43"/>
      <c r="GSF8" s="43"/>
      <c r="GSG8" s="43"/>
      <c r="GSH8" s="43"/>
      <c r="GSI8" s="43"/>
      <c r="GSJ8" s="43"/>
      <c r="GSK8" s="43"/>
      <c r="GSL8" s="43"/>
      <c r="GSM8" s="43"/>
      <c r="GSN8" s="43"/>
      <c r="GSO8" s="43"/>
      <c r="GSP8" s="43"/>
      <c r="GSQ8" s="43"/>
      <c r="GSR8" s="43"/>
      <c r="GSS8" s="43"/>
      <c r="GST8" s="43"/>
      <c r="GSU8" s="43"/>
      <c r="GSV8" s="43"/>
      <c r="GSW8" s="43"/>
      <c r="GSX8" s="43"/>
      <c r="GSY8" s="43"/>
      <c r="GSZ8" s="43"/>
      <c r="GTA8" s="43"/>
      <c r="GTB8" s="43"/>
      <c r="GTC8" s="43"/>
      <c r="GTD8" s="43"/>
      <c r="GTE8" s="43"/>
      <c r="GTF8" s="43"/>
      <c r="GTG8" s="43"/>
      <c r="GTH8" s="43"/>
      <c r="GTI8" s="43"/>
      <c r="GTJ8" s="43"/>
      <c r="GTK8" s="43"/>
      <c r="GTL8" s="43"/>
      <c r="GTM8" s="43"/>
      <c r="GTN8" s="43"/>
      <c r="GTO8" s="43"/>
      <c r="GTP8" s="43"/>
      <c r="GTQ8" s="43"/>
      <c r="GTR8" s="43"/>
      <c r="GTS8" s="43"/>
      <c r="GTT8" s="43"/>
      <c r="GTU8" s="43"/>
      <c r="GTV8" s="43"/>
      <c r="GTW8" s="43"/>
      <c r="GTX8" s="43"/>
      <c r="GTY8" s="43"/>
      <c r="GTZ8" s="43"/>
      <c r="GUA8" s="43"/>
      <c r="GUB8" s="43"/>
      <c r="GUC8" s="43"/>
      <c r="GUD8" s="43"/>
      <c r="GUE8" s="43"/>
      <c r="GUF8" s="43"/>
      <c r="GUG8" s="43"/>
      <c r="GUH8" s="43"/>
      <c r="GUI8" s="43"/>
      <c r="GUJ8" s="43"/>
      <c r="GUK8" s="43"/>
      <c r="GUL8" s="43"/>
      <c r="GUM8" s="43"/>
      <c r="GUN8" s="43"/>
      <c r="GUO8" s="43"/>
      <c r="GUP8" s="43"/>
      <c r="GUQ8" s="43"/>
      <c r="GUR8" s="43"/>
      <c r="GUS8" s="43"/>
      <c r="GUT8" s="43"/>
      <c r="GUU8" s="43"/>
      <c r="GUV8" s="43"/>
      <c r="GUW8" s="43"/>
      <c r="GUX8" s="43"/>
      <c r="GUY8" s="43"/>
      <c r="GUZ8" s="43"/>
      <c r="GVA8" s="43"/>
      <c r="GVB8" s="43"/>
      <c r="GVC8" s="43"/>
      <c r="GVD8" s="43"/>
      <c r="GVE8" s="43"/>
      <c r="GVF8" s="43"/>
      <c r="GVG8" s="43"/>
      <c r="GVH8" s="43"/>
      <c r="GVI8" s="43"/>
      <c r="GVJ8" s="43"/>
      <c r="GVK8" s="43"/>
      <c r="GVL8" s="43"/>
      <c r="GVM8" s="43"/>
      <c r="GVN8" s="43"/>
      <c r="GVO8" s="43"/>
      <c r="GVP8" s="43"/>
      <c r="GVQ8" s="43"/>
      <c r="GVR8" s="43"/>
      <c r="GVS8" s="43"/>
      <c r="GVT8" s="43"/>
      <c r="GVU8" s="43"/>
      <c r="GVV8" s="43"/>
      <c r="GVW8" s="43"/>
      <c r="GVX8" s="43"/>
      <c r="GVY8" s="43"/>
      <c r="GVZ8" s="43"/>
      <c r="GWA8" s="43"/>
      <c r="GWB8" s="43"/>
      <c r="GWC8" s="43"/>
      <c r="GWD8" s="43"/>
      <c r="GWE8" s="43"/>
      <c r="GWF8" s="43"/>
      <c r="GWG8" s="43"/>
      <c r="GWH8" s="43"/>
      <c r="GWI8" s="43"/>
      <c r="GWJ8" s="43"/>
      <c r="GWK8" s="43"/>
      <c r="GWL8" s="43"/>
      <c r="GWM8" s="43"/>
      <c r="GWN8" s="43"/>
      <c r="GWO8" s="43"/>
      <c r="GWP8" s="43"/>
      <c r="GWQ8" s="43"/>
      <c r="GWR8" s="43"/>
      <c r="GWS8" s="43"/>
      <c r="GWT8" s="43"/>
      <c r="GWU8" s="43"/>
      <c r="GWV8" s="43"/>
      <c r="GWW8" s="43"/>
      <c r="GWX8" s="43"/>
      <c r="GWY8" s="43"/>
      <c r="GWZ8" s="43"/>
      <c r="GXA8" s="43"/>
      <c r="GXB8" s="43"/>
      <c r="GXC8" s="43"/>
      <c r="GXD8" s="43"/>
      <c r="GXE8" s="43"/>
      <c r="GXF8" s="43"/>
      <c r="GXG8" s="43"/>
      <c r="GXH8" s="43"/>
      <c r="GXI8" s="43"/>
      <c r="GXJ8" s="43"/>
      <c r="GXK8" s="43"/>
      <c r="GXL8" s="43"/>
      <c r="GXM8" s="43"/>
      <c r="GXN8" s="43"/>
      <c r="GXO8" s="43"/>
      <c r="GXP8" s="43"/>
      <c r="GXQ8" s="43"/>
      <c r="GXR8" s="43"/>
      <c r="GXS8" s="43"/>
      <c r="GXT8" s="43"/>
      <c r="GXU8" s="43"/>
      <c r="GXV8" s="43"/>
      <c r="GXW8" s="43"/>
      <c r="GXX8" s="43"/>
      <c r="GXY8" s="43"/>
      <c r="GXZ8" s="43"/>
      <c r="GYA8" s="43"/>
      <c r="GYB8" s="43"/>
      <c r="GYC8" s="43"/>
      <c r="GYD8" s="43"/>
      <c r="GYE8" s="43"/>
      <c r="GYF8" s="43"/>
      <c r="GYG8" s="43"/>
      <c r="GYH8" s="43"/>
      <c r="GYI8" s="43"/>
      <c r="GYJ8" s="43"/>
      <c r="GYK8" s="43"/>
      <c r="GYL8" s="43"/>
      <c r="GYM8" s="43"/>
      <c r="GYN8" s="43"/>
      <c r="GYO8" s="43"/>
      <c r="GYP8" s="43"/>
      <c r="GYQ8" s="43"/>
      <c r="GYR8" s="43"/>
      <c r="GYS8" s="43"/>
      <c r="GYT8" s="43"/>
      <c r="GYU8" s="43"/>
      <c r="GYV8" s="43"/>
      <c r="GYW8" s="43"/>
      <c r="GYX8" s="43"/>
      <c r="GYY8" s="43"/>
      <c r="GYZ8" s="43"/>
      <c r="GZA8" s="43"/>
      <c r="GZB8" s="43"/>
      <c r="GZC8" s="43"/>
      <c r="GZD8" s="43"/>
      <c r="GZE8" s="43"/>
      <c r="GZF8" s="43"/>
      <c r="GZG8" s="43"/>
      <c r="GZH8" s="43"/>
      <c r="GZI8" s="43"/>
      <c r="GZJ8" s="43"/>
      <c r="GZK8" s="43"/>
      <c r="GZL8" s="43"/>
      <c r="GZM8" s="43"/>
      <c r="GZN8" s="43"/>
      <c r="GZO8" s="43"/>
      <c r="GZP8" s="43"/>
      <c r="GZQ8" s="43"/>
      <c r="GZR8" s="43"/>
      <c r="GZS8" s="43"/>
      <c r="GZT8" s="43"/>
      <c r="GZU8" s="43"/>
      <c r="GZV8" s="43"/>
      <c r="GZW8" s="43"/>
      <c r="GZX8" s="43"/>
      <c r="GZY8" s="43"/>
      <c r="GZZ8" s="43"/>
      <c r="HAA8" s="43"/>
      <c r="HAB8" s="43"/>
      <c r="HAC8" s="43"/>
      <c r="HAD8" s="43"/>
      <c r="HAE8" s="43"/>
      <c r="HAF8" s="43"/>
      <c r="HAG8" s="43"/>
      <c r="HAH8" s="43"/>
      <c r="HAI8" s="43"/>
      <c r="HAJ8" s="43"/>
      <c r="HAK8" s="43"/>
      <c r="HAL8" s="43"/>
      <c r="HAM8" s="43"/>
      <c r="HAN8" s="43"/>
      <c r="HAO8" s="43"/>
      <c r="HAP8" s="43"/>
      <c r="HAQ8" s="43"/>
      <c r="HAR8" s="43"/>
      <c r="HAS8" s="43"/>
      <c r="HAT8" s="43"/>
      <c r="HAU8" s="43"/>
      <c r="HAV8" s="43"/>
      <c r="HAW8" s="43"/>
      <c r="HAX8" s="43"/>
      <c r="HAY8" s="43"/>
      <c r="HAZ8" s="43"/>
      <c r="HBA8" s="43"/>
      <c r="HBB8" s="43"/>
      <c r="HBC8" s="43"/>
      <c r="HBD8" s="43"/>
      <c r="HBE8" s="43"/>
      <c r="HBF8" s="43"/>
      <c r="HBG8" s="43"/>
      <c r="HBH8" s="43"/>
      <c r="HBI8" s="43"/>
      <c r="HBJ8" s="43"/>
      <c r="HBK8" s="43"/>
      <c r="HBL8" s="43"/>
      <c r="HBM8" s="43"/>
      <c r="HBN8" s="43"/>
      <c r="HBO8" s="43"/>
      <c r="HBP8" s="43"/>
      <c r="HBQ8" s="43"/>
      <c r="HBR8" s="43"/>
      <c r="HBS8" s="43"/>
      <c r="HBT8" s="43"/>
      <c r="HBU8" s="43"/>
      <c r="HBV8" s="43"/>
      <c r="HBW8" s="43"/>
      <c r="HBX8" s="43"/>
      <c r="HBY8" s="43"/>
      <c r="HBZ8" s="43"/>
      <c r="HCA8" s="43"/>
      <c r="HCB8" s="43"/>
      <c r="HCC8" s="43"/>
      <c r="HCD8" s="43"/>
      <c r="HCE8" s="43"/>
      <c r="HCF8" s="43"/>
      <c r="HCG8" s="43"/>
      <c r="HCH8" s="43"/>
      <c r="HCI8" s="43"/>
      <c r="HCJ8" s="43"/>
      <c r="HCK8" s="43"/>
      <c r="HCL8" s="43"/>
      <c r="HCM8" s="43"/>
      <c r="HCN8" s="43"/>
      <c r="HCO8" s="43"/>
      <c r="HCP8" s="43"/>
      <c r="HCQ8" s="43"/>
      <c r="HCR8" s="43"/>
      <c r="HCS8" s="43"/>
      <c r="HCT8" s="43"/>
      <c r="HCU8" s="43"/>
      <c r="HCV8" s="43"/>
      <c r="HCW8" s="43"/>
      <c r="HCX8" s="43"/>
      <c r="HCY8" s="43"/>
      <c r="HCZ8" s="43"/>
      <c r="HDA8" s="43"/>
      <c r="HDB8" s="43"/>
      <c r="HDC8" s="43"/>
      <c r="HDD8" s="43"/>
      <c r="HDE8" s="43"/>
      <c r="HDF8" s="43"/>
      <c r="HDG8" s="43"/>
      <c r="HDH8" s="43"/>
      <c r="HDI8" s="43"/>
      <c r="HDJ8" s="43"/>
      <c r="HDK8" s="43"/>
      <c r="HDL8" s="43"/>
      <c r="HDM8" s="43"/>
      <c r="HDN8" s="43"/>
      <c r="HDO8" s="43"/>
      <c r="HDP8" s="43"/>
      <c r="HDQ8" s="43"/>
      <c r="HDR8" s="43"/>
      <c r="HDS8" s="43"/>
      <c r="HDT8" s="43"/>
      <c r="HDU8" s="43"/>
      <c r="HDV8" s="43"/>
      <c r="HDW8" s="43"/>
      <c r="HDX8" s="43"/>
      <c r="HDY8" s="43"/>
      <c r="HDZ8" s="43"/>
      <c r="HEA8" s="43"/>
      <c r="HEB8" s="43"/>
      <c r="HEC8" s="43"/>
      <c r="HED8" s="43"/>
      <c r="HEE8" s="43"/>
      <c r="HEF8" s="43"/>
      <c r="HEG8" s="43"/>
      <c r="HEH8" s="43"/>
      <c r="HEI8" s="43"/>
      <c r="HEJ8" s="43"/>
      <c r="HEK8" s="43"/>
      <c r="HEL8" s="43"/>
      <c r="HEM8" s="43"/>
      <c r="HEN8" s="43"/>
      <c r="HEO8" s="43"/>
      <c r="HEP8" s="43"/>
      <c r="HEQ8" s="43"/>
      <c r="HER8" s="43"/>
      <c r="HES8" s="43"/>
      <c r="HET8" s="43"/>
      <c r="HEU8" s="43"/>
      <c r="HEV8" s="43"/>
      <c r="HEW8" s="43"/>
      <c r="HEX8" s="43"/>
      <c r="HEY8" s="43"/>
      <c r="HEZ8" s="43"/>
      <c r="HFA8" s="43"/>
      <c r="HFB8" s="43"/>
      <c r="HFC8" s="43"/>
      <c r="HFD8" s="43"/>
      <c r="HFE8" s="43"/>
      <c r="HFF8" s="43"/>
      <c r="HFG8" s="43"/>
      <c r="HFH8" s="43"/>
      <c r="HFI8" s="43"/>
      <c r="HFJ8" s="43"/>
      <c r="HFK8" s="43"/>
      <c r="HFL8" s="43"/>
      <c r="HFM8" s="43"/>
      <c r="HFN8" s="43"/>
      <c r="HFO8" s="43"/>
      <c r="HFP8" s="43"/>
      <c r="HFQ8" s="43"/>
      <c r="HFR8" s="43"/>
      <c r="HFS8" s="43"/>
      <c r="HFT8" s="43"/>
      <c r="HFU8" s="43"/>
      <c r="HFV8" s="43"/>
      <c r="HFW8" s="43"/>
      <c r="HFX8" s="43"/>
      <c r="HFY8" s="43"/>
      <c r="HFZ8" s="43"/>
      <c r="HGA8" s="43"/>
      <c r="HGB8" s="43"/>
      <c r="HGC8" s="43"/>
      <c r="HGD8" s="43"/>
      <c r="HGE8" s="43"/>
      <c r="HGF8" s="43"/>
      <c r="HGG8" s="43"/>
      <c r="HGH8" s="43"/>
      <c r="HGI8" s="43"/>
      <c r="HGJ8" s="43"/>
      <c r="HGK8" s="43"/>
      <c r="HGL8" s="43"/>
      <c r="HGM8" s="43"/>
      <c r="HGN8" s="43"/>
      <c r="HGO8" s="43"/>
      <c r="HGP8" s="43"/>
      <c r="HGQ8" s="43"/>
      <c r="HGR8" s="43"/>
      <c r="HGS8" s="43"/>
      <c r="HGT8" s="43"/>
      <c r="HGU8" s="43"/>
      <c r="HGV8" s="43"/>
      <c r="HGW8" s="43"/>
      <c r="HGX8" s="43"/>
      <c r="HGY8" s="43"/>
      <c r="HGZ8" s="43"/>
      <c r="HHA8" s="43"/>
      <c r="HHB8" s="43"/>
      <c r="HHC8" s="43"/>
      <c r="HHD8" s="43"/>
      <c r="HHE8" s="43"/>
      <c r="HHF8" s="43"/>
      <c r="HHG8" s="43"/>
      <c r="HHH8" s="43"/>
      <c r="HHI8" s="43"/>
      <c r="HHJ8" s="43"/>
      <c r="HHK8" s="43"/>
      <c r="HHL8" s="43"/>
      <c r="HHM8" s="43"/>
      <c r="HHN8" s="43"/>
      <c r="HHO8" s="43"/>
      <c r="HHP8" s="43"/>
      <c r="HHQ8" s="43"/>
      <c r="HHR8" s="43"/>
      <c r="HHS8" s="43"/>
      <c r="HHT8" s="43"/>
      <c r="HHU8" s="43"/>
      <c r="HHV8" s="43"/>
      <c r="HHW8" s="43"/>
      <c r="HHX8" s="43"/>
      <c r="HHY8" s="43"/>
      <c r="HHZ8" s="43"/>
      <c r="HIA8" s="43"/>
      <c r="HIB8" s="43"/>
      <c r="HIC8" s="43"/>
      <c r="HID8" s="43"/>
      <c r="HIE8" s="43"/>
      <c r="HIF8" s="43"/>
      <c r="HIG8" s="43"/>
      <c r="HIH8" s="43"/>
      <c r="HII8" s="43"/>
      <c r="HIJ8" s="43"/>
      <c r="HIK8" s="43"/>
      <c r="HIL8" s="43"/>
      <c r="HIM8" s="43"/>
      <c r="HIN8" s="43"/>
      <c r="HIO8" s="43"/>
      <c r="HIP8" s="43"/>
      <c r="HIQ8" s="43"/>
      <c r="HIR8" s="43"/>
      <c r="HIS8" s="43"/>
      <c r="HIT8" s="43"/>
      <c r="HIU8" s="43"/>
      <c r="HIV8" s="43"/>
      <c r="HIW8" s="43"/>
      <c r="HIX8" s="43"/>
      <c r="HIY8" s="43"/>
      <c r="HIZ8" s="43"/>
      <c r="HJA8" s="43"/>
      <c r="HJB8" s="43"/>
      <c r="HJC8" s="43"/>
      <c r="HJD8" s="43"/>
      <c r="HJE8" s="43"/>
      <c r="HJF8" s="43"/>
      <c r="HJG8" s="43"/>
      <c r="HJH8" s="43"/>
      <c r="HJI8" s="43"/>
      <c r="HJJ8" s="43"/>
      <c r="HJK8" s="43"/>
      <c r="HJL8" s="43"/>
      <c r="HJM8" s="43"/>
      <c r="HJN8" s="43"/>
      <c r="HJO8" s="43"/>
      <c r="HJP8" s="43"/>
      <c r="HJQ8" s="43"/>
      <c r="HJR8" s="43"/>
      <c r="HJS8" s="43"/>
      <c r="HJT8" s="43"/>
      <c r="HJU8" s="43"/>
      <c r="HJV8" s="43"/>
      <c r="HJW8" s="43"/>
      <c r="HJX8" s="43"/>
      <c r="HJY8" s="43"/>
      <c r="HJZ8" s="43"/>
      <c r="HKA8" s="43"/>
      <c r="HKB8" s="43"/>
      <c r="HKC8" s="43"/>
      <c r="HKD8" s="43"/>
      <c r="HKE8" s="43"/>
      <c r="HKF8" s="43"/>
      <c r="HKG8" s="43"/>
      <c r="HKH8" s="43"/>
      <c r="HKI8" s="43"/>
      <c r="HKJ8" s="43"/>
      <c r="HKK8" s="43"/>
      <c r="HKL8" s="43"/>
      <c r="HKM8" s="43"/>
      <c r="HKN8" s="43"/>
      <c r="HKO8" s="43"/>
      <c r="HKP8" s="43"/>
      <c r="HKQ8" s="43"/>
      <c r="HKR8" s="43"/>
      <c r="HKS8" s="43"/>
      <c r="HKT8" s="43"/>
      <c r="HKU8" s="43"/>
      <c r="HKV8" s="43"/>
      <c r="HKW8" s="43"/>
      <c r="HKX8" s="43"/>
      <c r="HKY8" s="43"/>
      <c r="HKZ8" s="43"/>
      <c r="HLA8" s="43"/>
      <c r="HLB8" s="43"/>
      <c r="HLC8" s="43"/>
      <c r="HLD8" s="43"/>
      <c r="HLE8" s="43"/>
      <c r="HLF8" s="43"/>
      <c r="HLG8" s="43"/>
      <c r="HLH8" s="43"/>
      <c r="HLI8" s="43"/>
      <c r="HLJ8" s="43"/>
      <c r="HLK8" s="43"/>
      <c r="HLL8" s="43"/>
      <c r="HLM8" s="43"/>
      <c r="HLN8" s="43"/>
      <c r="HLO8" s="43"/>
      <c r="HLP8" s="43"/>
      <c r="HLQ8" s="43"/>
      <c r="HLR8" s="43"/>
      <c r="HLS8" s="43"/>
      <c r="HLT8" s="43"/>
      <c r="HLU8" s="43"/>
      <c r="HLV8" s="43"/>
      <c r="HLW8" s="43"/>
      <c r="HLX8" s="43"/>
      <c r="HLY8" s="43"/>
      <c r="HLZ8" s="43"/>
      <c r="HMA8" s="43"/>
      <c r="HMB8" s="43"/>
      <c r="HMC8" s="43"/>
      <c r="HMD8" s="43"/>
      <c r="HME8" s="43"/>
      <c r="HMF8" s="43"/>
      <c r="HMG8" s="43"/>
      <c r="HMH8" s="43"/>
      <c r="HMI8" s="43"/>
      <c r="HMJ8" s="43"/>
      <c r="HMK8" s="43"/>
      <c r="HML8" s="43"/>
      <c r="HMM8" s="43"/>
      <c r="HMN8" s="43"/>
      <c r="HMO8" s="43"/>
      <c r="HMP8" s="43"/>
      <c r="HMQ8" s="43"/>
      <c r="HMR8" s="43"/>
      <c r="HMS8" s="43"/>
      <c r="HMT8" s="43"/>
      <c r="HMU8" s="43"/>
      <c r="HMV8" s="43"/>
      <c r="HMW8" s="43"/>
      <c r="HMX8" s="43"/>
      <c r="HMY8" s="43"/>
      <c r="HMZ8" s="43"/>
      <c r="HNA8" s="43"/>
      <c r="HNB8" s="43"/>
      <c r="HNC8" s="43"/>
      <c r="HND8" s="43"/>
      <c r="HNE8" s="43"/>
      <c r="HNF8" s="43"/>
      <c r="HNG8" s="43"/>
      <c r="HNH8" s="43"/>
      <c r="HNI8" s="43"/>
      <c r="HNJ8" s="43"/>
      <c r="HNK8" s="43"/>
      <c r="HNL8" s="43"/>
      <c r="HNM8" s="43"/>
      <c r="HNN8" s="43"/>
      <c r="HNO8" s="43"/>
      <c r="HNP8" s="43"/>
      <c r="HNQ8" s="43"/>
      <c r="HNR8" s="43"/>
      <c r="HNS8" s="43"/>
      <c r="HNT8" s="43"/>
      <c r="HNU8" s="43"/>
      <c r="HNV8" s="43"/>
      <c r="HNW8" s="43"/>
      <c r="HNX8" s="43"/>
      <c r="HNY8" s="43"/>
      <c r="HNZ8" s="43"/>
      <c r="HOA8" s="43"/>
      <c r="HOB8" s="43"/>
      <c r="HOC8" s="43"/>
      <c r="HOD8" s="43"/>
      <c r="HOE8" s="43"/>
      <c r="HOF8" s="43"/>
      <c r="HOG8" s="43"/>
      <c r="HOH8" s="43"/>
      <c r="HOI8" s="43"/>
      <c r="HOJ8" s="43"/>
      <c r="HOK8" s="43"/>
      <c r="HOL8" s="43"/>
      <c r="HOM8" s="43"/>
      <c r="HON8" s="43"/>
      <c r="HOO8" s="43"/>
      <c r="HOP8" s="43"/>
      <c r="HOQ8" s="43"/>
      <c r="HOR8" s="43"/>
      <c r="HOS8" s="43"/>
      <c r="HOT8" s="43"/>
      <c r="HOU8" s="43"/>
      <c r="HOV8" s="43"/>
      <c r="HOW8" s="43"/>
      <c r="HOX8" s="43"/>
      <c r="HOY8" s="43"/>
      <c r="HOZ8" s="43"/>
      <c r="HPA8" s="43"/>
      <c r="HPB8" s="43"/>
      <c r="HPC8" s="43"/>
      <c r="HPD8" s="43"/>
      <c r="HPE8" s="43"/>
      <c r="HPF8" s="43"/>
      <c r="HPG8" s="43"/>
      <c r="HPH8" s="43"/>
      <c r="HPI8" s="43"/>
      <c r="HPJ8" s="43"/>
      <c r="HPK8" s="43"/>
      <c r="HPL8" s="43"/>
      <c r="HPM8" s="43"/>
      <c r="HPN8" s="43"/>
      <c r="HPO8" s="43"/>
      <c r="HPP8" s="43"/>
      <c r="HPQ8" s="43"/>
      <c r="HPR8" s="43"/>
      <c r="HPS8" s="43"/>
      <c r="HPT8" s="43"/>
      <c r="HPU8" s="43"/>
      <c r="HPV8" s="43"/>
      <c r="HPW8" s="43"/>
      <c r="HPX8" s="43"/>
      <c r="HPY8" s="43"/>
      <c r="HPZ8" s="43"/>
      <c r="HQA8" s="43"/>
      <c r="HQB8" s="43"/>
      <c r="HQC8" s="43"/>
      <c r="HQD8" s="43"/>
      <c r="HQE8" s="43"/>
      <c r="HQF8" s="43"/>
      <c r="HQG8" s="43"/>
      <c r="HQH8" s="43"/>
      <c r="HQI8" s="43"/>
      <c r="HQJ8" s="43"/>
      <c r="HQK8" s="43"/>
      <c r="HQL8" s="43"/>
      <c r="HQM8" s="43"/>
      <c r="HQN8" s="43"/>
      <c r="HQO8" s="43"/>
      <c r="HQP8" s="43"/>
      <c r="HQQ8" s="43"/>
      <c r="HQR8" s="43"/>
      <c r="HQS8" s="43"/>
      <c r="HQT8" s="43"/>
      <c r="HQU8" s="43"/>
      <c r="HQV8" s="43"/>
      <c r="HQW8" s="43"/>
      <c r="HQX8" s="43"/>
      <c r="HQY8" s="43"/>
      <c r="HQZ8" s="43"/>
      <c r="HRA8" s="43"/>
      <c r="HRB8" s="43"/>
      <c r="HRC8" s="43"/>
      <c r="HRD8" s="43"/>
      <c r="HRE8" s="43"/>
      <c r="HRF8" s="43"/>
      <c r="HRG8" s="43"/>
      <c r="HRH8" s="43"/>
      <c r="HRI8" s="43"/>
      <c r="HRJ8" s="43"/>
      <c r="HRK8" s="43"/>
      <c r="HRL8" s="43"/>
      <c r="HRM8" s="43"/>
      <c r="HRN8" s="43"/>
      <c r="HRO8" s="43"/>
      <c r="HRP8" s="43"/>
      <c r="HRQ8" s="43"/>
      <c r="HRR8" s="43"/>
      <c r="HRS8" s="43"/>
      <c r="HRT8" s="43"/>
      <c r="HRU8" s="43"/>
      <c r="HRV8" s="43"/>
      <c r="HRW8" s="43"/>
      <c r="HRX8" s="43"/>
      <c r="HRY8" s="43"/>
      <c r="HRZ8" s="43"/>
      <c r="HSA8" s="43"/>
      <c r="HSB8" s="43"/>
      <c r="HSC8" s="43"/>
      <c r="HSD8" s="43"/>
      <c r="HSE8" s="43"/>
      <c r="HSF8" s="43"/>
      <c r="HSG8" s="43"/>
      <c r="HSH8" s="43"/>
      <c r="HSI8" s="43"/>
      <c r="HSJ8" s="43"/>
      <c r="HSK8" s="43"/>
      <c r="HSL8" s="43"/>
      <c r="HSM8" s="43"/>
      <c r="HSN8" s="43"/>
      <c r="HSO8" s="43"/>
      <c r="HSP8" s="43"/>
      <c r="HSQ8" s="43"/>
      <c r="HSR8" s="43"/>
      <c r="HSS8" s="43"/>
      <c r="HST8" s="43"/>
      <c r="HSU8" s="43"/>
      <c r="HSV8" s="43"/>
      <c r="HSW8" s="43"/>
      <c r="HSX8" s="43"/>
      <c r="HSY8" s="43"/>
      <c r="HSZ8" s="43"/>
      <c r="HTA8" s="43"/>
      <c r="HTB8" s="43"/>
      <c r="HTC8" s="43"/>
      <c r="HTD8" s="43"/>
      <c r="HTE8" s="43"/>
      <c r="HTF8" s="43"/>
      <c r="HTG8" s="43"/>
      <c r="HTH8" s="43"/>
      <c r="HTI8" s="43"/>
      <c r="HTJ8" s="43"/>
      <c r="HTK8" s="43"/>
      <c r="HTL8" s="43"/>
      <c r="HTM8" s="43"/>
      <c r="HTN8" s="43"/>
      <c r="HTO8" s="43"/>
      <c r="HTP8" s="43"/>
      <c r="HTQ8" s="43"/>
      <c r="HTR8" s="43"/>
      <c r="HTS8" s="43"/>
      <c r="HTT8" s="43"/>
      <c r="HTU8" s="43"/>
      <c r="HTV8" s="43"/>
      <c r="HTW8" s="43"/>
      <c r="HTX8" s="43"/>
      <c r="HTY8" s="43"/>
      <c r="HTZ8" s="43"/>
      <c r="HUA8" s="43"/>
      <c r="HUB8" s="43"/>
      <c r="HUC8" s="43"/>
      <c r="HUD8" s="43"/>
      <c r="HUE8" s="43"/>
      <c r="HUF8" s="43"/>
      <c r="HUG8" s="43"/>
      <c r="HUH8" s="43"/>
      <c r="HUI8" s="43"/>
      <c r="HUJ8" s="43"/>
      <c r="HUK8" s="43"/>
      <c r="HUL8" s="43"/>
      <c r="HUM8" s="43"/>
      <c r="HUN8" s="43"/>
      <c r="HUO8" s="43"/>
      <c r="HUP8" s="43"/>
      <c r="HUQ8" s="43"/>
      <c r="HUR8" s="43"/>
      <c r="HUS8" s="43"/>
      <c r="HUT8" s="43"/>
      <c r="HUU8" s="43"/>
      <c r="HUV8" s="43"/>
      <c r="HUW8" s="43"/>
      <c r="HUX8" s="43"/>
      <c r="HUY8" s="43"/>
      <c r="HUZ8" s="43"/>
      <c r="HVA8" s="43"/>
      <c r="HVB8" s="43"/>
      <c r="HVC8" s="43"/>
      <c r="HVD8" s="43"/>
      <c r="HVE8" s="43"/>
      <c r="HVF8" s="43"/>
      <c r="HVG8" s="43"/>
      <c r="HVH8" s="43"/>
      <c r="HVI8" s="43"/>
      <c r="HVJ8" s="43"/>
      <c r="HVK8" s="43"/>
      <c r="HVL8" s="43"/>
      <c r="HVM8" s="43"/>
      <c r="HVN8" s="43"/>
      <c r="HVO8" s="43"/>
      <c r="HVP8" s="43"/>
      <c r="HVQ8" s="43"/>
      <c r="HVR8" s="43"/>
      <c r="HVS8" s="43"/>
      <c r="HVT8" s="43"/>
      <c r="HVU8" s="43"/>
      <c r="HVV8" s="43"/>
      <c r="HVW8" s="43"/>
      <c r="HVX8" s="43"/>
      <c r="HVY8" s="43"/>
      <c r="HVZ8" s="43"/>
      <c r="HWA8" s="43"/>
      <c r="HWB8" s="43"/>
      <c r="HWC8" s="43"/>
      <c r="HWD8" s="43"/>
      <c r="HWE8" s="43"/>
      <c r="HWF8" s="43"/>
      <c r="HWG8" s="43"/>
      <c r="HWH8" s="43"/>
      <c r="HWI8" s="43"/>
      <c r="HWJ8" s="43"/>
      <c r="HWK8" s="43"/>
      <c r="HWL8" s="43"/>
      <c r="HWM8" s="43"/>
      <c r="HWN8" s="43"/>
      <c r="HWO8" s="43"/>
      <c r="HWP8" s="43"/>
      <c r="HWQ8" s="43"/>
      <c r="HWR8" s="43"/>
      <c r="HWS8" s="43"/>
      <c r="HWT8" s="43"/>
      <c r="HWU8" s="43"/>
      <c r="HWV8" s="43"/>
      <c r="HWW8" s="43"/>
      <c r="HWX8" s="43"/>
      <c r="HWY8" s="43"/>
      <c r="HWZ8" s="43"/>
      <c r="HXA8" s="43"/>
      <c r="HXB8" s="43"/>
      <c r="HXC8" s="43"/>
      <c r="HXD8" s="43"/>
      <c r="HXE8" s="43"/>
      <c r="HXF8" s="43"/>
      <c r="HXG8" s="43"/>
      <c r="HXH8" s="43"/>
      <c r="HXI8" s="43"/>
      <c r="HXJ8" s="43"/>
      <c r="HXK8" s="43"/>
      <c r="HXL8" s="43"/>
      <c r="HXM8" s="43"/>
      <c r="HXN8" s="43"/>
      <c r="HXO8" s="43"/>
      <c r="HXP8" s="43"/>
      <c r="HXQ8" s="43"/>
      <c r="HXR8" s="43"/>
      <c r="HXS8" s="43"/>
      <c r="HXT8" s="43"/>
      <c r="HXU8" s="43"/>
      <c r="HXV8" s="43"/>
      <c r="HXW8" s="43"/>
      <c r="HXX8" s="43"/>
      <c r="HXY8" s="43"/>
      <c r="HXZ8" s="43"/>
      <c r="HYA8" s="43"/>
      <c r="HYB8" s="43"/>
      <c r="HYC8" s="43"/>
      <c r="HYD8" s="43"/>
      <c r="HYE8" s="43"/>
      <c r="HYF8" s="43"/>
      <c r="HYG8" s="43"/>
      <c r="HYH8" s="43"/>
      <c r="HYI8" s="43"/>
      <c r="HYJ8" s="43"/>
      <c r="HYK8" s="43"/>
      <c r="HYL8" s="43"/>
      <c r="HYM8" s="43"/>
      <c r="HYN8" s="43"/>
      <c r="HYO8" s="43"/>
      <c r="HYP8" s="43"/>
      <c r="HYQ8" s="43"/>
      <c r="HYR8" s="43"/>
      <c r="HYS8" s="43"/>
      <c r="HYT8" s="43"/>
      <c r="HYU8" s="43"/>
      <c r="HYV8" s="43"/>
      <c r="HYW8" s="43"/>
      <c r="HYX8" s="43"/>
      <c r="HYY8" s="43"/>
      <c r="HYZ8" s="43"/>
      <c r="HZA8" s="43"/>
      <c r="HZB8" s="43"/>
      <c r="HZC8" s="43"/>
      <c r="HZD8" s="43"/>
      <c r="HZE8" s="43"/>
      <c r="HZF8" s="43"/>
      <c r="HZG8" s="43"/>
      <c r="HZH8" s="43"/>
      <c r="HZI8" s="43"/>
      <c r="HZJ8" s="43"/>
      <c r="HZK8" s="43"/>
      <c r="HZL8" s="43"/>
      <c r="HZM8" s="43"/>
      <c r="HZN8" s="43"/>
      <c r="HZO8" s="43"/>
      <c r="HZP8" s="43"/>
      <c r="HZQ8" s="43"/>
      <c r="HZR8" s="43"/>
      <c r="HZS8" s="43"/>
      <c r="HZT8" s="43"/>
      <c r="HZU8" s="43"/>
      <c r="HZV8" s="43"/>
      <c r="HZW8" s="43"/>
      <c r="HZX8" s="43"/>
      <c r="HZY8" s="43"/>
      <c r="HZZ8" s="43"/>
      <c r="IAA8" s="43"/>
      <c r="IAB8" s="43"/>
      <c r="IAC8" s="43"/>
      <c r="IAD8" s="43"/>
      <c r="IAE8" s="43"/>
      <c r="IAF8" s="43"/>
      <c r="IAG8" s="43"/>
      <c r="IAH8" s="43"/>
      <c r="IAI8" s="43"/>
      <c r="IAJ8" s="43"/>
      <c r="IAK8" s="43"/>
      <c r="IAL8" s="43"/>
      <c r="IAM8" s="43"/>
      <c r="IAN8" s="43"/>
      <c r="IAO8" s="43"/>
      <c r="IAP8" s="43"/>
      <c r="IAQ8" s="43"/>
      <c r="IAR8" s="43"/>
      <c r="IAS8" s="43"/>
      <c r="IAT8" s="43"/>
      <c r="IAU8" s="43"/>
      <c r="IAV8" s="43"/>
      <c r="IAW8" s="43"/>
      <c r="IAX8" s="43"/>
      <c r="IAY8" s="43"/>
      <c r="IAZ8" s="43"/>
      <c r="IBA8" s="43"/>
      <c r="IBB8" s="43"/>
      <c r="IBC8" s="43"/>
      <c r="IBD8" s="43"/>
      <c r="IBE8" s="43"/>
      <c r="IBF8" s="43"/>
      <c r="IBG8" s="43"/>
      <c r="IBH8" s="43"/>
      <c r="IBI8" s="43"/>
      <c r="IBJ8" s="43"/>
      <c r="IBK8" s="43"/>
      <c r="IBL8" s="43"/>
      <c r="IBM8" s="43"/>
      <c r="IBN8" s="43"/>
      <c r="IBO8" s="43"/>
      <c r="IBP8" s="43"/>
      <c r="IBQ8" s="43"/>
      <c r="IBR8" s="43"/>
      <c r="IBS8" s="43"/>
      <c r="IBT8" s="43"/>
      <c r="IBU8" s="43"/>
      <c r="IBV8" s="43"/>
      <c r="IBW8" s="43"/>
      <c r="IBX8" s="43"/>
      <c r="IBY8" s="43"/>
      <c r="IBZ8" s="43"/>
      <c r="ICA8" s="43"/>
      <c r="ICB8" s="43"/>
      <c r="ICC8" s="43"/>
      <c r="ICD8" s="43"/>
      <c r="ICE8" s="43"/>
      <c r="ICF8" s="43"/>
      <c r="ICG8" s="43"/>
      <c r="ICH8" s="43"/>
      <c r="ICI8" s="43"/>
      <c r="ICJ8" s="43"/>
      <c r="ICK8" s="43"/>
      <c r="ICL8" s="43"/>
      <c r="ICM8" s="43"/>
      <c r="ICN8" s="43"/>
      <c r="ICO8" s="43"/>
      <c r="ICP8" s="43"/>
      <c r="ICQ8" s="43"/>
      <c r="ICR8" s="43"/>
      <c r="ICS8" s="43"/>
      <c r="ICT8" s="43"/>
      <c r="ICU8" s="43"/>
      <c r="ICV8" s="43"/>
      <c r="ICW8" s="43"/>
      <c r="ICX8" s="43"/>
      <c r="ICY8" s="43"/>
      <c r="ICZ8" s="43"/>
      <c r="IDA8" s="43"/>
      <c r="IDB8" s="43"/>
      <c r="IDC8" s="43"/>
      <c r="IDD8" s="43"/>
      <c r="IDE8" s="43"/>
      <c r="IDF8" s="43"/>
      <c r="IDG8" s="43"/>
      <c r="IDH8" s="43"/>
      <c r="IDI8" s="43"/>
      <c r="IDJ8" s="43"/>
      <c r="IDK8" s="43"/>
      <c r="IDL8" s="43"/>
      <c r="IDM8" s="43"/>
      <c r="IDN8" s="43"/>
      <c r="IDO8" s="43"/>
      <c r="IDP8" s="43"/>
      <c r="IDQ8" s="43"/>
      <c r="IDR8" s="43"/>
      <c r="IDS8" s="43"/>
      <c r="IDT8" s="43"/>
      <c r="IDU8" s="43"/>
      <c r="IDV8" s="43"/>
      <c r="IDW8" s="43"/>
      <c r="IDX8" s="43"/>
      <c r="IDY8" s="43"/>
      <c r="IDZ8" s="43"/>
      <c r="IEA8" s="43"/>
      <c r="IEB8" s="43"/>
      <c r="IEC8" s="43"/>
      <c r="IED8" s="43"/>
      <c r="IEE8" s="43"/>
      <c r="IEF8" s="43"/>
      <c r="IEG8" s="43"/>
      <c r="IEH8" s="43"/>
      <c r="IEI8" s="43"/>
      <c r="IEJ8" s="43"/>
      <c r="IEK8" s="43"/>
      <c r="IEL8" s="43"/>
      <c r="IEM8" s="43"/>
      <c r="IEN8" s="43"/>
      <c r="IEO8" s="43"/>
      <c r="IEP8" s="43"/>
      <c r="IEQ8" s="43"/>
      <c r="IER8" s="43"/>
      <c r="IES8" s="43"/>
      <c r="IET8" s="43"/>
      <c r="IEU8" s="43"/>
      <c r="IEV8" s="43"/>
      <c r="IEW8" s="43"/>
      <c r="IEX8" s="43"/>
      <c r="IEY8" s="43"/>
      <c r="IEZ8" s="43"/>
      <c r="IFA8" s="43"/>
      <c r="IFB8" s="43"/>
      <c r="IFC8" s="43"/>
      <c r="IFD8" s="43"/>
      <c r="IFE8" s="43"/>
      <c r="IFF8" s="43"/>
      <c r="IFG8" s="43"/>
      <c r="IFH8" s="43"/>
      <c r="IFI8" s="43"/>
      <c r="IFJ8" s="43"/>
      <c r="IFK8" s="43"/>
      <c r="IFL8" s="43"/>
      <c r="IFM8" s="43"/>
      <c r="IFN8" s="43"/>
      <c r="IFO8" s="43"/>
      <c r="IFP8" s="43"/>
      <c r="IFQ8" s="43"/>
      <c r="IFR8" s="43"/>
      <c r="IFS8" s="43"/>
      <c r="IFT8" s="43"/>
      <c r="IFU8" s="43"/>
      <c r="IFV8" s="43"/>
      <c r="IFW8" s="43"/>
      <c r="IFX8" s="43"/>
      <c r="IFY8" s="43"/>
      <c r="IFZ8" s="43"/>
      <c r="IGA8" s="43"/>
      <c r="IGB8" s="43"/>
      <c r="IGC8" s="43"/>
      <c r="IGD8" s="43"/>
      <c r="IGE8" s="43"/>
      <c r="IGF8" s="43"/>
      <c r="IGG8" s="43"/>
      <c r="IGH8" s="43"/>
      <c r="IGI8" s="43"/>
      <c r="IGJ8" s="43"/>
      <c r="IGK8" s="43"/>
      <c r="IGL8" s="43"/>
      <c r="IGM8" s="43"/>
      <c r="IGN8" s="43"/>
      <c r="IGO8" s="43"/>
      <c r="IGP8" s="43"/>
      <c r="IGQ8" s="43"/>
      <c r="IGR8" s="43"/>
      <c r="IGS8" s="43"/>
      <c r="IGT8" s="43"/>
      <c r="IGU8" s="43"/>
      <c r="IGV8" s="43"/>
      <c r="IGW8" s="43"/>
      <c r="IGX8" s="43"/>
      <c r="IGY8" s="43"/>
      <c r="IGZ8" s="43"/>
      <c r="IHA8" s="43"/>
      <c r="IHB8" s="43"/>
      <c r="IHC8" s="43"/>
      <c r="IHD8" s="43"/>
      <c r="IHE8" s="43"/>
      <c r="IHF8" s="43"/>
      <c r="IHG8" s="43"/>
      <c r="IHH8" s="43"/>
      <c r="IHI8" s="43"/>
      <c r="IHJ8" s="43"/>
      <c r="IHK8" s="43"/>
      <c r="IHL8" s="43"/>
      <c r="IHM8" s="43"/>
      <c r="IHN8" s="43"/>
      <c r="IHO8" s="43"/>
      <c r="IHP8" s="43"/>
      <c r="IHQ8" s="43"/>
      <c r="IHR8" s="43"/>
      <c r="IHS8" s="43"/>
      <c r="IHT8" s="43"/>
      <c r="IHU8" s="43"/>
      <c r="IHV8" s="43"/>
      <c r="IHW8" s="43"/>
      <c r="IHX8" s="43"/>
      <c r="IHY8" s="43"/>
      <c r="IHZ8" s="43"/>
      <c r="IIA8" s="43"/>
      <c r="IIB8" s="43"/>
      <c r="IIC8" s="43"/>
      <c r="IID8" s="43"/>
      <c r="IIE8" s="43"/>
      <c r="IIF8" s="43"/>
      <c r="IIG8" s="43"/>
      <c r="IIH8" s="43"/>
      <c r="III8" s="43"/>
      <c r="IIJ8" s="43"/>
      <c r="IIK8" s="43"/>
      <c r="IIL8" s="43"/>
      <c r="IIM8" s="43"/>
      <c r="IIN8" s="43"/>
      <c r="IIO8" s="43"/>
      <c r="IIP8" s="43"/>
      <c r="IIQ8" s="43"/>
      <c r="IIR8" s="43"/>
      <c r="IIS8" s="43"/>
      <c r="IIT8" s="43"/>
      <c r="IIU8" s="43"/>
      <c r="IIV8" s="43"/>
      <c r="IIW8" s="43"/>
      <c r="IIX8" s="43"/>
      <c r="IIY8" s="43"/>
      <c r="IIZ8" s="43"/>
      <c r="IJA8" s="43"/>
      <c r="IJB8" s="43"/>
      <c r="IJC8" s="43"/>
      <c r="IJD8" s="43"/>
      <c r="IJE8" s="43"/>
      <c r="IJF8" s="43"/>
      <c r="IJG8" s="43"/>
      <c r="IJH8" s="43"/>
      <c r="IJI8" s="43"/>
      <c r="IJJ8" s="43"/>
      <c r="IJK8" s="43"/>
      <c r="IJL8" s="43"/>
      <c r="IJM8" s="43"/>
      <c r="IJN8" s="43"/>
      <c r="IJO8" s="43"/>
      <c r="IJP8" s="43"/>
      <c r="IJQ8" s="43"/>
      <c r="IJR8" s="43"/>
      <c r="IJS8" s="43"/>
      <c r="IJT8" s="43"/>
      <c r="IJU8" s="43"/>
      <c r="IJV8" s="43"/>
      <c r="IJW8" s="43"/>
      <c r="IJX8" s="43"/>
      <c r="IJY8" s="43"/>
      <c r="IJZ8" s="43"/>
      <c r="IKA8" s="43"/>
      <c r="IKB8" s="43"/>
      <c r="IKC8" s="43"/>
      <c r="IKD8" s="43"/>
      <c r="IKE8" s="43"/>
      <c r="IKF8" s="43"/>
      <c r="IKG8" s="43"/>
      <c r="IKH8" s="43"/>
      <c r="IKI8" s="43"/>
      <c r="IKJ8" s="43"/>
      <c r="IKK8" s="43"/>
      <c r="IKL8" s="43"/>
      <c r="IKM8" s="43"/>
      <c r="IKN8" s="43"/>
      <c r="IKO8" s="43"/>
      <c r="IKP8" s="43"/>
      <c r="IKQ8" s="43"/>
      <c r="IKR8" s="43"/>
      <c r="IKS8" s="43"/>
      <c r="IKT8" s="43"/>
      <c r="IKU8" s="43"/>
      <c r="IKV8" s="43"/>
      <c r="IKW8" s="43"/>
      <c r="IKX8" s="43"/>
      <c r="IKY8" s="43"/>
      <c r="IKZ8" s="43"/>
      <c r="ILA8" s="43"/>
      <c r="ILB8" s="43"/>
      <c r="ILC8" s="43"/>
      <c r="ILD8" s="43"/>
      <c r="ILE8" s="43"/>
      <c r="ILF8" s="43"/>
      <c r="ILG8" s="43"/>
      <c r="ILH8" s="43"/>
      <c r="ILI8" s="43"/>
      <c r="ILJ8" s="43"/>
      <c r="ILK8" s="43"/>
      <c r="ILL8" s="43"/>
      <c r="ILM8" s="43"/>
      <c r="ILN8" s="43"/>
      <c r="ILO8" s="43"/>
      <c r="ILP8" s="43"/>
      <c r="ILQ8" s="43"/>
      <c r="ILR8" s="43"/>
      <c r="ILS8" s="43"/>
      <c r="ILT8" s="43"/>
      <c r="ILU8" s="43"/>
      <c r="ILV8" s="43"/>
      <c r="ILW8" s="43"/>
      <c r="ILX8" s="43"/>
      <c r="ILY8" s="43"/>
      <c r="ILZ8" s="43"/>
      <c r="IMA8" s="43"/>
      <c r="IMB8" s="43"/>
      <c r="IMC8" s="43"/>
      <c r="IMD8" s="43"/>
      <c r="IME8" s="43"/>
      <c r="IMF8" s="43"/>
      <c r="IMG8" s="43"/>
      <c r="IMH8" s="43"/>
      <c r="IMI8" s="43"/>
      <c r="IMJ8" s="43"/>
      <c r="IMK8" s="43"/>
      <c r="IML8" s="43"/>
      <c r="IMM8" s="43"/>
      <c r="IMN8" s="43"/>
      <c r="IMO8" s="43"/>
      <c r="IMP8" s="43"/>
      <c r="IMQ8" s="43"/>
      <c r="IMR8" s="43"/>
      <c r="IMS8" s="43"/>
      <c r="IMT8" s="43"/>
      <c r="IMU8" s="43"/>
      <c r="IMV8" s="43"/>
      <c r="IMW8" s="43"/>
      <c r="IMX8" s="43"/>
      <c r="IMY8" s="43"/>
      <c r="IMZ8" s="43"/>
      <c r="INA8" s="43"/>
      <c r="INB8" s="43"/>
      <c r="INC8" s="43"/>
      <c r="IND8" s="43"/>
      <c r="INE8" s="43"/>
      <c r="INF8" s="43"/>
      <c r="ING8" s="43"/>
      <c r="INH8" s="43"/>
      <c r="INI8" s="43"/>
      <c r="INJ8" s="43"/>
      <c r="INK8" s="43"/>
      <c r="INL8" s="43"/>
      <c r="INM8" s="43"/>
      <c r="INN8" s="43"/>
      <c r="INO8" s="43"/>
      <c r="INP8" s="43"/>
      <c r="INQ8" s="43"/>
      <c r="INR8" s="43"/>
      <c r="INS8" s="43"/>
      <c r="INT8" s="43"/>
      <c r="INU8" s="43"/>
      <c r="INV8" s="43"/>
      <c r="INW8" s="43"/>
      <c r="INX8" s="43"/>
      <c r="INY8" s="43"/>
      <c r="INZ8" s="43"/>
      <c r="IOA8" s="43"/>
      <c r="IOB8" s="43"/>
      <c r="IOC8" s="43"/>
      <c r="IOD8" s="43"/>
      <c r="IOE8" s="43"/>
      <c r="IOF8" s="43"/>
      <c r="IOG8" s="43"/>
      <c r="IOH8" s="43"/>
      <c r="IOI8" s="43"/>
      <c r="IOJ8" s="43"/>
      <c r="IOK8" s="43"/>
      <c r="IOL8" s="43"/>
      <c r="IOM8" s="43"/>
      <c r="ION8" s="43"/>
      <c r="IOO8" s="43"/>
      <c r="IOP8" s="43"/>
      <c r="IOQ8" s="43"/>
      <c r="IOR8" s="43"/>
      <c r="IOS8" s="43"/>
      <c r="IOT8" s="43"/>
      <c r="IOU8" s="43"/>
      <c r="IOV8" s="43"/>
      <c r="IOW8" s="43"/>
      <c r="IOX8" s="43"/>
      <c r="IOY8" s="43"/>
      <c r="IOZ8" s="43"/>
      <c r="IPA8" s="43"/>
      <c r="IPB8" s="43"/>
      <c r="IPC8" s="43"/>
      <c r="IPD8" s="43"/>
      <c r="IPE8" s="43"/>
      <c r="IPF8" s="43"/>
      <c r="IPG8" s="43"/>
      <c r="IPH8" s="43"/>
      <c r="IPI8" s="43"/>
      <c r="IPJ8" s="43"/>
      <c r="IPK8" s="43"/>
      <c r="IPL8" s="43"/>
      <c r="IPM8" s="43"/>
      <c r="IPN8" s="43"/>
      <c r="IPO8" s="43"/>
      <c r="IPP8" s="43"/>
      <c r="IPQ8" s="43"/>
      <c r="IPR8" s="43"/>
      <c r="IPS8" s="43"/>
      <c r="IPT8" s="43"/>
      <c r="IPU8" s="43"/>
      <c r="IPV8" s="43"/>
      <c r="IPW8" s="43"/>
      <c r="IPX8" s="43"/>
      <c r="IPY8" s="43"/>
      <c r="IPZ8" s="43"/>
      <c r="IQA8" s="43"/>
      <c r="IQB8" s="43"/>
      <c r="IQC8" s="43"/>
      <c r="IQD8" s="43"/>
      <c r="IQE8" s="43"/>
      <c r="IQF8" s="43"/>
      <c r="IQG8" s="43"/>
      <c r="IQH8" s="43"/>
      <c r="IQI8" s="43"/>
      <c r="IQJ8" s="43"/>
      <c r="IQK8" s="43"/>
      <c r="IQL8" s="43"/>
      <c r="IQM8" s="43"/>
      <c r="IQN8" s="43"/>
      <c r="IQO8" s="43"/>
      <c r="IQP8" s="43"/>
      <c r="IQQ8" s="43"/>
      <c r="IQR8" s="43"/>
      <c r="IQS8" s="43"/>
      <c r="IQT8" s="43"/>
      <c r="IQU8" s="43"/>
      <c r="IQV8" s="43"/>
      <c r="IQW8" s="43"/>
      <c r="IQX8" s="43"/>
      <c r="IQY8" s="43"/>
      <c r="IQZ8" s="43"/>
      <c r="IRA8" s="43"/>
      <c r="IRB8" s="43"/>
      <c r="IRC8" s="43"/>
      <c r="IRD8" s="43"/>
      <c r="IRE8" s="43"/>
      <c r="IRF8" s="43"/>
      <c r="IRG8" s="43"/>
      <c r="IRH8" s="43"/>
      <c r="IRI8" s="43"/>
      <c r="IRJ8" s="43"/>
      <c r="IRK8" s="43"/>
      <c r="IRL8" s="43"/>
      <c r="IRM8" s="43"/>
      <c r="IRN8" s="43"/>
      <c r="IRO8" s="43"/>
      <c r="IRP8" s="43"/>
      <c r="IRQ8" s="43"/>
      <c r="IRR8" s="43"/>
      <c r="IRS8" s="43"/>
      <c r="IRT8" s="43"/>
      <c r="IRU8" s="43"/>
      <c r="IRV8" s="43"/>
      <c r="IRW8" s="43"/>
      <c r="IRX8" s="43"/>
      <c r="IRY8" s="43"/>
      <c r="IRZ8" s="43"/>
      <c r="ISA8" s="43"/>
      <c r="ISB8" s="43"/>
      <c r="ISC8" s="43"/>
      <c r="ISD8" s="43"/>
      <c r="ISE8" s="43"/>
      <c r="ISF8" s="43"/>
      <c r="ISG8" s="43"/>
      <c r="ISH8" s="43"/>
      <c r="ISI8" s="43"/>
      <c r="ISJ8" s="43"/>
      <c r="ISK8" s="43"/>
      <c r="ISL8" s="43"/>
      <c r="ISM8" s="43"/>
      <c r="ISN8" s="43"/>
      <c r="ISO8" s="43"/>
      <c r="ISP8" s="43"/>
      <c r="ISQ8" s="43"/>
      <c r="ISR8" s="43"/>
      <c r="ISS8" s="43"/>
      <c r="IST8" s="43"/>
      <c r="ISU8" s="43"/>
      <c r="ISV8" s="43"/>
      <c r="ISW8" s="43"/>
      <c r="ISX8" s="43"/>
      <c r="ISY8" s="43"/>
      <c r="ISZ8" s="43"/>
      <c r="ITA8" s="43"/>
      <c r="ITB8" s="43"/>
      <c r="ITC8" s="43"/>
      <c r="ITD8" s="43"/>
      <c r="ITE8" s="43"/>
      <c r="ITF8" s="43"/>
      <c r="ITG8" s="43"/>
      <c r="ITH8" s="43"/>
      <c r="ITI8" s="43"/>
      <c r="ITJ8" s="43"/>
      <c r="ITK8" s="43"/>
      <c r="ITL8" s="43"/>
      <c r="ITM8" s="43"/>
      <c r="ITN8" s="43"/>
      <c r="ITO8" s="43"/>
      <c r="ITP8" s="43"/>
      <c r="ITQ8" s="43"/>
      <c r="ITR8" s="43"/>
      <c r="ITS8" s="43"/>
      <c r="ITT8" s="43"/>
      <c r="ITU8" s="43"/>
      <c r="ITV8" s="43"/>
      <c r="ITW8" s="43"/>
      <c r="ITX8" s="43"/>
      <c r="ITY8" s="43"/>
      <c r="ITZ8" s="43"/>
      <c r="IUA8" s="43"/>
      <c r="IUB8" s="43"/>
      <c r="IUC8" s="43"/>
      <c r="IUD8" s="43"/>
      <c r="IUE8" s="43"/>
      <c r="IUF8" s="43"/>
      <c r="IUG8" s="43"/>
      <c r="IUH8" s="43"/>
      <c r="IUI8" s="43"/>
      <c r="IUJ8" s="43"/>
      <c r="IUK8" s="43"/>
      <c r="IUL8" s="43"/>
      <c r="IUM8" s="43"/>
      <c r="IUN8" s="43"/>
      <c r="IUO8" s="43"/>
      <c r="IUP8" s="43"/>
      <c r="IUQ8" s="43"/>
      <c r="IUR8" s="43"/>
      <c r="IUS8" s="43"/>
      <c r="IUT8" s="43"/>
      <c r="IUU8" s="43"/>
      <c r="IUV8" s="43"/>
      <c r="IUW8" s="43"/>
      <c r="IUX8" s="43"/>
      <c r="IUY8" s="43"/>
      <c r="IUZ8" s="43"/>
      <c r="IVA8" s="43"/>
      <c r="IVB8" s="43"/>
      <c r="IVC8" s="43"/>
      <c r="IVD8" s="43"/>
      <c r="IVE8" s="43"/>
      <c r="IVF8" s="43"/>
      <c r="IVG8" s="43"/>
      <c r="IVH8" s="43"/>
      <c r="IVI8" s="43"/>
      <c r="IVJ8" s="43"/>
      <c r="IVK8" s="43"/>
      <c r="IVL8" s="43"/>
      <c r="IVM8" s="43"/>
      <c r="IVN8" s="43"/>
      <c r="IVO8" s="43"/>
      <c r="IVP8" s="43"/>
      <c r="IVQ8" s="43"/>
      <c r="IVR8" s="43"/>
      <c r="IVS8" s="43"/>
      <c r="IVT8" s="43"/>
      <c r="IVU8" s="43"/>
      <c r="IVV8" s="43"/>
      <c r="IVW8" s="43"/>
      <c r="IVX8" s="43"/>
      <c r="IVY8" s="43"/>
      <c r="IVZ8" s="43"/>
      <c r="IWA8" s="43"/>
      <c r="IWB8" s="43"/>
      <c r="IWC8" s="43"/>
      <c r="IWD8" s="43"/>
      <c r="IWE8" s="43"/>
      <c r="IWF8" s="43"/>
      <c r="IWG8" s="43"/>
      <c r="IWH8" s="43"/>
      <c r="IWI8" s="43"/>
      <c r="IWJ8" s="43"/>
      <c r="IWK8" s="43"/>
      <c r="IWL8" s="43"/>
      <c r="IWM8" s="43"/>
      <c r="IWN8" s="43"/>
      <c r="IWO8" s="43"/>
      <c r="IWP8" s="43"/>
      <c r="IWQ8" s="43"/>
      <c r="IWR8" s="43"/>
      <c r="IWS8" s="43"/>
      <c r="IWT8" s="43"/>
      <c r="IWU8" s="43"/>
      <c r="IWV8" s="43"/>
      <c r="IWW8" s="43"/>
      <c r="IWX8" s="43"/>
      <c r="IWY8" s="43"/>
      <c r="IWZ8" s="43"/>
      <c r="IXA8" s="43"/>
      <c r="IXB8" s="43"/>
      <c r="IXC8" s="43"/>
      <c r="IXD8" s="43"/>
      <c r="IXE8" s="43"/>
      <c r="IXF8" s="43"/>
      <c r="IXG8" s="43"/>
      <c r="IXH8" s="43"/>
      <c r="IXI8" s="43"/>
      <c r="IXJ8" s="43"/>
      <c r="IXK8" s="43"/>
      <c r="IXL8" s="43"/>
      <c r="IXM8" s="43"/>
      <c r="IXN8" s="43"/>
      <c r="IXO8" s="43"/>
      <c r="IXP8" s="43"/>
      <c r="IXQ8" s="43"/>
      <c r="IXR8" s="43"/>
      <c r="IXS8" s="43"/>
      <c r="IXT8" s="43"/>
      <c r="IXU8" s="43"/>
      <c r="IXV8" s="43"/>
      <c r="IXW8" s="43"/>
      <c r="IXX8" s="43"/>
      <c r="IXY8" s="43"/>
      <c r="IXZ8" s="43"/>
      <c r="IYA8" s="43"/>
      <c r="IYB8" s="43"/>
      <c r="IYC8" s="43"/>
      <c r="IYD8" s="43"/>
      <c r="IYE8" s="43"/>
      <c r="IYF8" s="43"/>
      <c r="IYG8" s="43"/>
      <c r="IYH8" s="43"/>
      <c r="IYI8" s="43"/>
      <c r="IYJ8" s="43"/>
      <c r="IYK8" s="43"/>
      <c r="IYL8" s="43"/>
      <c r="IYM8" s="43"/>
      <c r="IYN8" s="43"/>
      <c r="IYO8" s="43"/>
      <c r="IYP8" s="43"/>
      <c r="IYQ8" s="43"/>
      <c r="IYR8" s="43"/>
      <c r="IYS8" s="43"/>
      <c r="IYT8" s="43"/>
      <c r="IYU8" s="43"/>
      <c r="IYV8" s="43"/>
      <c r="IYW8" s="43"/>
      <c r="IYX8" s="43"/>
      <c r="IYY8" s="43"/>
      <c r="IYZ8" s="43"/>
      <c r="IZA8" s="43"/>
      <c r="IZB8" s="43"/>
      <c r="IZC8" s="43"/>
      <c r="IZD8" s="43"/>
      <c r="IZE8" s="43"/>
      <c r="IZF8" s="43"/>
      <c r="IZG8" s="43"/>
      <c r="IZH8" s="43"/>
      <c r="IZI8" s="43"/>
      <c r="IZJ8" s="43"/>
      <c r="IZK8" s="43"/>
      <c r="IZL8" s="43"/>
      <c r="IZM8" s="43"/>
      <c r="IZN8" s="43"/>
      <c r="IZO8" s="43"/>
      <c r="IZP8" s="43"/>
      <c r="IZQ8" s="43"/>
      <c r="IZR8" s="43"/>
      <c r="IZS8" s="43"/>
      <c r="IZT8" s="43"/>
      <c r="IZU8" s="43"/>
      <c r="IZV8" s="43"/>
      <c r="IZW8" s="43"/>
      <c r="IZX8" s="43"/>
      <c r="IZY8" s="43"/>
      <c r="IZZ8" s="43"/>
      <c r="JAA8" s="43"/>
      <c r="JAB8" s="43"/>
      <c r="JAC8" s="43"/>
      <c r="JAD8" s="43"/>
      <c r="JAE8" s="43"/>
      <c r="JAF8" s="43"/>
      <c r="JAG8" s="43"/>
      <c r="JAH8" s="43"/>
      <c r="JAI8" s="43"/>
      <c r="JAJ8" s="43"/>
      <c r="JAK8" s="43"/>
      <c r="JAL8" s="43"/>
      <c r="JAM8" s="43"/>
      <c r="JAN8" s="43"/>
      <c r="JAO8" s="43"/>
      <c r="JAP8" s="43"/>
      <c r="JAQ8" s="43"/>
      <c r="JAR8" s="43"/>
      <c r="JAS8" s="43"/>
      <c r="JAT8" s="43"/>
      <c r="JAU8" s="43"/>
      <c r="JAV8" s="43"/>
      <c r="JAW8" s="43"/>
      <c r="JAX8" s="43"/>
      <c r="JAY8" s="43"/>
      <c r="JAZ8" s="43"/>
      <c r="JBA8" s="43"/>
      <c r="JBB8" s="43"/>
      <c r="JBC8" s="43"/>
      <c r="JBD8" s="43"/>
      <c r="JBE8" s="43"/>
      <c r="JBF8" s="43"/>
      <c r="JBG8" s="43"/>
      <c r="JBH8" s="43"/>
      <c r="JBI8" s="43"/>
      <c r="JBJ8" s="43"/>
      <c r="JBK8" s="43"/>
      <c r="JBL8" s="43"/>
      <c r="JBM8" s="43"/>
      <c r="JBN8" s="43"/>
      <c r="JBO8" s="43"/>
      <c r="JBP8" s="43"/>
      <c r="JBQ8" s="43"/>
      <c r="JBR8" s="43"/>
      <c r="JBS8" s="43"/>
      <c r="JBT8" s="43"/>
      <c r="JBU8" s="43"/>
      <c r="JBV8" s="43"/>
      <c r="JBW8" s="43"/>
      <c r="JBX8" s="43"/>
      <c r="JBY8" s="43"/>
      <c r="JBZ8" s="43"/>
      <c r="JCA8" s="43"/>
      <c r="JCB8" s="43"/>
      <c r="JCC8" s="43"/>
      <c r="JCD8" s="43"/>
      <c r="JCE8" s="43"/>
      <c r="JCF8" s="43"/>
      <c r="JCG8" s="43"/>
      <c r="JCH8" s="43"/>
      <c r="JCI8" s="43"/>
      <c r="JCJ8" s="43"/>
      <c r="JCK8" s="43"/>
      <c r="JCL8" s="43"/>
      <c r="JCM8" s="43"/>
      <c r="JCN8" s="43"/>
      <c r="JCO8" s="43"/>
      <c r="JCP8" s="43"/>
      <c r="JCQ8" s="43"/>
      <c r="JCR8" s="43"/>
      <c r="JCS8" s="43"/>
      <c r="JCT8" s="43"/>
      <c r="JCU8" s="43"/>
      <c r="JCV8" s="43"/>
      <c r="JCW8" s="43"/>
      <c r="JCX8" s="43"/>
      <c r="JCY8" s="43"/>
      <c r="JCZ8" s="43"/>
      <c r="JDA8" s="43"/>
      <c r="JDB8" s="43"/>
      <c r="JDC8" s="43"/>
      <c r="JDD8" s="43"/>
      <c r="JDE8" s="43"/>
      <c r="JDF8" s="43"/>
      <c r="JDG8" s="43"/>
      <c r="JDH8" s="43"/>
      <c r="JDI8" s="43"/>
      <c r="JDJ8" s="43"/>
      <c r="JDK8" s="43"/>
      <c r="JDL8" s="43"/>
      <c r="JDM8" s="43"/>
      <c r="JDN8" s="43"/>
      <c r="JDO8" s="43"/>
      <c r="JDP8" s="43"/>
      <c r="JDQ8" s="43"/>
      <c r="JDR8" s="43"/>
      <c r="JDS8" s="43"/>
      <c r="JDT8" s="43"/>
      <c r="JDU8" s="43"/>
      <c r="JDV8" s="43"/>
      <c r="JDW8" s="43"/>
      <c r="JDX8" s="43"/>
      <c r="JDY8" s="43"/>
      <c r="JDZ8" s="43"/>
      <c r="JEA8" s="43"/>
      <c r="JEB8" s="43"/>
      <c r="JEC8" s="43"/>
      <c r="JED8" s="43"/>
      <c r="JEE8" s="43"/>
      <c r="JEF8" s="43"/>
      <c r="JEG8" s="43"/>
      <c r="JEH8" s="43"/>
      <c r="JEI8" s="43"/>
      <c r="JEJ8" s="43"/>
      <c r="JEK8" s="43"/>
      <c r="JEL8" s="43"/>
      <c r="JEM8" s="43"/>
      <c r="JEN8" s="43"/>
      <c r="JEO8" s="43"/>
      <c r="JEP8" s="43"/>
      <c r="JEQ8" s="43"/>
      <c r="JER8" s="43"/>
      <c r="JES8" s="43"/>
      <c r="JET8" s="43"/>
      <c r="JEU8" s="43"/>
      <c r="JEV8" s="43"/>
      <c r="JEW8" s="43"/>
      <c r="JEX8" s="43"/>
      <c r="JEY8" s="43"/>
      <c r="JEZ8" s="43"/>
      <c r="JFA8" s="43"/>
      <c r="JFB8" s="43"/>
      <c r="JFC8" s="43"/>
      <c r="JFD8" s="43"/>
      <c r="JFE8" s="43"/>
      <c r="JFF8" s="43"/>
      <c r="JFG8" s="43"/>
      <c r="JFH8" s="43"/>
      <c r="JFI8" s="43"/>
      <c r="JFJ8" s="43"/>
      <c r="JFK8" s="43"/>
      <c r="JFL8" s="43"/>
      <c r="JFM8" s="43"/>
      <c r="JFN8" s="43"/>
      <c r="JFO8" s="43"/>
      <c r="JFP8" s="43"/>
      <c r="JFQ8" s="43"/>
      <c r="JFR8" s="43"/>
      <c r="JFS8" s="43"/>
      <c r="JFT8" s="43"/>
      <c r="JFU8" s="43"/>
      <c r="JFV8" s="43"/>
      <c r="JFW8" s="43"/>
      <c r="JFX8" s="43"/>
      <c r="JFY8" s="43"/>
      <c r="JFZ8" s="43"/>
      <c r="JGA8" s="43"/>
      <c r="JGB8" s="43"/>
      <c r="JGC8" s="43"/>
      <c r="JGD8" s="43"/>
      <c r="JGE8" s="43"/>
      <c r="JGF8" s="43"/>
      <c r="JGG8" s="43"/>
      <c r="JGH8" s="43"/>
      <c r="JGI8" s="43"/>
      <c r="JGJ8" s="43"/>
      <c r="JGK8" s="43"/>
      <c r="JGL8" s="43"/>
      <c r="JGM8" s="43"/>
      <c r="JGN8" s="43"/>
      <c r="JGO8" s="43"/>
      <c r="JGP8" s="43"/>
      <c r="JGQ8" s="43"/>
      <c r="JGR8" s="43"/>
      <c r="JGS8" s="43"/>
      <c r="JGT8" s="43"/>
      <c r="JGU8" s="43"/>
      <c r="JGV8" s="43"/>
      <c r="JGW8" s="43"/>
      <c r="JGX8" s="43"/>
      <c r="JGY8" s="43"/>
      <c r="JGZ8" s="43"/>
      <c r="JHA8" s="43"/>
      <c r="JHB8" s="43"/>
      <c r="JHC8" s="43"/>
      <c r="JHD8" s="43"/>
      <c r="JHE8" s="43"/>
      <c r="JHF8" s="43"/>
      <c r="JHG8" s="43"/>
      <c r="JHH8" s="43"/>
      <c r="JHI8" s="43"/>
      <c r="JHJ8" s="43"/>
      <c r="JHK8" s="43"/>
      <c r="JHL8" s="43"/>
      <c r="JHM8" s="43"/>
      <c r="JHN8" s="43"/>
      <c r="JHO8" s="43"/>
      <c r="JHP8" s="43"/>
      <c r="JHQ8" s="43"/>
      <c r="JHR8" s="43"/>
      <c r="JHS8" s="43"/>
      <c r="JHT8" s="43"/>
      <c r="JHU8" s="43"/>
      <c r="JHV8" s="43"/>
      <c r="JHW8" s="43"/>
      <c r="JHX8" s="43"/>
      <c r="JHY8" s="43"/>
      <c r="JHZ8" s="43"/>
      <c r="JIA8" s="43"/>
      <c r="JIB8" s="43"/>
      <c r="JIC8" s="43"/>
      <c r="JID8" s="43"/>
      <c r="JIE8" s="43"/>
      <c r="JIF8" s="43"/>
      <c r="JIG8" s="43"/>
      <c r="JIH8" s="43"/>
      <c r="JII8" s="43"/>
      <c r="JIJ8" s="43"/>
      <c r="JIK8" s="43"/>
      <c r="JIL8" s="43"/>
      <c r="JIM8" s="43"/>
      <c r="JIN8" s="43"/>
      <c r="JIO8" s="43"/>
      <c r="JIP8" s="43"/>
      <c r="JIQ8" s="43"/>
      <c r="JIR8" s="43"/>
      <c r="JIS8" s="43"/>
      <c r="JIT8" s="43"/>
      <c r="JIU8" s="43"/>
      <c r="JIV8" s="43"/>
      <c r="JIW8" s="43"/>
      <c r="JIX8" s="43"/>
      <c r="JIY8" s="43"/>
      <c r="JIZ8" s="43"/>
      <c r="JJA8" s="43"/>
      <c r="JJB8" s="43"/>
      <c r="JJC8" s="43"/>
      <c r="JJD8" s="43"/>
      <c r="JJE8" s="43"/>
      <c r="JJF8" s="43"/>
      <c r="JJG8" s="43"/>
      <c r="JJH8" s="43"/>
      <c r="JJI8" s="43"/>
      <c r="JJJ8" s="43"/>
      <c r="JJK8" s="43"/>
      <c r="JJL8" s="43"/>
      <c r="JJM8" s="43"/>
      <c r="JJN8" s="43"/>
      <c r="JJO8" s="43"/>
      <c r="JJP8" s="43"/>
      <c r="JJQ8" s="43"/>
      <c r="JJR8" s="43"/>
      <c r="JJS8" s="43"/>
      <c r="JJT8" s="43"/>
      <c r="JJU8" s="43"/>
      <c r="JJV8" s="43"/>
      <c r="JJW8" s="43"/>
      <c r="JJX8" s="43"/>
      <c r="JJY8" s="43"/>
      <c r="JJZ8" s="43"/>
      <c r="JKA8" s="43"/>
      <c r="JKB8" s="43"/>
      <c r="JKC8" s="43"/>
      <c r="JKD8" s="43"/>
      <c r="JKE8" s="43"/>
      <c r="JKF8" s="43"/>
      <c r="JKG8" s="43"/>
      <c r="JKH8" s="43"/>
      <c r="JKI8" s="43"/>
      <c r="JKJ8" s="43"/>
      <c r="JKK8" s="43"/>
      <c r="JKL8" s="43"/>
      <c r="JKM8" s="43"/>
      <c r="JKN8" s="43"/>
      <c r="JKO8" s="43"/>
      <c r="JKP8" s="43"/>
      <c r="JKQ8" s="43"/>
      <c r="JKR8" s="43"/>
      <c r="JKS8" s="43"/>
      <c r="JKT8" s="43"/>
      <c r="JKU8" s="43"/>
      <c r="JKV8" s="43"/>
      <c r="JKW8" s="43"/>
      <c r="JKX8" s="43"/>
      <c r="JKY8" s="43"/>
      <c r="JKZ8" s="43"/>
      <c r="JLA8" s="43"/>
      <c r="JLB8" s="43"/>
      <c r="JLC8" s="43"/>
      <c r="JLD8" s="43"/>
      <c r="JLE8" s="43"/>
      <c r="JLF8" s="43"/>
      <c r="JLG8" s="43"/>
      <c r="JLH8" s="43"/>
      <c r="JLI8" s="43"/>
      <c r="JLJ8" s="43"/>
      <c r="JLK8" s="43"/>
      <c r="JLL8" s="43"/>
      <c r="JLM8" s="43"/>
      <c r="JLN8" s="43"/>
      <c r="JLO8" s="43"/>
      <c r="JLP8" s="43"/>
      <c r="JLQ8" s="43"/>
      <c r="JLR8" s="43"/>
      <c r="JLS8" s="43"/>
      <c r="JLT8" s="43"/>
      <c r="JLU8" s="43"/>
      <c r="JLV8" s="43"/>
      <c r="JLW8" s="43"/>
      <c r="JLX8" s="43"/>
      <c r="JLY8" s="43"/>
      <c r="JLZ8" s="43"/>
      <c r="JMA8" s="43"/>
      <c r="JMB8" s="43"/>
      <c r="JMC8" s="43"/>
      <c r="JMD8" s="43"/>
      <c r="JME8" s="43"/>
      <c r="JMF8" s="43"/>
      <c r="JMG8" s="43"/>
      <c r="JMH8" s="43"/>
      <c r="JMI8" s="43"/>
      <c r="JMJ8" s="43"/>
      <c r="JMK8" s="43"/>
      <c r="JML8" s="43"/>
      <c r="JMM8" s="43"/>
      <c r="JMN8" s="43"/>
      <c r="JMO8" s="43"/>
      <c r="JMP8" s="43"/>
      <c r="JMQ8" s="43"/>
      <c r="JMR8" s="43"/>
      <c r="JMS8" s="43"/>
      <c r="JMT8" s="43"/>
      <c r="JMU8" s="43"/>
      <c r="JMV8" s="43"/>
      <c r="JMW8" s="43"/>
      <c r="JMX8" s="43"/>
      <c r="JMY8" s="43"/>
      <c r="JMZ8" s="43"/>
      <c r="JNA8" s="43"/>
      <c r="JNB8" s="43"/>
      <c r="JNC8" s="43"/>
      <c r="JND8" s="43"/>
      <c r="JNE8" s="43"/>
      <c r="JNF8" s="43"/>
      <c r="JNG8" s="43"/>
      <c r="JNH8" s="43"/>
      <c r="JNI8" s="43"/>
      <c r="JNJ8" s="43"/>
      <c r="JNK8" s="43"/>
      <c r="JNL8" s="43"/>
      <c r="JNM8" s="43"/>
      <c r="JNN8" s="43"/>
      <c r="JNO8" s="43"/>
      <c r="JNP8" s="43"/>
      <c r="JNQ8" s="43"/>
      <c r="JNR8" s="43"/>
      <c r="JNS8" s="43"/>
      <c r="JNT8" s="43"/>
      <c r="JNU8" s="43"/>
      <c r="JNV8" s="43"/>
      <c r="JNW8" s="43"/>
      <c r="JNX8" s="43"/>
      <c r="JNY8" s="43"/>
      <c r="JNZ8" s="43"/>
      <c r="JOA8" s="43"/>
      <c r="JOB8" s="43"/>
      <c r="JOC8" s="43"/>
      <c r="JOD8" s="43"/>
      <c r="JOE8" s="43"/>
      <c r="JOF8" s="43"/>
      <c r="JOG8" s="43"/>
      <c r="JOH8" s="43"/>
      <c r="JOI8" s="43"/>
      <c r="JOJ8" s="43"/>
      <c r="JOK8" s="43"/>
      <c r="JOL8" s="43"/>
      <c r="JOM8" s="43"/>
      <c r="JON8" s="43"/>
      <c r="JOO8" s="43"/>
      <c r="JOP8" s="43"/>
      <c r="JOQ8" s="43"/>
      <c r="JOR8" s="43"/>
      <c r="JOS8" s="43"/>
      <c r="JOT8" s="43"/>
      <c r="JOU8" s="43"/>
      <c r="JOV8" s="43"/>
      <c r="JOW8" s="43"/>
      <c r="JOX8" s="43"/>
      <c r="JOY8" s="43"/>
      <c r="JOZ8" s="43"/>
      <c r="JPA8" s="43"/>
      <c r="JPB8" s="43"/>
      <c r="JPC8" s="43"/>
      <c r="JPD8" s="43"/>
      <c r="JPE8" s="43"/>
      <c r="JPF8" s="43"/>
      <c r="JPG8" s="43"/>
      <c r="JPH8" s="43"/>
      <c r="JPI8" s="43"/>
      <c r="JPJ8" s="43"/>
      <c r="JPK8" s="43"/>
      <c r="JPL8" s="43"/>
      <c r="JPM8" s="43"/>
      <c r="JPN8" s="43"/>
      <c r="JPO8" s="43"/>
      <c r="JPP8" s="43"/>
      <c r="JPQ8" s="43"/>
      <c r="JPR8" s="43"/>
      <c r="JPS8" s="43"/>
      <c r="JPT8" s="43"/>
      <c r="JPU8" s="43"/>
      <c r="JPV8" s="43"/>
      <c r="JPW8" s="43"/>
      <c r="JPX8" s="43"/>
      <c r="JPY8" s="43"/>
      <c r="JPZ8" s="43"/>
      <c r="JQA8" s="43"/>
      <c r="JQB8" s="43"/>
      <c r="JQC8" s="43"/>
      <c r="JQD8" s="43"/>
      <c r="JQE8" s="43"/>
      <c r="JQF8" s="43"/>
      <c r="JQG8" s="43"/>
      <c r="JQH8" s="43"/>
      <c r="JQI8" s="43"/>
      <c r="JQJ8" s="43"/>
      <c r="JQK8" s="43"/>
      <c r="JQL8" s="43"/>
      <c r="JQM8" s="43"/>
      <c r="JQN8" s="43"/>
      <c r="JQO8" s="43"/>
      <c r="JQP8" s="43"/>
      <c r="JQQ8" s="43"/>
      <c r="JQR8" s="43"/>
      <c r="JQS8" s="43"/>
      <c r="JQT8" s="43"/>
      <c r="JQU8" s="43"/>
      <c r="JQV8" s="43"/>
      <c r="JQW8" s="43"/>
      <c r="JQX8" s="43"/>
      <c r="JQY8" s="43"/>
      <c r="JQZ8" s="43"/>
      <c r="JRA8" s="43"/>
      <c r="JRB8" s="43"/>
      <c r="JRC8" s="43"/>
      <c r="JRD8" s="43"/>
      <c r="JRE8" s="43"/>
      <c r="JRF8" s="43"/>
      <c r="JRG8" s="43"/>
      <c r="JRH8" s="43"/>
      <c r="JRI8" s="43"/>
      <c r="JRJ8" s="43"/>
      <c r="JRK8" s="43"/>
      <c r="JRL8" s="43"/>
      <c r="JRM8" s="43"/>
      <c r="JRN8" s="43"/>
      <c r="JRO8" s="43"/>
      <c r="JRP8" s="43"/>
      <c r="JRQ8" s="43"/>
      <c r="JRR8" s="43"/>
      <c r="JRS8" s="43"/>
      <c r="JRT8" s="43"/>
      <c r="JRU8" s="43"/>
      <c r="JRV8" s="43"/>
      <c r="JRW8" s="43"/>
      <c r="JRX8" s="43"/>
      <c r="JRY8" s="43"/>
      <c r="JRZ8" s="43"/>
      <c r="JSA8" s="43"/>
      <c r="JSB8" s="43"/>
      <c r="JSC8" s="43"/>
      <c r="JSD8" s="43"/>
      <c r="JSE8" s="43"/>
      <c r="JSF8" s="43"/>
      <c r="JSG8" s="43"/>
      <c r="JSH8" s="43"/>
      <c r="JSI8" s="43"/>
      <c r="JSJ8" s="43"/>
      <c r="JSK8" s="43"/>
      <c r="JSL8" s="43"/>
      <c r="JSM8" s="43"/>
      <c r="JSN8" s="43"/>
      <c r="JSO8" s="43"/>
      <c r="JSP8" s="43"/>
      <c r="JSQ8" s="43"/>
      <c r="JSR8" s="43"/>
      <c r="JSS8" s="43"/>
      <c r="JST8" s="43"/>
      <c r="JSU8" s="43"/>
      <c r="JSV8" s="43"/>
      <c r="JSW8" s="43"/>
      <c r="JSX8" s="43"/>
      <c r="JSY8" s="43"/>
      <c r="JSZ8" s="43"/>
      <c r="JTA8" s="43"/>
      <c r="JTB8" s="43"/>
      <c r="JTC8" s="43"/>
      <c r="JTD8" s="43"/>
      <c r="JTE8" s="43"/>
      <c r="JTF8" s="43"/>
      <c r="JTG8" s="43"/>
      <c r="JTH8" s="43"/>
      <c r="JTI8" s="43"/>
      <c r="JTJ8" s="43"/>
      <c r="JTK8" s="43"/>
      <c r="JTL8" s="43"/>
      <c r="JTM8" s="43"/>
      <c r="JTN8" s="43"/>
      <c r="JTO8" s="43"/>
      <c r="JTP8" s="43"/>
      <c r="JTQ8" s="43"/>
      <c r="JTR8" s="43"/>
      <c r="JTS8" s="43"/>
      <c r="JTT8" s="43"/>
      <c r="JTU8" s="43"/>
      <c r="JTV8" s="43"/>
      <c r="JTW8" s="43"/>
      <c r="JTX8" s="43"/>
      <c r="JTY8" s="43"/>
      <c r="JTZ8" s="43"/>
      <c r="JUA8" s="43"/>
      <c r="JUB8" s="43"/>
      <c r="JUC8" s="43"/>
      <c r="JUD8" s="43"/>
      <c r="JUE8" s="43"/>
      <c r="JUF8" s="43"/>
      <c r="JUG8" s="43"/>
      <c r="JUH8" s="43"/>
      <c r="JUI8" s="43"/>
      <c r="JUJ8" s="43"/>
      <c r="JUK8" s="43"/>
      <c r="JUL8" s="43"/>
      <c r="JUM8" s="43"/>
      <c r="JUN8" s="43"/>
      <c r="JUO8" s="43"/>
      <c r="JUP8" s="43"/>
      <c r="JUQ8" s="43"/>
      <c r="JUR8" s="43"/>
      <c r="JUS8" s="43"/>
      <c r="JUT8" s="43"/>
      <c r="JUU8" s="43"/>
      <c r="JUV8" s="43"/>
      <c r="JUW8" s="43"/>
      <c r="JUX8" s="43"/>
      <c r="JUY8" s="43"/>
      <c r="JUZ8" s="43"/>
      <c r="JVA8" s="43"/>
      <c r="JVB8" s="43"/>
      <c r="JVC8" s="43"/>
      <c r="JVD8" s="43"/>
      <c r="JVE8" s="43"/>
      <c r="JVF8" s="43"/>
      <c r="JVG8" s="43"/>
      <c r="JVH8" s="43"/>
      <c r="JVI8" s="43"/>
      <c r="JVJ8" s="43"/>
      <c r="JVK8" s="43"/>
      <c r="JVL8" s="43"/>
      <c r="JVM8" s="43"/>
      <c r="JVN8" s="43"/>
      <c r="JVO8" s="43"/>
      <c r="JVP8" s="43"/>
      <c r="JVQ8" s="43"/>
      <c r="JVR8" s="43"/>
      <c r="JVS8" s="43"/>
      <c r="JVT8" s="43"/>
      <c r="JVU8" s="43"/>
      <c r="JVV8" s="43"/>
      <c r="JVW8" s="43"/>
      <c r="JVX8" s="43"/>
      <c r="JVY8" s="43"/>
      <c r="JVZ8" s="43"/>
      <c r="JWA8" s="43"/>
      <c r="JWB8" s="43"/>
      <c r="JWC8" s="43"/>
      <c r="JWD8" s="43"/>
      <c r="JWE8" s="43"/>
      <c r="JWF8" s="43"/>
      <c r="JWG8" s="43"/>
      <c r="JWH8" s="43"/>
      <c r="JWI8" s="43"/>
      <c r="JWJ8" s="43"/>
      <c r="JWK8" s="43"/>
      <c r="JWL8" s="43"/>
      <c r="JWM8" s="43"/>
      <c r="JWN8" s="43"/>
      <c r="JWO8" s="43"/>
      <c r="JWP8" s="43"/>
      <c r="JWQ8" s="43"/>
      <c r="JWR8" s="43"/>
      <c r="JWS8" s="43"/>
      <c r="JWT8" s="43"/>
      <c r="JWU8" s="43"/>
      <c r="JWV8" s="43"/>
      <c r="JWW8" s="43"/>
      <c r="JWX8" s="43"/>
      <c r="JWY8" s="43"/>
      <c r="JWZ8" s="43"/>
      <c r="JXA8" s="43"/>
      <c r="JXB8" s="43"/>
      <c r="JXC8" s="43"/>
      <c r="JXD8" s="43"/>
      <c r="JXE8" s="43"/>
      <c r="JXF8" s="43"/>
      <c r="JXG8" s="43"/>
      <c r="JXH8" s="43"/>
      <c r="JXI8" s="43"/>
      <c r="JXJ8" s="43"/>
      <c r="JXK8" s="43"/>
      <c r="JXL8" s="43"/>
      <c r="JXM8" s="43"/>
      <c r="JXN8" s="43"/>
      <c r="JXO8" s="43"/>
      <c r="JXP8" s="43"/>
      <c r="JXQ8" s="43"/>
      <c r="JXR8" s="43"/>
      <c r="JXS8" s="43"/>
      <c r="JXT8" s="43"/>
      <c r="JXU8" s="43"/>
      <c r="JXV8" s="43"/>
      <c r="JXW8" s="43"/>
      <c r="JXX8" s="43"/>
      <c r="JXY8" s="43"/>
      <c r="JXZ8" s="43"/>
      <c r="JYA8" s="43"/>
      <c r="JYB8" s="43"/>
      <c r="JYC8" s="43"/>
      <c r="JYD8" s="43"/>
      <c r="JYE8" s="43"/>
      <c r="JYF8" s="43"/>
      <c r="JYG8" s="43"/>
      <c r="JYH8" s="43"/>
      <c r="JYI8" s="43"/>
      <c r="JYJ8" s="43"/>
      <c r="JYK8" s="43"/>
      <c r="JYL8" s="43"/>
      <c r="JYM8" s="43"/>
      <c r="JYN8" s="43"/>
      <c r="JYO8" s="43"/>
      <c r="JYP8" s="43"/>
      <c r="JYQ8" s="43"/>
      <c r="JYR8" s="43"/>
      <c r="JYS8" s="43"/>
      <c r="JYT8" s="43"/>
      <c r="JYU8" s="43"/>
      <c r="JYV8" s="43"/>
      <c r="JYW8" s="43"/>
      <c r="JYX8" s="43"/>
      <c r="JYY8" s="43"/>
      <c r="JYZ8" s="43"/>
      <c r="JZA8" s="43"/>
      <c r="JZB8" s="43"/>
      <c r="JZC8" s="43"/>
      <c r="JZD8" s="43"/>
      <c r="JZE8" s="43"/>
      <c r="JZF8" s="43"/>
      <c r="JZG8" s="43"/>
      <c r="JZH8" s="43"/>
      <c r="JZI8" s="43"/>
      <c r="JZJ8" s="43"/>
      <c r="JZK8" s="43"/>
      <c r="JZL8" s="43"/>
      <c r="JZM8" s="43"/>
      <c r="JZN8" s="43"/>
      <c r="JZO8" s="43"/>
      <c r="JZP8" s="43"/>
      <c r="JZQ8" s="43"/>
      <c r="JZR8" s="43"/>
      <c r="JZS8" s="43"/>
      <c r="JZT8" s="43"/>
      <c r="JZU8" s="43"/>
      <c r="JZV8" s="43"/>
      <c r="JZW8" s="43"/>
      <c r="JZX8" s="43"/>
      <c r="JZY8" s="43"/>
      <c r="JZZ8" s="43"/>
      <c r="KAA8" s="43"/>
      <c r="KAB8" s="43"/>
      <c r="KAC8" s="43"/>
      <c r="KAD8" s="43"/>
      <c r="KAE8" s="43"/>
      <c r="KAF8" s="43"/>
      <c r="KAG8" s="43"/>
      <c r="KAH8" s="43"/>
      <c r="KAI8" s="43"/>
      <c r="KAJ8" s="43"/>
      <c r="KAK8" s="43"/>
      <c r="KAL8" s="43"/>
      <c r="KAM8" s="43"/>
      <c r="KAN8" s="43"/>
      <c r="KAO8" s="43"/>
      <c r="KAP8" s="43"/>
      <c r="KAQ8" s="43"/>
      <c r="KAR8" s="43"/>
      <c r="KAS8" s="43"/>
      <c r="KAT8" s="43"/>
      <c r="KAU8" s="43"/>
      <c r="KAV8" s="43"/>
      <c r="KAW8" s="43"/>
      <c r="KAX8" s="43"/>
      <c r="KAY8" s="43"/>
      <c r="KAZ8" s="43"/>
      <c r="KBA8" s="43"/>
      <c r="KBB8" s="43"/>
      <c r="KBC8" s="43"/>
      <c r="KBD8" s="43"/>
      <c r="KBE8" s="43"/>
      <c r="KBF8" s="43"/>
      <c r="KBG8" s="43"/>
      <c r="KBH8" s="43"/>
      <c r="KBI8" s="43"/>
      <c r="KBJ8" s="43"/>
      <c r="KBK8" s="43"/>
      <c r="KBL8" s="43"/>
      <c r="KBM8" s="43"/>
      <c r="KBN8" s="43"/>
      <c r="KBO8" s="43"/>
      <c r="KBP8" s="43"/>
      <c r="KBQ8" s="43"/>
      <c r="KBR8" s="43"/>
      <c r="KBS8" s="43"/>
      <c r="KBT8" s="43"/>
      <c r="KBU8" s="43"/>
      <c r="KBV8" s="43"/>
      <c r="KBW8" s="43"/>
      <c r="KBX8" s="43"/>
      <c r="KBY8" s="43"/>
      <c r="KBZ8" s="43"/>
      <c r="KCA8" s="43"/>
      <c r="KCB8" s="43"/>
      <c r="KCC8" s="43"/>
      <c r="KCD8" s="43"/>
      <c r="KCE8" s="43"/>
      <c r="KCF8" s="43"/>
      <c r="KCG8" s="43"/>
      <c r="KCH8" s="43"/>
      <c r="KCI8" s="43"/>
      <c r="KCJ8" s="43"/>
      <c r="KCK8" s="43"/>
      <c r="KCL8" s="43"/>
      <c r="KCM8" s="43"/>
      <c r="KCN8" s="43"/>
      <c r="KCO8" s="43"/>
      <c r="KCP8" s="43"/>
      <c r="KCQ8" s="43"/>
      <c r="KCR8" s="43"/>
      <c r="KCS8" s="43"/>
      <c r="KCT8" s="43"/>
      <c r="KCU8" s="43"/>
      <c r="KCV8" s="43"/>
      <c r="KCW8" s="43"/>
      <c r="KCX8" s="43"/>
      <c r="KCY8" s="43"/>
      <c r="KCZ8" s="43"/>
      <c r="KDA8" s="43"/>
      <c r="KDB8" s="43"/>
      <c r="KDC8" s="43"/>
      <c r="KDD8" s="43"/>
      <c r="KDE8" s="43"/>
      <c r="KDF8" s="43"/>
      <c r="KDG8" s="43"/>
      <c r="KDH8" s="43"/>
      <c r="KDI8" s="43"/>
      <c r="KDJ8" s="43"/>
      <c r="KDK8" s="43"/>
      <c r="KDL8" s="43"/>
      <c r="KDM8" s="43"/>
      <c r="KDN8" s="43"/>
      <c r="KDO8" s="43"/>
      <c r="KDP8" s="43"/>
      <c r="KDQ8" s="43"/>
      <c r="KDR8" s="43"/>
      <c r="KDS8" s="43"/>
      <c r="KDT8" s="43"/>
      <c r="KDU8" s="43"/>
      <c r="KDV8" s="43"/>
      <c r="KDW8" s="43"/>
      <c r="KDX8" s="43"/>
      <c r="KDY8" s="43"/>
      <c r="KDZ8" s="43"/>
      <c r="KEA8" s="43"/>
      <c r="KEB8" s="43"/>
      <c r="KEC8" s="43"/>
      <c r="KED8" s="43"/>
      <c r="KEE8" s="43"/>
      <c r="KEF8" s="43"/>
      <c r="KEG8" s="43"/>
      <c r="KEH8" s="43"/>
      <c r="KEI8" s="43"/>
      <c r="KEJ8" s="43"/>
      <c r="KEK8" s="43"/>
      <c r="KEL8" s="43"/>
      <c r="KEM8" s="43"/>
      <c r="KEN8" s="43"/>
      <c r="KEO8" s="43"/>
      <c r="KEP8" s="43"/>
      <c r="KEQ8" s="43"/>
      <c r="KER8" s="43"/>
      <c r="KES8" s="43"/>
      <c r="KET8" s="43"/>
      <c r="KEU8" s="43"/>
      <c r="KEV8" s="43"/>
      <c r="KEW8" s="43"/>
      <c r="KEX8" s="43"/>
      <c r="KEY8" s="43"/>
      <c r="KEZ8" s="43"/>
      <c r="KFA8" s="43"/>
      <c r="KFB8" s="43"/>
      <c r="KFC8" s="43"/>
      <c r="KFD8" s="43"/>
      <c r="KFE8" s="43"/>
      <c r="KFF8" s="43"/>
      <c r="KFG8" s="43"/>
      <c r="KFH8" s="43"/>
      <c r="KFI8" s="43"/>
      <c r="KFJ8" s="43"/>
      <c r="KFK8" s="43"/>
      <c r="KFL8" s="43"/>
      <c r="KFM8" s="43"/>
      <c r="KFN8" s="43"/>
      <c r="KFO8" s="43"/>
      <c r="KFP8" s="43"/>
      <c r="KFQ8" s="43"/>
      <c r="KFR8" s="43"/>
      <c r="KFS8" s="43"/>
      <c r="KFT8" s="43"/>
      <c r="KFU8" s="43"/>
      <c r="KFV8" s="43"/>
      <c r="KFW8" s="43"/>
      <c r="KFX8" s="43"/>
      <c r="KFY8" s="43"/>
      <c r="KFZ8" s="43"/>
      <c r="KGA8" s="43"/>
      <c r="KGB8" s="43"/>
      <c r="KGC8" s="43"/>
      <c r="KGD8" s="43"/>
      <c r="KGE8" s="43"/>
      <c r="KGF8" s="43"/>
      <c r="KGG8" s="43"/>
      <c r="KGH8" s="43"/>
      <c r="KGI8" s="43"/>
      <c r="KGJ8" s="43"/>
      <c r="KGK8" s="43"/>
      <c r="KGL8" s="43"/>
      <c r="KGM8" s="43"/>
      <c r="KGN8" s="43"/>
      <c r="KGO8" s="43"/>
      <c r="KGP8" s="43"/>
      <c r="KGQ8" s="43"/>
      <c r="KGR8" s="43"/>
      <c r="KGS8" s="43"/>
      <c r="KGT8" s="43"/>
      <c r="KGU8" s="43"/>
      <c r="KGV8" s="43"/>
      <c r="KGW8" s="43"/>
      <c r="KGX8" s="43"/>
      <c r="KGY8" s="43"/>
      <c r="KGZ8" s="43"/>
      <c r="KHA8" s="43"/>
      <c r="KHB8" s="43"/>
      <c r="KHC8" s="43"/>
      <c r="KHD8" s="43"/>
      <c r="KHE8" s="43"/>
      <c r="KHF8" s="43"/>
      <c r="KHG8" s="43"/>
      <c r="KHH8" s="43"/>
      <c r="KHI8" s="43"/>
      <c r="KHJ8" s="43"/>
      <c r="KHK8" s="43"/>
      <c r="KHL8" s="43"/>
      <c r="KHM8" s="43"/>
      <c r="KHN8" s="43"/>
      <c r="KHO8" s="43"/>
      <c r="KHP8" s="43"/>
      <c r="KHQ8" s="43"/>
      <c r="KHR8" s="43"/>
      <c r="KHS8" s="43"/>
      <c r="KHT8" s="43"/>
      <c r="KHU8" s="43"/>
      <c r="KHV8" s="43"/>
      <c r="KHW8" s="43"/>
      <c r="KHX8" s="43"/>
      <c r="KHY8" s="43"/>
      <c r="KHZ8" s="43"/>
      <c r="KIA8" s="43"/>
      <c r="KIB8" s="43"/>
      <c r="KIC8" s="43"/>
      <c r="KID8" s="43"/>
      <c r="KIE8" s="43"/>
      <c r="KIF8" s="43"/>
      <c r="KIG8" s="43"/>
      <c r="KIH8" s="43"/>
      <c r="KII8" s="43"/>
      <c r="KIJ8" s="43"/>
      <c r="KIK8" s="43"/>
      <c r="KIL8" s="43"/>
      <c r="KIM8" s="43"/>
      <c r="KIN8" s="43"/>
      <c r="KIO8" s="43"/>
      <c r="KIP8" s="43"/>
      <c r="KIQ8" s="43"/>
      <c r="KIR8" s="43"/>
      <c r="KIS8" s="43"/>
      <c r="KIT8" s="43"/>
      <c r="KIU8" s="43"/>
      <c r="KIV8" s="43"/>
      <c r="KIW8" s="43"/>
      <c r="KIX8" s="43"/>
      <c r="KIY8" s="43"/>
      <c r="KIZ8" s="43"/>
      <c r="KJA8" s="43"/>
      <c r="KJB8" s="43"/>
      <c r="KJC8" s="43"/>
      <c r="KJD8" s="43"/>
      <c r="KJE8" s="43"/>
      <c r="KJF8" s="43"/>
      <c r="KJG8" s="43"/>
      <c r="KJH8" s="43"/>
      <c r="KJI8" s="43"/>
      <c r="KJJ8" s="43"/>
      <c r="KJK8" s="43"/>
      <c r="KJL8" s="43"/>
      <c r="KJM8" s="43"/>
      <c r="KJN8" s="43"/>
      <c r="KJO8" s="43"/>
      <c r="KJP8" s="43"/>
      <c r="KJQ8" s="43"/>
      <c r="KJR8" s="43"/>
      <c r="KJS8" s="43"/>
      <c r="KJT8" s="43"/>
      <c r="KJU8" s="43"/>
      <c r="KJV8" s="43"/>
      <c r="KJW8" s="43"/>
      <c r="KJX8" s="43"/>
      <c r="KJY8" s="43"/>
      <c r="KJZ8" s="43"/>
      <c r="KKA8" s="43"/>
      <c r="KKB8" s="43"/>
      <c r="KKC8" s="43"/>
      <c r="KKD8" s="43"/>
      <c r="KKE8" s="43"/>
      <c r="KKF8" s="43"/>
      <c r="KKG8" s="43"/>
      <c r="KKH8" s="43"/>
      <c r="KKI8" s="43"/>
      <c r="KKJ8" s="43"/>
      <c r="KKK8" s="43"/>
      <c r="KKL8" s="43"/>
      <c r="KKM8" s="43"/>
      <c r="KKN8" s="43"/>
      <c r="KKO8" s="43"/>
      <c r="KKP8" s="43"/>
      <c r="KKQ8" s="43"/>
      <c r="KKR8" s="43"/>
      <c r="KKS8" s="43"/>
      <c r="KKT8" s="43"/>
      <c r="KKU8" s="43"/>
      <c r="KKV8" s="43"/>
      <c r="KKW8" s="43"/>
      <c r="KKX8" s="43"/>
      <c r="KKY8" s="43"/>
      <c r="KKZ8" s="43"/>
      <c r="KLA8" s="43"/>
      <c r="KLB8" s="43"/>
      <c r="KLC8" s="43"/>
      <c r="KLD8" s="43"/>
      <c r="KLE8" s="43"/>
      <c r="KLF8" s="43"/>
      <c r="KLG8" s="43"/>
      <c r="KLH8" s="43"/>
      <c r="KLI8" s="43"/>
      <c r="KLJ8" s="43"/>
      <c r="KLK8" s="43"/>
      <c r="KLL8" s="43"/>
      <c r="KLM8" s="43"/>
      <c r="KLN8" s="43"/>
      <c r="KLO8" s="43"/>
      <c r="KLP8" s="43"/>
      <c r="KLQ8" s="43"/>
      <c r="KLR8" s="43"/>
      <c r="KLS8" s="43"/>
      <c r="KLT8" s="43"/>
      <c r="KLU8" s="43"/>
      <c r="KLV8" s="43"/>
      <c r="KLW8" s="43"/>
      <c r="KLX8" s="43"/>
      <c r="KLY8" s="43"/>
      <c r="KLZ8" s="43"/>
      <c r="KMA8" s="43"/>
      <c r="KMB8" s="43"/>
      <c r="KMC8" s="43"/>
      <c r="KMD8" s="43"/>
      <c r="KME8" s="43"/>
      <c r="KMF8" s="43"/>
      <c r="KMG8" s="43"/>
      <c r="KMH8" s="43"/>
      <c r="KMI8" s="43"/>
      <c r="KMJ8" s="43"/>
      <c r="KMK8" s="43"/>
      <c r="KML8" s="43"/>
      <c r="KMM8" s="43"/>
      <c r="KMN8" s="43"/>
      <c r="KMO8" s="43"/>
      <c r="KMP8" s="43"/>
      <c r="KMQ8" s="43"/>
      <c r="KMR8" s="43"/>
      <c r="KMS8" s="43"/>
      <c r="KMT8" s="43"/>
      <c r="KMU8" s="43"/>
      <c r="KMV8" s="43"/>
      <c r="KMW8" s="43"/>
      <c r="KMX8" s="43"/>
      <c r="KMY8" s="43"/>
      <c r="KMZ8" s="43"/>
      <c r="KNA8" s="43"/>
      <c r="KNB8" s="43"/>
      <c r="KNC8" s="43"/>
      <c r="KND8" s="43"/>
      <c r="KNE8" s="43"/>
      <c r="KNF8" s="43"/>
      <c r="KNG8" s="43"/>
      <c r="KNH8" s="43"/>
      <c r="KNI8" s="43"/>
      <c r="KNJ8" s="43"/>
      <c r="KNK8" s="43"/>
      <c r="KNL8" s="43"/>
      <c r="KNM8" s="43"/>
      <c r="KNN8" s="43"/>
      <c r="KNO8" s="43"/>
      <c r="KNP8" s="43"/>
      <c r="KNQ8" s="43"/>
      <c r="KNR8" s="43"/>
      <c r="KNS8" s="43"/>
      <c r="KNT8" s="43"/>
      <c r="KNU8" s="43"/>
      <c r="KNV8" s="43"/>
      <c r="KNW8" s="43"/>
      <c r="KNX8" s="43"/>
      <c r="KNY8" s="43"/>
      <c r="KNZ8" s="43"/>
      <c r="KOA8" s="43"/>
      <c r="KOB8" s="43"/>
      <c r="KOC8" s="43"/>
      <c r="KOD8" s="43"/>
      <c r="KOE8" s="43"/>
      <c r="KOF8" s="43"/>
      <c r="KOG8" s="43"/>
      <c r="KOH8" s="43"/>
      <c r="KOI8" s="43"/>
      <c r="KOJ8" s="43"/>
      <c r="KOK8" s="43"/>
      <c r="KOL8" s="43"/>
      <c r="KOM8" s="43"/>
      <c r="KON8" s="43"/>
      <c r="KOO8" s="43"/>
      <c r="KOP8" s="43"/>
      <c r="KOQ8" s="43"/>
      <c r="KOR8" s="43"/>
      <c r="KOS8" s="43"/>
      <c r="KOT8" s="43"/>
      <c r="KOU8" s="43"/>
      <c r="KOV8" s="43"/>
      <c r="KOW8" s="43"/>
      <c r="KOX8" s="43"/>
      <c r="KOY8" s="43"/>
      <c r="KOZ8" s="43"/>
      <c r="KPA8" s="43"/>
      <c r="KPB8" s="43"/>
      <c r="KPC8" s="43"/>
      <c r="KPD8" s="43"/>
      <c r="KPE8" s="43"/>
      <c r="KPF8" s="43"/>
      <c r="KPG8" s="43"/>
      <c r="KPH8" s="43"/>
      <c r="KPI8" s="43"/>
      <c r="KPJ8" s="43"/>
      <c r="KPK8" s="43"/>
      <c r="KPL8" s="43"/>
      <c r="KPM8" s="43"/>
      <c r="KPN8" s="43"/>
      <c r="KPO8" s="43"/>
      <c r="KPP8" s="43"/>
      <c r="KPQ8" s="43"/>
      <c r="KPR8" s="43"/>
      <c r="KPS8" s="43"/>
      <c r="KPT8" s="43"/>
      <c r="KPU8" s="43"/>
      <c r="KPV8" s="43"/>
      <c r="KPW8" s="43"/>
      <c r="KPX8" s="43"/>
      <c r="KPY8" s="43"/>
      <c r="KPZ8" s="43"/>
      <c r="KQA8" s="43"/>
      <c r="KQB8" s="43"/>
      <c r="KQC8" s="43"/>
      <c r="KQD8" s="43"/>
      <c r="KQE8" s="43"/>
      <c r="KQF8" s="43"/>
      <c r="KQG8" s="43"/>
      <c r="KQH8" s="43"/>
      <c r="KQI8" s="43"/>
      <c r="KQJ8" s="43"/>
      <c r="KQK8" s="43"/>
      <c r="KQL8" s="43"/>
      <c r="KQM8" s="43"/>
      <c r="KQN8" s="43"/>
      <c r="KQO8" s="43"/>
      <c r="KQP8" s="43"/>
      <c r="KQQ8" s="43"/>
      <c r="KQR8" s="43"/>
      <c r="KQS8" s="43"/>
      <c r="KQT8" s="43"/>
      <c r="KQU8" s="43"/>
      <c r="KQV8" s="43"/>
      <c r="KQW8" s="43"/>
      <c r="KQX8" s="43"/>
      <c r="KQY8" s="43"/>
      <c r="KQZ8" s="43"/>
      <c r="KRA8" s="43"/>
      <c r="KRB8" s="43"/>
      <c r="KRC8" s="43"/>
      <c r="KRD8" s="43"/>
      <c r="KRE8" s="43"/>
      <c r="KRF8" s="43"/>
      <c r="KRG8" s="43"/>
      <c r="KRH8" s="43"/>
      <c r="KRI8" s="43"/>
      <c r="KRJ8" s="43"/>
      <c r="KRK8" s="43"/>
      <c r="KRL8" s="43"/>
      <c r="KRM8" s="43"/>
      <c r="KRN8" s="43"/>
      <c r="KRO8" s="43"/>
      <c r="KRP8" s="43"/>
      <c r="KRQ8" s="43"/>
      <c r="KRR8" s="43"/>
      <c r="KRS8" s="43"/>
      <c r="KRT8" s="43"/>
      <c r="KRU8" s="43"/>
      <c r="KRV8" s="43"/>
      <c r="KRW8" s="43"/>
      <c r="KRX8" s="43"/>
      <c r="KRY8" s="43"/>
      <c r="KRZ8" s="43"/>
      <c r="KSA8" s="43"/>
      <c r="KSB8" s="43"/>
      <c r="KSC8" s="43"/>
      <c r="KSD8" s="43"/>
      <c r="KSE8" s="43"/>
      <c r="KSF8" s="43"/>
      <c r="KSG8" s="43"/>
      <c r="KSH8" s="43"/>
      <c r="KSI8" s="43"/>
      <c r="KSJ8" s="43"/>
      <c r="KSK8" s="43"/>
      <c r="KSL8" s="43"/>
      <c r="KSM8" s="43"/>
      <c r="KSN8" s="43"/>
      <c r="KSO8" s="43"/>
      <c r="KSP8" s="43"/>
      <c r="KSQ8" s="43"/>
      <c r="KSR8" s="43"/>
      <c r="KSS8" s="43"/>
      <c r="KST8" s="43"/>
      <c r="KSU8" s="43"/>
      <c r="KSV8" s="43"/>
      <c r="KSW8" s="43"/>
      <c r="KSX8" s="43"/>
      <c r="KSY8" s="43"/>
      <c r="KSZ8" s="43"/>
      <c r="KTA8" s="43"/>
      <c r="KTB8" s="43"/>
      <c r="KTC8" s="43"/>
      <c r="KTD8" s="43"/>
      <c r="KTE8" s="43"/>
      <c r="KTF8" s="43"/>
      <c r="KTG8" s="43"/>
      <c r="KTH8" s="43"/>
      <c r="KTI8" s="43"/>
      <c r="KTJ8" s="43"/>
      <c r="KTK8" s="43"/>
      <c r="KTL8" s="43"/>
      <c r="KTM8" s="43"/>
      <c r="KTN8" s="43"/>
      <c r="KTO8" s="43"/>
      <c r="KTP8" s="43"/>
      <c r="KTQ8" s="43"/>
      <c r="KTR8" s="43"/>
      <c r="KTS8" s="43"/>
      <c r="KTT8" s="43"/>
      <c r="KTU8" s="43"/>
      <c r="KTV8" s="43"/>
      <c r="KTW8" s="43"/>
      <c r="KTX8" s="43"/>
      <c r="KTY8" s="43"/>
      <c r="KTZ8" s="43"/>
      <c r="KUA8" s="43"/>
      <c r="KUB8" s="43"/>
      <c r="KUC8" s="43"/>
      <c r="KUD8" s="43"/>
      <c r="KUE8" s="43"/>
      <c r="KUF8" s="43"/>
      <c r="KUG8" s="43"/>
      <c r="KUH8" s="43"/>
      <c r="KUI8" s="43"/>
      <c r="KUJ8" s="43"/>
      <c r="KUK8" s="43"/>
      <c r="KUL8" s="43"/>
      <c r="KUM8" s="43"/>
      <c r="KUN8" s="43"/>
      <c r="KUO8" s="43"/>
      <c r="KUP8" s="43"/>
      <c r="KUQ8" s="43"/>
      <c r="KUR8" s="43"/>
      <c r="KUS8" s="43"/>
      <c r="KUT8" s="43"/>
      <c r="KUU8" s="43"/>
      <c r="KUV8" s="43"/>
      <c r="KUW8" s="43"/>
      <c r="KUX8" s="43"/>
      <c r="KUY8" s="43"/>
      <c r="KUZ8" s="43"/>
      <c r="KVA8" s="43"/>
      <c r="KVB8" s="43"/>
      <c r="KVC8" s="43"/>
      <c r="KVD8" s="43"/>
      <c r="KVE8" s="43"/>
      <c r="KVF8" s="43"/>
      <c r="KVG8" s="43"/>
      <c r="KVH8" s="43"/>
      <c r="KVI8" s="43"/>
      <c r="KVJ8" s="43"/>
      <c r="KVK8" s="43"/>
      <c r="KVL8" s="43"/>
      <c r="KVM8" s="43"/>
      <c r="KVN8" s="43"/>
      <c r="KVO8" s="43"/>
      <c r="KVP8" s="43"/>
      <c r="KVQ8" s="43"/>
      <c r="KVR8" s="43"/>
      <c r="KVS8" s="43"/>
      <c r="KVT8" s="43"/>
      <c r="KVU8" s="43"/>
      <c r="KVV8" s="43"/>
      <c r="KVW8" s="43"/>
      <c r="KVX8" s="43"/>
      <c r="KVY8" s="43"/>
      <c r="KVZ8" s="43"/>
      <c r="KWA8" s="43"/>
      <c r="KWB8" s="43"/>
      <c r="KWC8" s="43"/>
      <c r="KWD8" s="43"/>
      <c r="KWE8" s="43"/>
      <c r="KWF8" s="43"/>
      <c r="KWG8" s="43"/>
      <c r="KWH8" s="43"/>
      <c r="KWI8" s="43"/>
      <c r="KWJ8" s="43"/>
      <c r="KWK8" s="43"/>
      <c r="KWL8" s="43"/>
      <c r="KWM8" s="43"/>
      <c r="KWN8" s="43"/>
      <c r="KWO8" s="43"/>
      <c r="KWP8" s="43"/>
      <c r="KWQ8" s="43"/>
      <c r="KWR8" s="43"/>
      <c r="KWS8" s="43"/>
      <c r="KWT8" s="43"/>
      <c r="KWU8" s="43"/>
      <c r="KWV8" s="43"/>
      <c r="KWW8" s="43"/>
      <c r="KWX8" s="43"/>
      <c r="KWY8" s="43"/>
      <c r="KWZ8" s="43"/>
      <c r="KXA8" s="43"/>
      <c r="KXB8" s="43"/>
      <c r="KXC8" s="43"/>
      <c r="KXD8" s="43"/>
      <c r="KXE8" s="43"/>
      <c r="KXF8" s="43"/>
      <c r="KXG8" s="43"/>
      <c r="KXH8" s="43"/>
      <c r="KXI8" s="43"/>
      <c r="KXJ8" s="43"/>
      <c r="KXK8" s="43"/>
      <c r="KXL8" s="43"/>
      <c r="KXM8" s="43"/>
      <c r="KXN8" s="43"/>
      <c r="KXO8" s="43"/>
      <c r="KXP8" s="43"/>
      <c r="KXQ8" s="43"/>
      <c r="KXR8" s="43"/>
      <c r="KXS8" s="43"/>
      <c r="KXT8" s="43"/>
      <c r="KXU8" s="43"/>
      <c r="KXV8" s="43"/>
      <c r="KXW8" s="43"/>
      <c r="KXX8" s="43"/>
      <c r="KXY8" s="43"/>
      <c r="KXZ8" s="43"/>
      <c r="KYA8" s="43"/>
      <c r="KYB8" s="43"/>
      <c r="KYC8" s="43"/>
      <c r="KYD8" s="43"/>
      <c r="KYE8" s="43"/>
      <c r="KYF8" s="43"/>
      <c r="KYG8" s="43"/>
      <c r="KYH8" s="43"/>
      <c r="KYI8" s="43"/>
      <c r="KYJ8" s="43"/>
      <c r="KYK8" s="43"/>
      <c r="KYL8" s="43"/>
      <c r="KYM8" s="43"/>
      <c r="KYN8" s="43"/>
      <c r="KYO8" s="43"/>
      <c r="KYP8" s="43"/>
      <c r="KYQ8" s="43"/>
      <c r="KYR8" s="43"/>
      <c r="KYS8" s="43"/>
      <c r="KYT8" s="43"/>
      <c r="KYU8" s="43"/>
      <c r="KYV8" s="43"/>
      <c r="KYW8" s="43"/>
      <c r="KYX8" s="43"/>
      <c r="KYY8" s="43"/>
      <c r="KYZ8" s="43"/>
      <c r="KZA8" s="43"/>
      <c r="KZB8" s="43"/>
      <c r="KZC8" s="43"/>
      <c r="KZD8" s="43"/>
      <c r="KZE8" s="43"/>
      <c r="KZF8" s="43"/>
      <c r="KZG8" s="43"/>
      <c r="KZH8" s="43"/>
      <c r="KZI8" s="43"/>
      <c r="KZJ8" s="43"/>
      <c r="KZK8" s="43"/>
      <c r="KZL8" s="43"/>
      <c r="KZM8" s="43"/>
      <c r="KZN8" s="43"/>
      <c r="KZO8" s="43"/>
      <c r="KZP8" s="43"/>
      <c r="KZQ8" s="43"/>
      <c r="KZR8" s="43"/>
      <c r="KZS8" s="43"/>
      <c r="KZT8" s="43"/>
      <c r="KZU8" s="43"/>
      <c r="KZV8" s="43"/>
      <c r="KZW8" s="43"/>
      <c r="KZX8" s="43"/>
      <c r="KZY8" s="43"/>
      <c r="KZZ8" s="43"/>
      <c r="LAA8" s="43"/>
      <c r="LAB8" s="43"/>
      <c r="LAC8" s="43"/>
      <c r="LAD8" s="43"/>
      <c r="LAE8" s="43"/>
      <c r="LAF8" s="43"/>
      <c r="LAG8" s="43"/>
      <c r="LAH8" s="43"/>
      <c r="LAI8" s="43"/>
      <c r="LAJ8" s="43"/>
      <c r="LAK8" s="43"/>
      <c r="LAL8" s="43"/>
      <c r="LAM8" s="43"/>
      <c r="LAN8" s="43"/>
      <c r="LAO8" s="43"/>
      <c r="LAP8" s="43"/>
      <c r="LAQ8" s="43"/>
      <c r="LAR8" s="43"/>
      <c r="LAS8" s="43"/>
      <c r="LAT8" s="43"/>
      <c r="LAU8" s="43"/>
      <c r="LAV8" s="43"/>
      <c r="LAW8" s="43"/>
      <c r="LAX8" s="43"/>
      <c r="LAY8" s="43"/>
      <c r="LAZ8" s="43"/>
      <c r="LBA8" s="43"/>
      <c r="LBB8" s="43"/>
      <c r="LBC8" s="43"/>
      <c r="LBD8" s="43"/>
      <c r="LBE8" s="43"/>
      <c r="LBF8" s="43"/>
      <c r="LBG8" s="43"/>
      <c r="LBH8" s="43"/>
      <c r="LBI8" s="43"/>
      <c r="LBJ8" s="43"/>
      <c r="LBK8" s="43"/>
      <c r="LBL8" s="43"/>
      <c r="LBM8" s="43"/>
      <c r="LBN8" s="43"/>
      <c r="LBO8" s="43"/>
      <c r="LBP8" s="43"/>
      <c r="LBQ8" s="43"/>
      <c r="LBR8" s="43"/>
      <c r="LBS8" s="43"/>
      <c r="LBT8" s="43"/>
      <c r="LBU8" s="43"/>
      <c r="LBV8" s="43"/>
      <c r="LBW8" s="43"/>
      <c r="LBX8" s="43"/>
      <c r="LBY8" s="43"/>
      <c r="LBZ8" s="43"/>
      <c r="LCA8" s="43"/>
      <c r="LCB8" s="43"/>
      <c r="LCC8" s="43"/>
      <c r="LCD8" s="43"/>
      <c r="LCE8" s="43"/>
      <c r="LCF8" s="43"/>
      <c r="LCG8" s="43"/>
      <c r="LCH8" s="43"/>
      <c r="LCI8" s="43"/>
      <c r="LCJ8" s="43"/>
      <c r="LCK8" s="43"/>
      <c r="LCL8" s="43"/>
      <c r="LCM8" s="43"/>
      <c r="LCN8" s="43"/>
      <c r="LCO8" s="43"/>
      <c r="LCP8" s="43"/>
      <c r="LCQ8" s="43"/>
      <c r="LCR8" s="43"/>
      <c r="LCS8" s="43"/>
      <c r="LCT8" s="43"/>
      <c r="LCU8" s="43"/>
      <c r="LCV8" s="43"/>
      <c r="LCW8" s="43"/>
      <c r="LCX8" s="43"/>
      <c r="LCY8" s="43"/>
      <c r="LCZ8" s="43"/>
      <c r="LDA8" s="43"/>
      <c r="LDB8" s="43"/>
      <c r="LDC8" s="43"/>
      <c r="LDD8" s="43"/>
      <c r="LDE8" s="43"/>
      <c r="LDF8" s="43"/>
      <c r="LDG8" s="43"/>
      <c r="LDH8" s="43"/>
      <c r="LDI8" s="43"/>
      <c r="LDJ8" s="43"/>
      <c r="LDK8" s="43"/>
      <c r="LDL8" s="43"/>
      <c r="LDM8" s="43"/>
      <c r="LDN8" s="43"/>
      <c r="LDO8" s="43"/>
      <c r="LDP8" s="43"/>
      <c r="LDQ8" s="43"/>
      <c r="LDR8" s="43"/>
      <c r="LDS8" s="43"/>
      <c r="LDT8" s="43"/>
      <c r="LDU8" s="43"/>
      <c r="LDV8" s="43"/>
      <c r="LDW8" s="43"/>
      <c r="LDX8" s="43"/>
      <c r="LDY8" s="43"/>
      <c r="LDZ8" s="43"/>
      <c r="LEA8" s="43"/>
      <c r="LEB8" s="43"/>
      <c r="LEC8" s="43"/>
      <c r="LED8" s="43"/>
      <c r="LEE8" s="43"/>
      <c r="LEF8" s="43"/>
      <c r="LEG8" s="43"/>
      <c r="LEH8" s="43"/>
      <c r="LEI8" s="43"/>
      <c r="LEJ8" s="43"/>
      <c r="LEK8" s="43"/>
      <c r="LEL8" s="43"/>
      <c r="LEM8" s="43"/>
      <c r="LEN8" s="43"/>
      <c r="LEO8" s="43"/>
      <c r="LEP8" s="43"/>
      <c r="LEQ8" s="43"/>
      <c r="LER8" s="43"/>
      <c r="LES8" s="43"/>
      <c r="LET8" s="43"/>
      <c r="LEU8" s="43"/>
      <c r="LEV8" s="43"/>
      <c r="LEW8" s="43"/>
      <c r="LEX8" s="43"/>
      <c r="LEY8" s="43"/>
      <c r="LEZ8" s="43"/>
      <c r="LFA8" s="43"/>
      <c r="LFB8" s="43"/>
      <c r="LFC8" s="43"/>
      <c r="LFD8" s="43"/>
      <c r="LFE8" s="43"/>
      <c r="LFF8" s="43"/>
      <c r="LFG8" s="43"/>
      <c r="LFH8" s="43"/>
      <c r="LFI8" s="43"/>
      <c r="LFJ8" s="43"/>
      <c r="LFK8" s="43"/>
      <c r="LFL8" s="43"/>
      <c r="LFM8" s="43"/>
      <c r="LFN8" s="43"/>
      <c r="LFO8" s="43"/>
      <c r="LFP8" s="43"/>
      <c r="LFQ8" s="43"/>
      <c r="LFR8" s="43"/>
      <c r="LFS8" s="43"/>
      <c r="LFT8" s="43"/>
      <c r="LFU8" s="43"/>
      <c r="LFV8" s="43"/>
      <c r="LFW8" s="43"/>
      <c r="LFX8" s="43"/>
      <c r="LFY8" s="43"/>
      <c r="LFZ8" s="43"/>
      <c r="LGA8" s="43"/>
      <c r="LGB8" s="43"/>
      <c r="LGC8" s="43"/>
      <c r="LGD8" s="43"/>
      <c r="LGE8" s="43"/>
      <c r="LGF8" s="43"/>
      <c r="LGG8" s="43"/>
      <c r="LGH8" s="43"/>
      <c r="LGI8" s="43"/>
      <c r="LGJ8" s="43"/>
      <c r="LGK8" s="43"/>
      <c r="LGL8" s="43"/>
      <c r="LGM8" s="43"/>
      <c r="LGN8" s="43"/>
      <c r="LGO8" s="43"/>
      <c r="LGP8" s="43"/>
      <c r="LGQ8" s="43"/>
      <c r="LGR8" s="43"/>
      <c r="LGS8" s="43"/>
      <c r="LGT8" s="43"/>
      <c r="LGU8" s="43"/>
      <c r="LGV8" s="43"/>
      <c r="LGW8" s="43"/>
      <c r="LGX8" s="43"/>
      <c r="LGY8" s="43"/>
      <c r="LGZ8" s="43"/>
      <c r="LHA8" s="43"/>
      <c r="LHB8" s="43"/>
      <c r="LHC8" s="43"/>
      <c r="LHD8" s="43"/>
      <c r="LHE8" s="43"/>
      <c r="LHF8" s="43"/>
      <c r="LHG8" s="43"/>
      <c r="LHH8" s="43"/>
      <c r="LHI8" s="43"/>
      <c r="LHJ8" s="43"/>
      <c r="LHK8" s="43"/>
      <c r="LHL8" s="43"/>
      <c r="LHM8" s="43"/>
      <c r="LHN8" s="43"/>
      <c r="LHO8" s="43"/>
      <c r="LHP8" s="43"/>
      <c r="LHQ8" s="43"/>
      <c r="LHR8" s="43"/>
      <c r="LHS8" s="43"/>
      <c r="LHT8" s="43"/>
      <c r="LHU8" s="43"/>
      <c r="LHV8" s="43"/>
      <c r="LHW8" s="43"/>
      <c r="LHX8" s="43"/>
      <c r="LHY8" s="43"/>
      <c r="LHZ8" s="43"/>
      <c r="LIA8" s="43"/>
      <c r="LIB8" s="43"/>
      <c r="LIC8" s="43"/>
      <c r="LID8" s="43"/>
      <c r="LIE8" s="43"/>
      <c r="LIF8" s="43"/>
      <c r="LIG8" s="43"/>
      <c r="LIH8" s="43"/>
      <c r="LII8" s="43"/>
      <c r="LIJ8" s="43"/>
      <c r="LIK8" s="43"/>
      <c r="LIL8" s="43"/>
      <c r="LIM8" s="43"/>
      <c r="LIN8" s="43"/>
      <c r="LIO8" s="43"/>
      <c r="LIP8" s="43"/>
      <c r="LIQ8" s="43"/>
      <c r="LIR8" s="43"/>
      <c r="LIS8" s="43"/>
      <c r="LIT8" s="43"/>
      <c r="LIU8" s="43"/>
      <c r="LIV8" s="43"/>
      <c r="LIW8" s="43"/>
      <c r="LIX8" s="43"/>
      <c r="LIY8" s="43"/>
      <c r="LIZ8" s="43"/>
      <c r="LJA8" s="43"/>
      <c r="LJB8" s="43"/>
      <c r="LJC8" s="43"/>
      <c r="LJD8" s="43"/>
      <c r="LJE8" s="43"/>
      <c r="LJF8" s="43"/>
      <c r="LJG8" s="43"/>
      <c r="LJH8" s="43"/>
      <c r="LJI8" s="43"/>
      <c r="LJJ8" s="43"/>
      <c r="LJK8" s="43"/>
      <c r="LJL8" s="43"/>
      <c r="LJM8" s="43"/>
      <c r="LJN8" s="43"/>
      <c r="LJO8" s="43"/>
      <c r="LJP8" s="43"/>
      <c r="LJQ8" s="43"/>
      <c r="LJR8" s="43"/>
      <c r="LJS8" s="43"/>
      <c r="LJT8" s="43"/>
      <c r="LJU8" s="43"/>
      <c r="LJV8" s="43"/>
      <c r="LJW8" s="43"/>
      <c r="LJX8" s="43"/>
      <c r="LJY8" s="43"/>
      <c r="LJZ8" s="43"/>
      <c r="LKA8" s="43"/>
      <c r="LKB8" s="43"/>
      <c r="LKC8" s="43"/>
      <c r="LKD8" s="43"/>
      <c r="LKE8" s="43"/>
      <c r="LKF8" s="43"/>
      <c r="LKG8" s="43"/>
      <c r="LKH8" s="43"/>
      <c r="LKI8" s="43"/>
      <c r="LKJ8" s="43"/>
      <c r="LKK8" s="43"/>
      <c r="LKL8" s="43"/>
      <c r="LKM8" s="43"/>
      <c r="LKN8" s="43"/>
      <c r="LKO8" s="43"/>
      <c r="LKP8" s="43"/>
      <c r="LKQ8" s="43"/>
      <c r="LKR8" s="43"/>
      <c r="LKS8" s="43"/>
      <c r="LKT8" s="43"/>
      <c r="LKU8" s="43"/>
      <c r="LKV8" s="43"/>
      <c r="LKW8" s="43"/>
      <c r="LKX8" s="43"/>
      <c r="LKY8" s="43"/>
      <c r="LKZ8" s="43"/>
      <c r="LLA8" s="43"/>
      <c r="LLB8" s="43"/>
      <c r="LLC8" s="43"/>
      <c r="LLD8" s="43"/>
      <c r="LLE8" s="43"/>
      <c r="LLF8" s="43"/>
      <c r="LLG8" s="43"/>
      <c r="LLH8" s="43"/>
      <c r="LLI8" s="43"/>
      <c r="LLJ8" s="43"/>
      <c r="LLK8" s="43"/>
      <c r="LLL8" s="43"/>
      <c r="LLM8" s="43"/>
      <c r="LLN8" s="43"/>
      <c r="LLO8" s="43"/>
      <c r="LLP8" s="43"/>
      <c r="LLQ8" s="43"/>
      <c r="LLR8" s="43"/>
      <c r="LLS8" s="43"/>
      <c r="LLT8" s="43"/>
      <c r="LLU8" s="43"/>
      <c r="LLV8" s="43"/>
      <c r="LLW8" s="43"/>
      <c r="LLX8" s="43"/>
      <c r="LLY8" s="43"/>
      <c r="LLZ8" s="43"/>
      <c r="LMA8" s="43"/>
      <c r="LMB8" s="43"/>
      <c r="LMC8" s="43"/>
      <c r="LMD8" s="43"/>
      <c r="LME8" s="43"/>
      <c r="LMF8" s="43"/>
      <c r="LMG8" s="43"/>
      <c r="LMH8" s="43"/>
      <c r="LMI8" s="43"/>
      <c r="LMJ8" s="43"/>
      <c r="LMK8" s="43"/>
      <c r="LML8" s="43"/>
      <c r="LMM8" s="43"/>
      <c r="LMN8" s="43"/>
      <c r="LMO8" s="43"/>
      <c r="LMP8" s="43"/>
      <c r="LMQ8" s="43"/>
      <c r="LMR8" s="43"/>
      <c r="LMS8" s="43"/>
      <c r="LMT8" s="43"/>
      <c r="LMU8" s="43"/>
      <c r="LMV8" s="43"/>
      <c r="LMW8" s="43"/>
      <c r="LMX8" s="43"/>
      <c r="LMY8" s="43"/>
      <c r="LMZ8" s="43"/>
      <c r="LNA8" s="43"/>
      <c r="LNB8" s="43"/>
      <c r="LNC8" s="43"/>
      <c r="LND8" s="43"/>
      <c r="LNE8" s="43"/>
      <c r="LNF8" s="43"/>
      <c r="LNG8" s="43"/>
      <c r="LNH8" s="43"/>
      <c r="LNI8" s="43"/>
      <c r="LNJ8" s="43"/>
      <c r="LNK8" s="43"/>
      <c r="LNL8" s="43"/>
      <c r="LNM8" s="43"/>
      <c r="LNN8" s="43"/>
      <c r="LNO8" s="43"/>
      <c r="LNP8" s="43"/>
      <c r="LNQ8" s="43"/>
      <c r="LNR8" s="43"/>
      <c r="LNS8" s="43"/>
      <c r="LNT8" s="43"/>
      <c r="LNU8" s="43"/>
      <c r="LNV8" s="43"/>
      <c r="LNW8" s="43"/>
      <c r="LNX8" s="43"/>
      <c r="LNY8" s="43"/>
      <c r="LNZ8" s="43"/>
      <c r="LOA8" s="43"/>
      <c r="LOB8" s="43"/>
      <c r="LOC8" s="43"/>
      <c r="LOD8" s="43"/>
      <c r="LOE8" s="43"/>
      <c r="LOF8" s="43"/>
      <c r="LOG8" s="43"/>
      <c r="LOH8" s="43"/>
      <c r="LOI8" s="43"/>
      <c r="LOJ8" s="43"/>
      <c r="LOK8" s="43"/>
      <c r="LOL8" s="43"/>
      <c r="LOM8" s="43"/>
      <c r="LON8" s="43"/>
      <c r="LOO8" s="43"/>
      <c r="LOP8" s="43"/>
      <c r="LOQ8" s="43"/>
      <c r="LOR8" s="43"/>
      <c r="LOS8" s="43"/>
      <c r="LOT8" s="43"/>
      <c r="LOU8" s="43"/>
      <c r="LOV8" s="43"/>
      <c r="LOW8" s="43"/>
      <c r="LOX8" s="43"/>
      <c r="LOY8" s="43"/>
      <c r="LOZ8" s="43"/>
      <c r="LPA8" s="43"/>
      <c r="LPB8" s="43"/>
      <c r="LPC8" s="43"/>
      <c r="LPD8" s="43"/>
      <c r="LPE8" s="43"/>
      <c r="LPF8" s="43"/>
      <c r="LPG8" s="43"/>
      <c r="LPH8" s="43"/>
      <c r="LPI8" s="43"/>
      <c r="LPJ8" s="43"/>
      <c r="LPK8" s="43"/>
      <c r="LPL8" s="43"/>
      <c r="LPM8" s="43"/>
      <c r="LPN8" s="43"/>
      <c r="LPO8" s="43"/>
      <c r="LPP8" s="43"/>
      <c r="LPQ8" s="43"/>
      <c r="LPR8" s="43"/>
      <c r="LPS8" s="43"/>
      <c r="LPT8" s="43"/>
      <c r="LPU8" s="43"/>
      <c r="LPV8" s="43"/>
      <c r="LPW8" s="43"/>
      <c r="LPX8" s="43"/>
      <c r="LPY8" s="43"/>
      <c r="LPZ8" s="43"/>
      <c r="LQA8" s="43"/>
      <c r="LQB8" s="43"/>
      <c r="LQC8" s="43"/>
      <c r="LQD8" s="43"/>
      <c r="LQE8" s="43"/>
      <c r="LQF8" s="43"/>
      <c r="LQG8" s="43"/>
      <c r="LQH8" s="43"/>
      <c r="LQI8" s="43"/>
      <c r="LQJ8" s="43"/>
      <c r="LQK8" s="43"/>
      <c r="LQL8" s="43"/>
      <c r="LQM8" s="43"/>
      <c r="LQN8" s="43"/>
      <c r="LQO8" s="43"/>
      <c r="LQP8" s="43"/>
      <c r="LQQ8" s="43"/>
      <c r="LQR8" s="43"/>
      <c r="LQS8" s="43"/>
      <c r="LQT8" s="43"/>
      <c r="LQU8" s="43"/>
      <c r="LQV8" s="43"/>
      <c r="LQW8" s="43"/>
      <c r="LQX8" s="43"/>
      <c r="LQY8" s="43"/>
      <c r="LQZ8" s="43"/>
      <c r="LRA8" s="43"/>
      <c r="LRB8" s="43"/>
      <c r="LRC8" s="43"/>
      <c r="LRD8" s="43"/>
      <c r="LRE8" s="43"/>
      <c r="LRF8" s="43"/>
      <c r="LRG8" s="43"/>
      <c r="LRH8" s="43"/>
      <c r="LRI8" s="43"/>
      <c r="LRJ8" s="43"/>
      <c r="LRK8" s="43"/>
      <c r="LRL8" s="43"/>
      <c r="LRM8" s="43"/>
      <c r="LRN8" s="43"/>
      <c r="LRO8" s="43"/>
      <c r="LRP8" s="43"/>
      <c r="LRQ8" s="43"/>
      <c r="LRR8" s="43"/>
      <c r="LRS8" s="43"/>
      <c r="LRT8" s="43"/>
      <c r="LRU8" s="43"/>
      <c r="LRV8" s="43"/>
      <c r="LRW8" s="43"/>
      <c r="LRX8" s="43"/>
      <c r="LRY8" s="43"/>
      <c r="LRZ8" s="43"/>
      <c r="LSA8" s="43"/>
      <c r="LSB8" s="43"/>
      <c r="LSC8" s="43"/>
      <c r="LSD8" s="43"/>
      <c r="LSE8" s="43"/>
      <c r="LSF8" s="43"/>
      <c r="LSG8" s="43"/>
      <c r="LSH8" s="43"/>
      <c r="LSI8" s="43"/>
      <c r="LSJ8" s="43"/>
      <c r="LSK8" s="43"/>
      <c r="LSL8" s="43"/>
      <c r="LSM8" s="43"/>
      <c r="LSN8" s="43"/>
      <c r="LSO8" s="43"/>
      <c r="LSP8" s="43"/>
      <c r="LSQ8" s="43"/>
      <c r="LSR8" s="43"/>
      <c r="LSS8" s="43"/>
      <c r="LST8" s="43"/>
      <c r="LSU8" s="43"/>
      <c r="LSV8" s="43"/>
      <c r="LSW8" s="43"/>
      <c r="LSX8" s="43"/>
      <c r="LSY8" s="43"/>
      <c r="LSZ8" s="43"/>
      <c r="LTA8" s="43"/>
      <c r="LTB8" s="43"/>
      <c r="LTC8" s="43"/>
      <c r="LTD8" s="43"/>
      <c r="LTE8" s="43"/>
      <c r="LTF8" s="43"/>
      <c r="LTG8" s="43"/>
      <c r="LTH8" s="43"/>
      <c r="LTI8" s="43"/>
      <c r="LTJ8" s="43"/>
      <c r="LTK8" s="43"/>
      <c r="LTL8" s="43"/>
      <c r="LTM8" s="43"/>
      <c r="LTN8" s="43"/>
      <c r="LTO8" s="43"/>
      <c r="LTP8" s="43"/>
      <c r="LTQ8" s="43"/>
      <c r="LTR8" s="43"/>
      <c r="LTS8" s="43"/>
      <c r="LTT8" s="43"/>
      <c r="LTU8" s="43"/>
      <c r="LTV8" s="43"/>
      <c r="LTW8" s="43"/>
      <c r="LTX8" s="43"/>
      <c r="LTY8" s="43"/>
      <c r="LTZ8" s="43"/>
      <c r="LUA8" s="43"/>
      <c r="LUB8" s="43"/>
      <c r="LUC8" s="43"/>
      <c r="LUD8" s="43"/>
      <c r="LUE8" s="43"/>
      <c r="LUF8" s="43"/>
      <c r="LUG8" s="43"/>
      <c r="LUH8" s="43"/>
      <c r="LUI8" s="43"/>
      <c r="LUJ8" s="43"/>
      <c r="LUK8" s="43"/>
      <c r="LUL8" s="43"/>
      <c r="LUM8" s="43"/>
      <c r="LUN8" s="43"/>
      <c r="LUO8" s="43"/>
      <c r="LUP8" s="43"/>
      <c r="LUQ8" s="43"/>
      <c r="LUR8" s="43"/>
      <c r="LUS8" s="43"/>
      <c r="LUT8" s="43"/>
      <c r="LUU8" s="43"/>
      <c r="LUV8" s="43"/>
      <c r="LUW8" s="43"/>
      <c r="LUX8" s="43"/>
      <c r="LUY8" s="43"/>
      <c r="LUZ8" s="43"/>
      <c r="LVA8" s="43"/>
      <c r="LVB8" s="43"/>
      <c r="LVC8" s="43"/>
      <c r="LVD8" s="43"/>
      <c r="LVE8" s="43"/>
      <c r="LVF8" s="43"/>
      <c r="LVG8" s="43"/>
      <c r="LVH8" s="43"/>
      <c r="LVI8" s="43"/>
      <c r="LVJ8" s="43"/>
      <c r="LVK8" s="43"/>
      <c r="LVL8" s="43"/>
      <c r="LVM8" s="43"/>
      <c r="LVN8" s="43"/>
      <c r="LVO8" s="43"/>
      <c r="LVP8" s="43"/>
      <c r="LVQ8" s="43"/>
      <c r="LVR8" s="43"/>
      <c r="LVS8" s="43"/>
      <c r="LVT8" s="43"/>
      <c r="LVU8" s="43"/>
      <c r="LVV8" s="43"/>
      <c r="LVW8" s="43"/>
      <c r="LVX8" s="43"/>
      <c r="LVY8" s="43"/>
      <c r="LVZ8" s="43"/>
      <c r="LWA8" s="43"/>
      <c r="LWB8" s="43"/>
      <c r="LWC8" s="43"/>
      <c r="LWD8" s="43"/>
      <c r="LWE8" s="43"/>
      <c r="LWF8" s="43"/>
      <c r="LWG8" s="43"/>
      <c r="LWH8" s="43"/>
      <c r="LWI8" s="43"/>
      <c r="LWJ8" s="43"/>
      <c r="LWK8" s="43"/>
      <c r="LWL8" s="43"/>
      <c r="LWM8" s="43"/>
      <c r="LWN8" s="43"/>
      <c r="LWO8" s="43"/>
      <c r="LWP8" s="43"/>
      <c r="LWQ8" s="43"/>
      <c r="LWR8" s="43"/>
      <c r="LWS8" s="43"/>
      <c r="LWT8" s="43"/>
      <c r="LWU8" s="43"/>
      <c r="LWV8" s="43"/>
      <c r="LWW8" s="43"/>
      <c r="LWX8" s="43"/>
      <c r="LWY8" s="43"/>
      <c r="LWZ8" s="43"/>
      <c r="LXA8" s="43"/>
      <c r="LXB8" s="43"/>
      <c r="LXC8" s="43"/>
      <c r="LXD8" s="43"/>
      <c r="LXE8" s="43"/>
      <c r="LXF8" s="43"/>
      <c r="LXG8" s="43"/>
      <c r="LXH8" s="43"/>
      <c r="LXI8" s="43"/>
      <c r="LXJ8" s="43"/>
      <c r="LXK8" s="43"/>
      <c r="LXL8" s="43"/>
      <c r="LXM8" s="43"/>
      <c r="LXN8" s="43"/>
      <c r="LXO8" s="43"/>
      <c r="LXP8" s="43"/>
      <c r="LXQ8" s="43"/>
      <c r="LXR8" s="43"/>
      <c r="LXS8" s="43"/>
      <c r="LXT8" s="43"/>
      <c r="LXU8" s="43"/>
      <c r="LXV8" s="43"/>
      <c r="LXW8" s="43"/>
      <c r="LXX8" s="43"/>
      <c r="LXY8" s="43"/>
      <c r="LXZ8" s="43"/>
      <c r="LYA8" s="43"/>
      <c r="LYB8" s="43"/>
      <c r="LYC8" s="43"/>
      <c r="LYD8" s="43"/>
      <c r="LYE8" s="43"/>
      <c r="LYF8" s="43"/>
      <c r="LYG8" s="43"/>
      <c r="LYH8" s="43"/>
      <c r="LYI8" s="43"/>
      <c r="LYJ8" s="43"/>
      <c r="LYK8" s="43"/>
      <c r="LYL8" s="43"/>
      <c r="LYM8" s="43"/>
      <c r="LYN8" s="43"/>
      <c r="LYO8" s="43"/>
      <c r="LYP8" s="43"/>
      <c r="LYQ8" s="43"/>
      <c r="LYR8" s="43"/>
      <c r="LYS8" s="43"/>
      <c r="LYT8" s="43"/>
      <c r="LYU8" s="43"/>
      <c r="LYV8" s="43"/>
      <c r="LYW8" s="43"/>
      <c r="LYX8" s="43"/>
      <c r="LYY8" s="43"/>
      <c r="LYZ8" s="43"/>
      <c r="LZA8" s="43"/>
      <c r="LZB8" s="43"/>
      <c r="LZC8" s="43"/>
      <c r="LZD8" s="43"/>
      <c r="LZE8" s="43"/>
      <c r="LZF8" s="43"/>
      <c r="LZG8" s="43"/>
      <c r="LZH8" s="43"/>
      <c r="LZI8" s="43"/>
      <c r="LZJ8" s="43"/>
      <c r="LZK8" s="43"/>
      <c r="LZL8" s="43"/>
      <c r="LZM8" s="43"/>
      <c r="LZN8" s="43"/>
      <c r="LZO8" s="43"/>
      <c r="LZP8" s="43"/>
      <c r="LZQ8" s="43"/>
      <c r="LZR8" s="43"/>
      <c r="LZS8" s="43"/>
      <c r="LZT8" s="43"/>
      <c r="LZU8" s="43"/>
      <c r="LZV8" s="43"/>
      <c r="LZW8" s="43"/>
      <c r="LZX8" s="43"/>
      <c r="LZY8" s="43"/>
      <c r="LZZ8" s="43"/>
      <c r="MAA8" s="43"/>
      <c r="MAB8" s="43"/>
      <c r="MAC8" s="43"/>
      <c r="MAD8" s="43"/>
      <c r="MAE8" s="43"/>
      <c r="MAF8" s="43"/>
      <c r="MAG8" s="43"/>
      <c r="MAH8" s="43"/>
      <c r="MAI8" s="43"/>
      <c r="MAJ8" s="43"/>
      <c r="MAK8" s="43"/>
      <c r="MAL8" s="43"/>
      <c r="MAM8" s="43"/>
      <c r="MAN8" s="43"/>
      <c r="MAO8" s="43"/>
      <c r="MAP8" s="43"/>
      <c r="MAQ8" s="43"/>
      <c r="MAR8" s="43"/>
      <c r="MAS8" s="43"/>
      <c r="MAT8" s="43"/>
      <c r="MAU8" s="43"/>
      <c r="MAV8" s="43"/>
      <c r="MAW8" s="43"/>
      <c r="MAX8" s="43"/>
      <c r="MAY8" s="43"/>
      <c r="MAZ8" s="43"/>
      <c r="MBA8" s="43"/>
      <c r="MBB8" s="43"/>
      <c r="MBC8" s="43"/>
      <c r="MBD8" s="43"/>
      <c r="MBE8" s="43"/>
      <c r="MBF8" s="43"/>
      <c r="MBG8" s="43"/>
      <c r="MBH8" s="43"/>
      <c r="MBI8" s="43"/>
      <c r="MBJ8" s="43"/>
      <c r="MBK8" s="43"/>
      <c r="MBL8" s="43"/>
      <c r="MBM8" s="43"/>
      <c r="MBN8" s="43"/>
      <c r="MBO8" s="43"/>
      <c r="MBP8" s="43"/>
      <c r="MBQ8" s="43"/>
      <c r="MBR8" s="43"/>
      <c r="MBS8" s="43"/>
      <c r="MBT8" s="43"/>
      <c r="MBU8" s="43"/>
      <c r="MBV8" s="43"/>
      <c r="MBW8" s="43"/>
      <c r="MBX8" s="43"/>
      <c r="MBY8" s="43"/>
      <c r="MBZ8" s="43"/>
      <c r="MCA8" s="43"/>
      <c r="MCB8" s="43"/>
      <c r="MCC8" s="43"/>
      <c r="MCD8" s="43"/>
      <c r="MCE8" s="43"/>
      <c r="MCF8" s="43"/>
      <c r="MCG8" s="43"/>
      <c r="MCH8" s="43"/>
      <c r="MCI8" s="43"/>
      <c r="MCJ8" s="43"/>
      <c r="MCK8" s="43"/>
      <c r="MCL8" s="43"/>
      <c r="MCM8" s="43"/>
      <c r="MCN8" s="43"/>
      <c r="MCO8" s="43"/>
      <c r="MCP8" s="43"/>
      <c r="MCQ8" s="43"/>
      <c r="MCR8" s="43"/>
      <c r="MCS8" s="43"/>
      <c r="MCT8" s="43"/>
      <c r="MCU8" s="43"/>
      <c r="MCV8" s="43"/>
      <c r="MCW8" s="43"/>
      <c r="MCX8" s="43"/>
      <c r="MCY8" s="43"/>
      <c r="MCZ8" s="43"/>
      <c r="MDA8" s="43"/>
      <c r="MDB8" s="43"/>
      <c r="MDC8" s="43"/>
      <c r="MDD8" s="43"/>
      <c r="MDE8" s="43"/>
      <c r="MDF8" s="43"/>
      <c r="MDG8" s="43"/>
      <c r="MDH8" s="43"/>
      <c r="MDI8" s="43"/>
      <c r="MDJ8" s="43"/>
      <c r="MDK8" s="43"/>
      <c r="MDL8" s="43"/>
      <c r="MDM8" s="43"/>
      <c r="MDN8" s="43"/>
      <c r="MDO8" s="43"/>
      <c r="MDP8" s="43"/>
      <c r="MDQ8" s="43"/>
      <c r="MDR8" s="43"/>
      <c r="MDS8" s="43"/>
      <c r="MDT8" s="43"/>
      <c r="MDU8" s="43"/>
      <c r="MDV8" s="43"/>
      <c r="MDW8" s="43"/>
      <c r="MDX8" s="43"/>
      <c r="MDY8" s="43"/>
      <c r="MDZ8" s="43"/>
      <c r="MEA8" s="43"/>
      <c r="MEB8" s="43"/>
      <c r="MEC8" s="43"/>
      <c r="MED8" s="43"/>
      <c r="MEE8" s="43"/>
      <c r="MEF8" s="43"/>
      <c r="MEG8" s="43"/>
      <c r="MEH8" s="43"/>
      <c r="MEI8" s="43"/>
      <c r="MEJ8" s="43"/>
      <c r="MEK8" s="43"/>
      <c r="MEL8" s="43"/>
      <c r="MEM8" s="43"/>
      <c r="MEN8" s="43"/>
      <c r="MEO8" s="43"/>
      <c r="MEP8" s="43"/>
      <c r="MEQ8" s="43"/>
      <c r="MER8" s="43"/>
      <c r="MES8" s="43"/>
      <c r="MET8" s="43"/>
      <c r="MEU8" s="43"/>
      <c r="MEV8" s="43"/>
      <c r="MEW8" s="43"/>
      <c r="MEX8" s="43"/>
      <c r="MEY8" s="43"/>
      <c r="MEZ8" s="43"/>
      <c r="MFA8" s="43"/>
      <c r="MFB8" s="43"/>
      <c r="MFC8" s="43"/>
      <c r="MFD8" s="43"/>
      <c r="MFE8" s="43"/>
      <c r="MFF8" s="43"/>
      <c r="MFG8" s="43"/>
      <c r="MFH8" s="43"/>
      <c r="MFI8" s="43"/>
      <c r="MFJ8" s="43"/>
      <c r="MFK8" s="43"/>
      <c r="MFL8" s="43"/>
      <c r="MFM8" s="43"/>
      <c r="MFN8" s="43"/>
      <c r="MFO8" s="43"/>
      <c r="MFP8" s="43"/>
      <c r="MFQ8" s="43"/>
      <c r="MFR8" s="43"/>
      <c r="MFS8" s="43"/>
      <c r="MFT8" s="43"/>
      <c r="MFU8" s="43"/>
      <c r="MFV8" s="43"/>
      <c r="MFW8" s="43"/>
      <c r="MFX8" s="43"/>
      <c r="MFY8" s="43"/>
      <c r="MFZ8" s="43"/>
      <c r="MGA8" s="43"/>
      <c r="MGB8" s="43"/>
      <c r="MGC8" s="43"/>
      <c r="MGD8" s="43"/>
      <c r="MGE8" s="43"/>
      <c r="MGF8" s="43"/>
      <c r="MGG8" s="43"/>
      <c r="MGH8" s="43"/>
      <c r="MGI8" s="43"/>
      <c r="MGJ8" s="43"/>
      <c r="MGK8" s="43"/>
      <c r="MGL8" s="43"/>
      <c r="MGM8" s="43"/>
      <c r="MGN8" s="43"/>
      <c r="MGO8" s="43"/>
      <c r="MGP8" s="43"/>
      <c r="MGQ8" s="43"/>
      <c r="MGR8" s="43"/>
      <c r="MGS8" s="43"/>
      <c r="MGT8" s="43"/>
      <c r="MGU8" s="43"/>
      <c r="MGV8" s="43"/>
      <c r="MGW8" s="43"/>
      <c r="MGX8" s="43"/>
      <c r="MGY8" s="43"/>
      <c r="MGZ8" s="43"/>
      <c r="MHA8" s="43"/>
      <c r="MHB8" s="43"/>
      <c r="MHC8" s="43"/>
      <c r="MHD8" s="43"/>
      <c r="MHE8" s="43"/>
      <c r="MHF8" s="43"/>
      <c r="MHG8" s="43"/>
      <c r="MHH8" s="43"/>
      <c r="MHI8" s="43"/>
      <c r="MHJ8" s="43"/>
      <c r="MHK8" s="43"/>
      <c r="MHL8" s="43"/>
      <c r="MHM8" s="43"/>
      <c r="MHN8" s="43"/>
      <c r="MHO8" s="43"/>
      <c r="MHP8" s="43"/>
      <c r="MHQ8" s="43"/>
      <c r="MHR8" s="43"/>
      <c r="MHS8" s="43"/>
      <c r="MHT8" s="43"/>
      <c r="MHU8" s="43"/>
      <c r="MHV8" s="43"/>
      <c r="MHW8" s="43"/>
      <c r="MHX8" s="43"/>
      <c r="MHY8" s="43"/>
      <c r="MHZ8" s="43"/>
      <c r="MIA8" s="43"/>
      <c r="MIB8" s="43"/>
      <c r="MIC8" s="43"/>
      <c r="MID8" s="43"/>
      <c r="MIE8" s="43"/>
      <c r="MIF8" s="43"/>
      <c r="MIG8" s="43"/>
      <c r="MIH8" s="43"/>
      <c r="MII8" s="43"/>
      <c r="MIJ8" s="43"/>
      <c r="MIK8" s="43"/>
      <c r="MIL8" s="43"/>
      <c r="MIM8" s="43"/>
      <c r="MIN8" s="43"/>
      <c r="MIO8" s="43"/>
      <c r="MIP8" s="43"/>
      <c r="MIQ8" s="43"/>
      <c r="MIR8" s="43"/>
      <c r="MIS8" s="43"/>
      <c r="MIT8" s="43"/>
      <c r="MIU8" s="43"/>
      <c r="MIV8" s="43"/>
      <c r="MIW8" s="43"/>
      <c r="MIX8" s="43"/>
      <c r="MIY8" s="43"/>
      <c r="MIZ8" s="43"/>
      <c r="MJA8" s="43"/>
      <c r="MJB8" s="43"/>
      <c r="MJC8" s="43"/>
      <c r="MJD8" s="43"/>
      <c r="MJE8" s="43"/>
      <c r="MJF8" s="43"/>
      <c r="MJG8" s="43"/>
      <c r="MJH8" s="43"/>
      <c r="MJI8" s="43"/>
      <c r="MJJ8" s="43"/>
      <c r="MJK8" s="43"/>
      <c r="MJL8" s="43"/>
      <c r="MJM8" s="43"/>
      <c r="MJN8" s="43"/>
      <c r="MJO8" s="43"/>
      <c r="MJP8" s="43"/>
      <c r="MJQ8" s="43"/>
      <c r="MJR8" s="43"/>
      <c r="MJS8" s="43"/>
      <c r="MJT8" s="43"/>
      <c r="MJU8" s="43"/>
      <c r="MJV8" s="43"/>
      <c r="MJW8" s="43"/>
      <c r="MJX8" s="43"/>
      <c r="MJY8" s="43"/>
      <c r="MJZ8" s="43"/>
      <c r="MKA8" s="43"/>
      <c r="MKB8" s="43"/>
      <c r="MKC8" s="43"/>
      <c r="MKD8" s="43"/>
      <c r="MKE8" s="43"/>
      <c r="MKF8" s="43"/>
      <c r="MKG8" s="43"/>
      <c r="MKH8" s="43"/>
      <c r="MKI8" s="43"/>
      <c r="MKJ8" s="43"/>
      <c r="MKK8" s="43"/>
      <c r="MKL8" s="43"/>
      <c r="MKM8" s="43"/>
      <c r="MKN8" s="43"/>
      <c r="MKO8" s="43"/>
      <c r="MKP8" s="43"/>
      <c r="MKQ8" s="43"/>
      <c r="MKR8" s="43"/>
      <c r="MKS8" s="43"/>
      <c r="MKT8" s="43"/>
      <c r="MKU8" s="43"/>
      <c r="MKV8" s="43"/>
      <c r="MKW8" s="43"/>
      <c r="MKX8" s="43"/>
      <c r="MKY8" s="43"/>
      <c r="MKZ8" s="43"/>
      <c r="MLA8" s="43"/>
      <c r="MLB8" s="43"/>
      <c r="MLC8" s="43"/>
      <c r="MLD8" s="43"/>
      <c r="MLE8" s="43"/>
      <c r="MLF8" s="43"/>
      <c r="MLG8" s="43"/>
      <c r="MLH8" s="43"/>
      <c r="MLI8" s="43"/>
      <c r="MLJ8" s="43"/>
      <c r="MLK8" s="43"/>
      <c r="MLL8" s="43"/>
      <c r="MLM8" s="43"/>
      <c r="MLN8" s="43"/>
      <c r="MLO8" s="43"/>
      <c r="MLP8" s="43"/>
      <c r="MLQ8" s="43"/>
      <c r="MLR8" s="43"/>
      <c r="MLS8" s="43"/>
      <c r="MLT8" s="43"/>
      <c r="MLU8" s="43"/>
      <c r="MLV8" s="43"/>
      <c r="MLW8" s="43"/>
      <c r="MLX8" s="43"/>
      <c r="MLY8" s="43"/>
      <c r="MLZ8" s="43"/>
      <c r="MMA8" s="43"/>
      <c r="MMB8" s="43"/>
      <c r="MMC8" s="43"/>
      <c r="MMD8" s="43"/>
      <c r="MME8" s="43"/>
      <c r="MMF8" s="43"/>
      <c r="MMG8" s="43"/>
      <c r="MMH8" s="43"/>
      <c r="MMI8" s="43"/>
      <c r="MMJ8" s="43"/>
      <c r="MMK8" s="43"/>
      <c r="MML8" s="43"/>
      <c r="MMM8" s="43"/>
      <c r="MMN8" s="43"/>
      <c r="MMO8" s="43"/>
      <c r="MMP8" s="43"/>
      <c r="MMQ8" s="43"/>
      <c r="MMR8" s="43"/>
      <c r="MMS8" s="43"/>
      <c r="MMT8" s="43"/>
      <c r="MMU8" s="43"/>
      <c r="MMV8" s="43"/>
      <c r="MMW8" s="43"/>
      <c r="MMX8" s="43"/>
      <c r="MMY8" s="43"/>
      <c r="MMZ8" s="43"/>
      <c r="MNA8" s="43"/>
      <c r="MNB8" s="43"/>
      <c r="MNC8" s="43"/>
      <c r="MND8" s="43"/>
      <c r="MNE8" s="43"/>
      <c r="MNF8" s="43"/>
      <c r="MNG8" s="43"/>
      <c r="MNH8" s="43"/>
      <c r="MNI8" s="43"/>
      <c r="MNJ8" s="43"/>
      <c r="MNK8" s="43"/>
      <c r="MNL8" s="43"/>
      <c r="MNM8" s="43"/>
      <c r="MNN8" s="43"/>
      <c r="MNO8" s="43"/>
      <c r="MNP8" s="43"/>
      <c r="MNQ8" s="43"/>
      <c r="MNR8" s="43"/>
      <c r="MNS8" s="43"/>
      <c r="MNT8" s="43"/>
      <c r="MNU8" s="43"/>
      <c r="MNV8" s="43"/>
      <c r="MNW8" s="43"/>
      <c r="MNX8" s="43"/>
      <c r="MNY8" s="43"/>
      <c r="MNZ8" s="43"/>
      <c r="MOA8" s="43"/>
      <c r="MOB8" s="43"/>
      <c r="MOC8" s="43"/>
      <c r="MOD8" s="43"/>
      <c r="MOE8" s="43"/>
      <c r="MOF8" s="43"/>
      <c r="MOG8" s="43"/>
      <c r="MOH8" s="43"/>
      <c r="MOI8" s="43"/>
      <c r="MOJ8" s="43"/>
      <c r="MOK8" s="43"/>
      <c r="MOL8" s="43"/>
      <c r="MOM8" s="43"/>
      <c r="MON8" s="43"/>
      <c r="MOO8" s="43"/>
      <c r="MOP8" s="43"/>
      <c r="MOQ8" s="43"/>
      <c r="MOR8" s="43"/>
      <c r="MOS8" s="43"/>
      <c r="MOT8" s="43"/>
      <c r="MOU8" s="43"/>
      <c r="MOV8" s="43"/>
      <c r="MOW8" s="43"/>
      <c r="MOX8" s="43"/>
      <c r="MOY8" s="43"/>
      <c r="MOZ8" s="43"/>
      <c r="MPA8" s="43"/>
      <c r="MPB8" s="43"/>
      <c r="MPC8" s="43"/>
      <c r="MPD8" s="43"/>
      <c r="MPE8" s="43"/>
      <c r="MPF8" s="43"/>
      <c r="MPG8" s="43"/>
      <c r="MPH8" s="43"/>
      <c r="MPI8" s="43"/>
      <c r="MPJ8" s="43"/>
      <c r="MPK8" s="43"/>
      <c r="MPL8" s="43"/>
      <c r="MPM8" s="43"/>
      <c r="MPN8" s="43"/>
      <c r="MPO8" s="43"/>
      <c r="MPP8" s="43"/>
      <c r="MPQ8" s="43"/>
      <c r="MPR8" s="43"/>
      <c r="MPS8" s="43"/>
      <c r="MPT8" s="43"/>
      <c r="MPU8" s="43"/>
      <c r="MPV8" s="43"/>
      <c r="MPW8" s="43"/>
      <c r="MPX8" s="43"/>
      <c r="MPY8" s="43"/>
      <c r="MPZ8" s="43"/>
      <c r="MQA8" s="43"/>
      <c r="MQB8" s="43"/>
      <c r="MQC8" s="43"/>
      <c r="MQD8" s="43"/>
      <c r="MQE8" s="43"/>
      <c r="MQF8" s="43"/>
      <c r="MQG8" s="43"/>
      <c r="MQH8" s="43"/>
      <c r="MQI8" s="43"/>
      <c r="MQJ8" s="43"/>
      <c r="MQK8" s="43"/>
      <c r="MQL8" s="43"/>
      <c r="MQM8" s="43"/>
      <c r="MQN8" s="43"/>
      <c r="MQO8" s="43"/>
      <c r="MQP8" s="43"/>
      <c r="MQQ8" s="43"/>
      <c r="MQR8" s="43"/>
      <c r="MQS8" s="43"/>
      <c r="MQT8" s="43"/>
      <c r="MQU8" s="43"/>
      <c r="MQV8" s="43"/>
      <c r="MQW8" s="43"/>
      <c r="MQX8" s="43"/>
      <c r="MQY8" s="43"/>
      <c r="MQZ8" s="43"/>
      <c r="MRA8" s="43"/>
      <c r="MRB8" s="43"/>
      <c r="MRC8" s="43"/>
      <c r="MRD8" s="43"/>
      <c r="MRE8" s="43"/>
      <c r="MRF8" s="43"/>
      <c r="MRG8" s="43"/>
      <c r="MRH8" s="43"/>
      <c r="MRI8" s="43"/>
      <c r="MRJ8" s="43"/>
      <c r="MRK8" s="43"/>
      <c r="MRL8" s="43"/>
      <c r="MRM8" s="43"/>
      <c r="MRN8" s="43"/>
      <c r="MRO8" s="43"/>
      <c r="MRP8" s="43"/>
      <c r="MRQ8" s="43"/>
      <c r="MRR8" s="43"/>
      <c r="MRS8" s="43"/>
      <c r="MRT8" s="43"/>
      <c r="MRU8" s="43"/>
      <c r="MRV8" s="43"/>
      <c r="MRW8" s="43"/>
      <c r="MRX8" s="43"/>
      <c r="MRY8" s="43"/>
      <c r="MRZ8" s="43"/>
      <c r="MSA8" s="43"/>
      <c r="MSB8" s="43"/>
      <c r="MSC8" s="43"/>
      <c r="MSD8" s="43"/>
      <c r="MSE8" s="43"/>
      <c r="MSF8" s="43"/>
      <c r="MSG8" s="43"/>
      <c r="MSH8" s="43"/>
      <c r="MSI8" s="43"/>
      <c r="MSJ8" s="43"/>
      <c r="MSK8" s="43"/>
      <c r="MSL8" s="43"/>
      <c r="MSM8" s="43"/>
      <c r="MSN8" s="43"/>
      <c r="MSO8" s="43"/>
      <c r="MSP8" s="43"/>
      <c r="MSQ8" s="43"/>
      <c r="MSR8" s="43"/>
      <c r="MSS8" s="43"/>
      <c r="MST8" s="43"/>
      <c r="MSU8" s="43"/>
      <c r="MSV8" s="43"/>
      <c r="MSW8" s="43"/>
      <c r="MSX8" s="43"/>
      <c r="MSY8" s="43"/>
      <c r="MSZ8" s="43"/>
      <c r="MTA8" s="43"/>
      <c r="MTB8" s="43"/>
      <c r="MTC8" s="43"/>
      <c r="MTD8" s="43"/>
      <c r="MTE8" s="43"/>
      <c r="MTF8" s="43"/>
      <c r="MTG8" s="43"/>
      <c r="MTH8" s="43"/>
      <c r="MTI8" s="43"/>
      <c r="MTJ8" s="43"/>
      <c r="MTK8" s="43"/>
      <c r="MTL8" s="43"/>
      <c r="MTM8" s="43"/>
      <c r="MTN8" s="43"/>
      <c r="MTO8" s="43"/>
      <c r="MTP8" s="43"/>
      <c r="MTQ8" s="43"/>
      <c r="MTR8" s="43"/>
      <c r="MTS8" s="43"/>
      <c r="MTT8" s="43"/>
      <c r="MTU8" s="43"/>
      <c r="MTV8" s="43"/>
      <c r="MTW8" s="43"/>
      <c r="MTX8" s="43"/>
      <c r="MTY8" s="43"/>
      <c r="MTZ8" s="43"/>
      <c r="MUA8" s="43"/>
      <c r="MUB8" s="43"/>
      <c r="MUC8" s="43"/>
      <c r="MUD8" s="43"/>
      <c r="MUE8" s="43"/>
      <c r="MUF8" s="43"/>
      <c r="MUG8" s="43"/>
      <c r="MUH8" s="43"/>
      <c r="MUI8" s="43"/>
      <c r="MUJ8" s="43"/>
      <c r="MUK8" s="43"/>
      <c r="MUL8" s="43"/>
      <c r="MUM8" s="43"/>
      <c r="MUN8" s="43"/>
      <c r="MUO8" s="43"/>
      <c r="MUP8" s="43"/>
      <c r="MUQ8" s="43"/>
      <c r="MUR8" s="43"/>
      <c r="MUS8" s="43"/>
      <c r="MUT8" s="43"/>
      <c r="MUU8" s="43"/>
      <c r="MUV8" s="43"/>
      <c r="MUW8" s="43"/>
      <c r="MUX8" s="43"/>
      <c r="MUY8" s="43"/>
      <c r="MUZ8" s="43"/>
      <c r="MVA8" s="43"/>
      <c r="MVB8" s="43"/>
      <c r="MVC8" s="43"/>
      <c r="MVD8" s="43"/>
      <c r="MVE8" s="43"/>
      <c r="MVF8" s="43"/>
      <c r="MVG8" s="43"/>
      <c r="MVH8" s="43"/>
      <c r="MVI8" s="43"/>
      <c r="MVJ8" s="43"/>
      <c r="MVK8" s="43"/>
      <c r="MVL8" s="43"/>
      <c r="MVM8" s="43"/>
      <c r="MVN8" s="43"/>
      <c r="MVO8" s="43"/>
      <c r="MVP8" s="43"/>
      <c r="MVQ8" s="43"/>
      <c r="MVR8" s="43"/>
      <c r="MVS8" s="43"/>
      <c r="MVT8" s="43"/>
      <c r="MVU8" s="43"/>
      <c r="MVV8" s="43"/>
      <c r="MVW8" s="43"/>
      <c r="MVX8" s="43"/>
      <c r="MVY8" s="43"/>
      <c r="MVZ8" s="43"/>
      <c r="MWA8" s="43"/>
      <c r="MWB8" s="43"/>
      <c r="MWC8" s="43"/>
      <c r="MWD8" s="43"/>
      <c r="MWE8" s="43"/>
      <c r="MWF8" s="43"/>
      <c r="MWG8" s="43"/>
      <c r="MWH8" s="43"/>
      <c r="MWI8" s="43"/>
      <c r="MWJ8" s="43"/>
      <c r="MWK8" s="43"/>
      <c r="MWL8" s="43"/>
      <c r="MWM8" s="43"/>
      <c r="MWN8" s="43"/>
      <c r="MWO8" s="43"/>
      <c r="MWP8" s="43"/>
      <c r="MWQ8" s="43"/>
      <c r="MWR8" s="43"/>
      <c r="MWS8" s="43"/>
      <c r="MWT8" s="43"/>
      <c r="MWU8" s="43"/>
      <c r="MWV8" s="43"/>
      <c r="MWW8" s="43"/>
      <c r="MWX8" s="43"/>
      <c r="MWY8" s="43"/>
      <c r="MWZ8" s="43"/>
      <c r="MXA8" s="43"/>
      <c r="MXB8" s="43"/>
      <c r="MXC8" s="43"/>
      <c r="MXD8" s="43"/>
      <c r="MXE8" s="43"/>
      <c r="MXF8" s="43"/>
      <c r="MXG8" s="43"/>
      <c r="MXH8" s="43"/>
      <c r="MXI8" s="43"/>
      <c r="MXJ8" s="43"/>
      <c r="MXK8" s="43"/>
      <c r="MXL8" s="43"/>
      <c r="MXM8" s="43"/>
      <c r="MXN8" s="43"/>
      <c r="MXO8" s="43"/>
      <c r="MXP8" s="43"/>
      <c r="MXQ8" s="43"/>
      <c r="MXR8" s="43"/>
      <c r="MXS8" s="43"/>
      <c r="MXT8" s="43"/>
      <c r="MXU8" s="43"/>
      <c r="MXV8" s="43"/>
      <c r="MXW8" s="43"/>
      <c r="MXX8" s="43"/>
      <c r="MXY8" s="43"/>
      <c r="MXZ8" s="43"/>
      <c r="MYA8" s="43"/>
      <c r="MYB8" s="43"/>
      <c r="MYC8" s="43"/>
      <c r="MYD8" s="43"/>
      <c r="MYE8" s="43"/>
      <c r="MYF8" s="43"/>
      <c r="MYG8" s="43"/>
      <c r="MYH8" s="43"/>
      <c r="MYI8" s="43"/>
      <c r="MYJ8" s="43"/>
      <c r="MYK8" s="43"/>
      <c r="MYL8" s="43"/>
      <c r="MYM8" s="43"/>
      <c r="MYN8" s="43"/>
      <c r="MYO8" s="43"/>
      <c r="MYP8" s="43"/>
      <c r="MYQ8" s="43"/>
      <c r="MYR8" s="43"/>
      <c r="MYS8" s="43"/>
      <c r="MYT8" s="43"/>
      <c r="MYU8" s="43"/>
      <c r="MYV8" s="43"/>
      <c r="MYW8" s="43"/>
      <c r="MYX8" s="43"/>
      <c r="MYY8" s="43"/>
      <c r="MYZ8" s="43"/>
      <c r="MZA8" s="43"/>
      <c r="MZB8" s="43"/>
      <c r="MZC8" s="43"/>
      <c r="MZD8" s="43"/>
      <c r="MZE8" s="43"/>
      <c r="MZF8" s="43"/>
      <c r="MZG8" s="43"/>
      <c r="MZH8" s="43"/>
      <c r="MZI8" s="43"/>
      <c r="MZJ8" s="43"/>
      <c r="MZK8" s="43"/>
      <c r="MZL8" s="43"/>
      <c r="MZM8" s="43"/>
      <c r="MZN8" s="43"/>
      <c r="MZO8" s="43"/>
      <c r="MZP8" s="43"/>
      <c r="MZQ8" s="43"/>
      <c r="MZR8" s="43"/>
      <c r="MZS8" s="43"/>
      <c r="MZT8" s="43"/>
      <c r="MZU8" s="43"/>
      <c r="MZV8" s="43"/>
      <c r="MZW8" s="43"/>
      <c r="MZX8" s="43"/>
      <c r="MZY8" s="43"/>
      <c r="MZZ8" s="43"/>
      <c r="NAA8" s="43"/>
      <c r="NAB8" s="43"/>
      <c r="NAC8" s="43"/>
      <c r="NAD8" s="43"/>
      <c r="NAE8" s="43"/>
      <c r="NAF8" s="43"/>
      <c r="NAG8" s="43"/>
      <c r="NAH8" s="43"/>
      <c r="NAI8" s="43"/>
      <c r="NAJ8" s="43"/>
      <c r="NAK8" s="43"/>
      <c r="NAL8" s="43"/>
      <c r="NAM8" s="43"/>
      <c r="NAN8" s="43"/>
      <c r="NAO8" s="43"/>
      <c r="NAP8" s="43"/>
      <c r="NAQ8" s="43"/>
      <c r="NAR8" s="43"/>
      <c r="NAS8" s="43"/>
      <c r="NAT8" s="43"/>
      <c r="NAU8" s="43"/>
      <c r="NAV8" s="43"/>
      <c r="NAW8" s="43"/>
      <c r="NAX8" s="43"/>
      <c r="NAY8" s="43"/>
      <c r="NAZ8" s="43"/>
      <c r="NBA8" s="43"/>
      <c r="NBB8" s="43"/>
      <c r="NBC8" s="43"/>
      <c r="NBD8" s="43"/>
      <c r="NBE8" s="43"/>
      <c r="NBF8" s="43"/>
      <c r="NBG8" s="43"/>
      <c r="NBH8" s="43"/>
      <c r="NBI8" s="43"/>
      <c r="NBJ8" s="43"/>
      <c r="NBK8" s="43"/>
      <c r="NBL8" s="43"/>
      <c r="NBM8" s="43"/>
      <c r="NBN8" s="43"/>
      <c r="NBO8" s="43"/>
      <c r="NBP8" s="43"/>
      <c r="NBQ8" s="43"/>
      <c r="NBR8" s="43"/>
      <c r="NBS8" s="43"/>
      <c r="NBT8" s="43"/>
      <c r="NBU8" s="43"/>
      <c r="NBV8" s="43"/>
      <c r="NBW8" s="43"/>
      <c r="NBX8" s="43"/>
      <c r="NBY8" s="43"/>
      <c r="NBZ8" s="43"/>
      <c r="NCA8" s="43"/>
      <c r="NCB8" s="43"/>
      <c r="NCC8" s="43"/>
      <c r="NCD8" s="43"/>
      <c r="NCE8" s="43"/>
      <c r="NCF8" s="43"/>
      <c r="NCG8" s="43"/>
      <c r="NCH8" s="43"/>
      <c r="NCI8" s="43"/>
      <c r="NCJ8" s="43"/>
      <c r="NCK8" s="43"/>
      <c r="NCL8" s="43"/>
      <c r="NCM8" s="43"/>
      <c r="NCN8" s="43"/>
      <c r="NCO8" s="43"/>
      <c r="NCP8" s="43"/>
      <c r="NCQ8" s="43"/>
      <c r="NCR8" s="43"/>
      <c r="NCS8" s="43"/>
      <c r="NCT8" s="43"/>
      <c r="NCU8" s="43"/>
      <c r="NCV8" s="43"/>
      <c r="NCW8" s="43"/>
      <c r="NCX8" s="43"/>
      <c r="NCY8" s="43"/>
      <c r="NCZ8" s="43"/>
      <c r="NDA8" s="43"/>
      <c r="NDB8" s="43"/>
      <c r="NDC8" s="43"/>
      <c r="NDD8" s="43"/>
      <c r="NDE8" s="43"/>
      <c r="NDF8" s="43"/>
      <c r="NDG8" s="43"/>
      <c r="NDH8" s="43"/>
      <c r="NDI8" s="43"/>
      <c r="NDJ8" s="43"/>
      <c r="NDK8" s="43"/>
      <c r="NDL8" s="43"/>
      <c r="NDM8" s="43"/>
      <c r="NDN8" s="43"/>
      <c r="NDO8" s="43"/>
      <c r="NDP8" s="43"/>
      <c r="NDQ8" s="43"/>
      <c r="NDR8" s="43"/>
      <c r="NDS8" s="43"/>
      <c r="NDT8" s="43"/>
      <c r="NDU8" s="43"/>
      <c r="NDV8" s="43"/>
      <c r="NDW8" s="43"/>
      <c r="NDX8" s="43"/>
      <c r="NDY8" s="43"/>
      <c r="NDZ8" s="43"/>
      <c r="NEA8" s="43"/>
      <c r="NEB8" s="43"/>
      <c r="NEC8" s="43"/>
      <c r="NED8" s="43"/>
      <c r="NEE8" s="43"/>
      <c r="NEF8" s="43"/>
      <c r="NEG8" s="43"/>
      <c r="NEH8" s="43"/>
      <c r="NEI8" s="43"/>
      <c r="NEJ8" s="43"/>
      <c r="NEK8" s="43"/>
      <c r="NEL8" s="43"/>
      <c r="NEM8" s="43"/>
      <c r="NEN8" s="43"/>
      <c r="NEO8" s="43"/>
      <c r="NEP8" s="43"/>
      <c r="NEQ8" s="43"/>
      <c r="NER8" s="43"/>
      <c r="NES8" s="43"/>
      <c r="NET8" s="43"/>
      <c r="NEU8" s="43"/>
      <c r="NEV8" s="43"/>
      <c r="NEW8" s="43"/>
      <c r="NEX8" s="43"/>
      <c r="NEY8" s="43"/>
      <c r="NEZ8" s="43"/>
      <c r="NFA8" s="43"/>
      <c r="NFB8" s="43"/>
      <c r="NFC8" s="43"/>
      <c r="NFD8" s="43"/>
      <c r="NFE8" s="43"/>
      <c r="NFF8" s="43"/>
      <c r="NFG8" s="43"/>
      <c r="NFH8" s="43"/>
      <c r="NFI8" s="43"/>
      <c r="NFJ8" s="43"/>
      <c r="NFK8" s="43"/>
      <c r="NFL8" s="43"/>
      <c r="NFM8" s="43"/>
      <c r="NFN8" s="43"/>
      <c r="NFO8" s="43"/>
      <c r="NFP8" s="43"/>
      <c r="NFQ8" s="43"/>
      <c r="NFR8" s="43"/>
      <c r="NFS8" s="43"/>
      <c r="NFT8" s="43"/>
      <c r="NFU8" s="43"/>
      <c r="NFV8" s="43"/>
      <c r="NFW8" s="43"/>
      <c r="NFX8" s="43"/>
      <c r="NFY8" s="43"/>
      <c r="NFZ8" s="43"/>
      <c r="NGA8" s="43"/>
      <c r="NGB8" s="43"/>
      <c r="NGC8" s="43"/>
      <c r="NGD8" s="43"/>
      <c r="NGE8" s="43"/>
      <c r="NGF8" s="43"/>
      <c r="NGG8" s="43"/>
      <c r="NGH8" s="43"/>
      <c r="NGI8" s="43"/>
      <c r="NGJ8" s="43"/>
      <c r="NGK8" s="43"/>
      <c r="NGL8" s="43"/>
      <c r="NGM8" s="43"/>
      <c r="NGN8" s="43"/>
      <c r="NGO8" s="43"/>
      <c r="NGP8" s="43"/>
      <c r="NGQ8" s="43"/>
      <c r="NGR8" s="43"/>
      <c r="NGS8" s="43"/>
      <c r="NGT8" s="43"/>
      <c r="NGU8" s="43"/>
      <c r="NGV8" s="43"/>
      <c r="NGW8" s="43"/>
      <c r="NGX8" s="43"/>
      <c r="NGY8" s="43"/>
      <c r="NGZ8" s="43"/>
      <c r="NHA8" s="43"/>
      <c r="NHB8" s="43"/>
      <c r="NHC8" s="43"/>
      <c r="NHD8" s="43"/>
      <c r="NHE8" s="43"/>
      <c r="NHF8" s="43"/>
      <c r="NHG8" s="43"/>
      <c r="NHH8" s="43"/>
      <c r="NHI8" s="43"/>
      <c r="NHJ8" s="43"/>
      <c r="NHK8" s="43"/>
      <c r="NHL8" s="43"/>
      <c r="NHM8" s="43"/>
      <c r="NHN8" s="43"/>
      <c r="NHO8" s="43"/>
      <c r="NHP8" s="43"/>
      <c r="NHQ8" s="43"/>
      <c r="NHR8" s="43"/>
      <c r="NHS8" s="43"/>
      <c r="NHT8" s="43"/>
      <c r="NHU8" s="43"/>
      <c r="NHV8" s="43"/>
      <c r="NHW8" s="43"/>
      <c r="NHX8" s="43"/>
      <c r="NHY8" s="43"/>
      <c r="NHZ8" s="43"/>
      <c r="NIA8" s="43"/>
      <c r="NIB8" s="43"/>
      <c r="NIC8" s="43"/>
      <c r="NID8" s="43"/>
      <c r="NIE8" s="43"/>
      <c r="NIF8" s="43"/>
      <c r="NIG8" s="43"/>
      <c r="NIH8" s="43"/>
      <c r="NII8" s="43"/>
      <c r="NIJ8" s="43"/>
      <c r="NIK8" s="43"/>
      <c r="NIL8" s="43"/>
      <c r="NIM8" s="43"/>
      <c r="NIN8" s="43"/>
      <c r="NIO8" s="43"/>
      <c r="NIP8" s="43"/>
      <c r="NIQ8" s="43"/>
      <c r="NIR8" s="43"/>
      <c r="NIS8" s="43"/>
      <c r="NIT8" s="43"/>
      <c r="NIU8" s="43"/>
      <c r="NIV8" s="43"/>
      <c r="NIW8" s="43"/>
      <c r="NIX8" s="43"/>
      <c r="NIY8" s="43"/>
      <c r="NIZ8" s="43"/>
      <c r="NJA8" s="43"/>
      <c r="NJB8" s="43"/>
      <c r="NJC8" s="43"/>
      <c r="NJD8" s="43"/>
      <c r="NJE8" s="43"/>
      <c r="NJF8" s="43"/>
      <c r="NJG8" s="43"/>
      <c r="NJH8" s="43"/>
      <c r="NJI8" s="43"/>
      <c r="NJJ8" s="43"/>
      <c r="NJK8" s="43"/>
      <c r="NJL8" s="43"/>
      <c r="NJM8" s="43"/>
      <c r="NJN8" s="43"/>
      <c r="NJO8" s="43"/>
      <c r="NJP8" s="43"/>
      <c r="NJQ8" s="43"/>
      <c r="NJR8" s="43"/>
      <c r="NJS8" s="43"/>
      <c r="NJT8" s="43"/>
      <c r="NJU8" s="43"/>
      <c r="NJV8" s="43"/>
      <c r="NJW8" s="43"/>
      <c r="NJX8" s="43"/>
      <c r="NJY8" s="43"/>
      <c r="NJZ8" s="43"/>
      <c r="NKA8" s="43"/>
      <c r="NKB8" s="43"/>
      <c r="NKC8" s="43"/>
      <c r="NKD8" s="43"/>
      <c r="NKE8" s="43"/>
      <c r="NKF8" s="43"/>
      <c r="NKG8" s="43"/>
      <c r="NKH8" s="43"/>
      <c r="NKI8" s="43"/>
      <c r="NKJ8" s="43"/>
      <c r="NKK8" s="43"/>
      <c r="NKL8" s="43"/>
      <c r="NKM8" s="43"/>
      <c r="NKN8" s="43"/>
      <c r="NKO8" s="43"/>
      <c r="NKP8" s="43"/>
      <c r="NKQ8" s="43"/>
      <c r="NKR8" s="43"/>
      <c r="NKS8" s="43"/>
      <c r="NKT8" s="43"/>
      <c r="NKU8" s="43"/>
      <c r="NKV8" s="43"/>
      <c r="NKW8" s="43"/>
      <c r="NKX8" s="43"/>
      <c r="NKY8" s="43"/>
      <c r="NKZ8" s="43"/>
      <c r="NLA8" s="43"/>
      <c r="NLB8" s="43"/>
      <c r="NLC8" s="43"/>
      <c r="NLD8" s="43"/>
      <c r="NLE8" s="43"/>
      <c r="NLF8" s="43"/>
      <c r="NLG8" s="43"/>
      <c r="NLH8" s="43"/>
      <c r="NLI8" s="43"/>
      <c r="NLJ8" s="43"/>
      <c r="NLK8" s="43"/>
      <c r="NLL8" s="43"/>
      <c r="NLM8" s="43"/>
      <c r="NLN8" s="43"/>
      <c r="NLO8" s="43"/>
      <c r="NLP8" s="43"/>
      <c r="NLQ8" s="43"/>
      <c r="NLR8" s="43"/>
      <c r="NLS8" s="43"/>
      <c r="NLT8" s="43"/>
      <c r="NLU8" s="43"/>
      <c r="NLV8" s="43"/>
      <c r="NLW8" s="43"/>
      <c r="NLX8" s="43"/>
      <c r="NLY8" s="43"/>
      <c r="NLZ8" s="43"/>
      <c r="NMA8" s="43"/>
      <c r="NMB8" s="43"/>
      <c r="NMC8" s="43"/>
      <c r="NMD8" s="43"/>
      <c r="NME8" s="43"/>
      <c r="NMF8" s="43"/>
      <c r="NMG8" s="43"/>
      <c r="NMH8" s="43"/>
      <c r="NMI8" s="43"/>
      <c r="NMJ8" s="43"/>
      <c r="NMK8" s="43"/>
      <c r="NML8" s="43"/>
      <c r="NMM8" s="43"/>
      <c r="NMN8" s="43"/>
      <c r="NMO8" s="43"/>
      <c r="NMP8" s="43"/>
      <c r="NMQ8" s="43"/>
      <c r="NMR8" s="43"/>
      <c r="NMS8" s="43"/>
      <c r="NMT8" s="43"/>
      <c r="NMU8" s="43"/>
      <c r="NMV8" s="43"/>
      <c r="NMW8" s="43"/>
      <c r="NMX8" s="43"/>
      <c r="NMY8" s="43"/>
      <c r="NMZ8" s="43"/>
      <c r="NNA8" s="43"/>
      <c r="NNB8" s="43"/>
      <c r="NNC8" s="43"/>
      <c r="NND8" s="43"/>
      <c r="NNE8" s="43"/>
      <c r="NNF8" s="43"/>
      <c r="NNG8" s="43"/>
      <c r="NNH8" s="43"/>
      <c r="NNI8" s="43"/>
      <c r="NNJ8" s="43"/>
      <c r="NNK8" s="43"/>
      <c r="NNL8" s="43"/>
      <c r="NNM8" s="43"/>
      <c r="NNN8" s="43"/>
      <c r="NNO8" s="43"/>
      <c r="NNP8" s="43"/>
      <c r="NNQ8" s="43"/>
      <c r="NNR8" s="43"/>
      <c r="NNS8" s="43"/>
      <c r="NNT8" s="43"/>
      <c r="NNU8" s="43"/>
      <c r="NNV8" s="43"/>
      <c r="NNW8" s="43"/>
      <c r="NNX8" s="43"/>
      <c r="NNY8" s="43"/>
      <c r="NNZ8" s="43"/>
      <c r="NOA8" s="43"/>
      <c r="NOB8" s="43"/>
      <c r="NOC8" s="43"/>
      <c r="NOD8" s="43"/>
      <c r="NOE8" s="43"/>
      <c r="NOF8" s="43"/>
      <c r="NOG8" s="43"/>
      <c r="NOH8" s="43"/>
      <c r="NOI8" s="43"/>
      <c r="NOJ8" s="43"/>
      <c r="NOK8" s="43"/>
      <c r="NOL8" s="43"/>
      <c r="NOM8" s="43"/>
      <c r="NON8" s="43"/>
      <c r="NOO8" s="43"/>
      <c r="NOP8" s="43"/>
      <c r="NOQ8" s="43"/>
      <c r="NOR8" s="43"/>
      <c r="NOS8" s="43"/>
      <c r="NOT8" s="43"/>
      <c r="NOU8" s="43"/>
      <c r="NOV8" s="43"/>
      <c r="NOW8" s="43"/>
      <c r="NOX8" s="43"/>
      <c r="NOY8" s="43"/>
      <c r="NOZ8" s="43"/>
      <c r="NPA8" s="43"/>
      <c r="NPB8" s="43"/>
      <c r="NPC8" s="43"/>
      <c r="NPD8" s="43"/>
      <c r="NPE8" s="43"/>
      <c r="NPF8" s="43"/>
      <c r="NPG8" s="43"/>
      <c r="NPH8" s="43"/>
      <c r="NPI8" s="43"/>
      <c r="NPJ8" s="43"/>
      <c r="NPK8" s="43"/>
      <c r="NPL8" s="43"/>
      <c r="NPM8" s="43"/>
      <c r="NPN8" s="43"/>
      <c r="NPO8" s="43"/>
      <c r="NPP8" s="43"/>
      <c r="NPQ8" s="43"/>
      <c r="NPR8" s="43"/>
      <c r="NPS8" s="43"/>
      <c r="NPT8" s="43"/>
      <c r="NPU8" s="43"/>
      <c r="NPV8" s="43"/>
      <c r="NPW8" s="43"/>
      <c r="NPX8" s="43"/>
      <c r="NPY8" s="43"/>
      <c r="NPZ8" s="43"/>
      <c r="NQA8" s="43"/>
      <c r="NQB8" s="43"/>
      <c r="NQC8" s="43"/>
      <c r="NQD8" s="43"/>
      <c r="NQE8" s="43"/>
      <c r="NQF8" s="43"/>
      <c r="NQG8" s="43"/>
      <c r="NQH8" s="43"/>
      <c r="NQI8" s="43"/>
      <c r="NQJ8" s="43"/>
      <c r="NQK8" s="43"/>
      <c r="NQL8" s="43"/>
      <c r="NQM8" s="43"/>
      <c r="NQN8" s="43"/>
      <c r="NQO8" s="43"/>
      <c r="NQP8" s="43"/>
      <c r="NQQ8" s="43"/>
      <c r="NQR8" s="43"/>
      <c r="NQS8" s="43"/>
      <c r="NQT8" s="43"/>
      <c r="NQU8" s="43"/>
      <c r="NQV8" s="43"/>
      <c r="NQW8" s="43"/>
      <c r="NQX8" s="43"/>
      <c r="NQY8" s="43"/>
      <c r="NQZ8" s="43"/>
      <c r="NRA8" s="43"/>
      <c r="NRB8" s="43"/>
      <c r="NRC8" s="43"/>
      <c r="NRD8" s="43"/>
      <c r="NRE8" s="43"/>
      <c r="NRF8" s="43"/>
      <c r="NRG8" s="43"/>
      <c r="NRH8" s="43"/>
      <c r="NRI8" s="43"/>
      <c r="NRJ8" s="43"/>
      <c r="NRK8" s="43"/>
      <c r="NRL8" s="43"/>
      <c r="NRM8" s="43"/>
      <c r="NRN8" s="43"/>
      <c r="NRO8" s="43"/>
      <c r="NRP8" s="43"/>
      <c r="NRQ8" s="43"/>
      <c r="NRR8" s="43"/>
      <c r="NRS8" s="43"/>
      <c r="NRT8" s="43"/>
      <c r="NRU8" s="43"/>
      <c r="NRV8" s="43"/>
      <c r="NRW8" s="43"/>
      <c r="NRX8" s="43"/>
      <c r="NRY8" s="43"/>
      <c r="NRZ8" s="43"/>
      <c r="NSA8" s="43"/>
      <c r="NSB8" s="43"/>
      <c r="NSC8" s="43"/>
      <c r="NSD8" s="43"/>
      <c r="NSE8" s="43"/>
      <c r="NSF8" s="43"/>
      <c r="NSG8" s="43"/>
      <c r="NSH8" s="43"/>
      <c r="NSI8" s="43"/>
      <c r="NSJ8" s="43"/>
      <c r="NSK8" s="43"/>
      <c r="NSL8" s="43"/>
      <c r="NSM8" s="43"/>
      <c r="NSN8" s="43"/>
      <c r="NSO8" s="43"/>
      <c r="NSP8" s="43"/>
      <c r="NSQ8" s="43"/>
      <c r="NSR8" s="43"/>
      <c r="NSS8" s="43"/>
      <c r="NST8" s="43"/>
      <c r="NSU8" s="43"/>
      <c r="NSV8" s="43"/>
      <c r="NSW8" s="43"/>
      <c r="NSX8" s="43"/>
      <c r="NSY8" s="43"/>
      <c r="NSZ8" s="43"/>
      <c r="NTA8" s="43"/>
      <c r="NTB8" s="43"/>
      <c r="NTC8" s="43"/>
      <c r="NTD8" s="43"/>
      <c r="NTE8" s="43"/>
      <c r="NTF8" s="43"/>
      <c r="NTG8" s="43"/>
      <c r="NTH8" s="43"/>
      <c r="NTI8" s="43"/>
      <c r="NTJ8" s="43"/>
      <c r="NTK8" s="43"/>
      <c r="NTL8" s="43"/>
      <c r="NTM8" s="43"/>
      <c r="NTN8" s="43"/>
      <c r="NTO8" s="43"/>
      <c r="NTP8" s="43"/>
      <c r="NTQ8" s="43"/>
      <c r="NTR8" s="43"/>
      <c r="NTS8" s="43"/>
      <c r="NTT8" s="43"/>
      <c r="NTU8" s="43"/>
      <c r="NTV8" s="43"/>
      <c r="NTW8" s="43"/>
      <c r="NTX8" s="43"/>
      <c r="NTY8" s="43"/>
      <c r="NTZ8" s="43"/>
      <c r="NUA8" s="43"/>
      <c r="NUB8" s="43"/>
      <c r="NUC8" s="43"/>
      <c r="NUD8" s="43"/>
      <c r="NUE8" s="43"/>
      <c r="NUF8" s="43"/>
      <c r="NUG8" s="43"/>
      <c r="NUH8" s="43"/>
      <c r="NUI8" s="43"/>
      <c r="NUJ8" s="43"/>
      <c r="NUK8" s="43"/>
      <c r="NUL8" s="43"/>
      <c r="NUM8" s="43"/>
      <c r="NUN8" s="43"/>
      <c r="NUO8" s="43"/>
      <c r="NUP8" s="43"/>
      <c r="NUQ8" s="43"/>
      <c r="NUR8" s="43"/>
      <c r="NUS8" s="43"/>
      <c r="NUT8" s="43"/>
      <c r="NUU8" s="43"/>
      <c r="NUV8" s="43"/>
      <c r="NUW8" s="43"/>
      <c r="NUX8" s="43"/>
      <c r="NUY8" s="43"/>
      <c r="NUZ8" s="43"/>
      <c r="NVA8" s="43"/>
      <c r="NVB8" s="43"/>
      <c r="NVC8" s="43"/>
      <c r="NVD8" s="43"/>
      <c r="NVE8" s="43"/>
      <c r="NVF8" s="43"/>
      <c r="NVG8" s="43"/>
      <c r="NVH8" s="43"/>
      <c r="NVI8" s="43"/>
      <c r="NVJ8" s="43"/>
      <c r="NVK8" s="43"/>
      <c r="NVL8" s="43"/>
      <c r="NVM8" s="43"/>
      <c r="NVN8" s="43"/>
      <c r="NVO8" s="43"/>
      <c r="NVP8" s="43"/>
      <c r="NVQ8" s="43"/>
      <c r="NVR8" s="43"/>
      <c r="NVS8" s="43"/>
      <c r="NVT8" s="43"/>
      <c r="NVU8" s="43"/>
      <c r="NVV8" s="43"/>
      <c r="NVW8" s="43"/>
      <c r="NVX8" s="43"/>
      <c r="NVY8" s="43"/>
      <c r="NVZ8" s="43"/>
      <c r="NWA8" s="43"/>
      <c r="NWB8" s="43"/>
      <c r="NWC8" s="43"/>
      <c r="NWD8" s="43"/>
      <c r="NWE8" s="43"/>
      <c r="NWF8" s="43"/>
      <c r="NWG8" s="43"/>
      <c r="NWH8" s="43"/>
      <c r="NWI8" s="43"/>
      <c r="NWJ8" s="43"/>
      <c r="NWK8" s="43"/>
      <c r="NWL8" s="43"/>
      <c r="NWM8" s="43"/>
      <c r="NWN8" s="43"/>
      <c r="NWO8" s="43"/>
      <c r="NWP8" s="43"/>
      <c r="NWQ8" s="43"/>
      <c r="NWR8" s="43"/>
      <c r="NWS8" s="43"/>
      <c r="NWT8" s="43"/>
      <c r="NWU8" s="43"/>
      <c r="NWV8" s="43"/>
      <c r="NWW8" s="43"/>
      <c r="NWX8" s="43"/>
      <c r="NWY8" s="43"/>
      <c r="NWZ8" s="43"/>
      <c r="NXA8" s="43"/>
      <c r="NXB8" s="43"/>
      <c r="NXC8" s="43"/>
      <c r="NXD8" s="43"/>
      <c r="NXE8" s="43"/>
      <c r="NXF8" s="43"/>
      <c r="NXG8" s="43"/>
      <c r="NXH8" s="43"/>
      <c r="NXI8" s="43"/>
      <c r="NXJ8" s="43"/>
      <c r="NXK8" s="43"/>
      <c r="NXL8" s="43"/>
      <c r="NXM8" s="43"/>
      <c r="NXN8" s="43"/>
      <c r="NXO8" s="43"/>
      <c r="NXP8" s="43"/>
      <c r="NXQ8" s="43"/>
      <c r="NXR8" s="43"/>
      <c r="NXS8" s="43"/>
      <c r="NXT8" s="43"/>
      <c r="NXU8" s="43"/>
      <c r="NXV8" s="43"/>
      <c r="NXW8" s="43"/>
      <c r="NXX8" s="43"/>
      <c r="NXY8" s="43"/>
      <c r="NXZ8" s="43"/>
      <c r="NYA8" s="43"/>
      <c r="NYB8" s="43"/>
      <c r="NYC8" s="43"/>
      <c r="NYD8" s="43"/>
      <c r="NYE8" s="43"/>
      <c r="NYF8" s="43"/>
      <c r="NYG8" s="43"/>
      <c r="NYH8" s="43"/>
      <c r="NYI8" s="43"/>
      <c r="NYJ8" s="43"/>
      <c r="NYK8" s="43"/>
      <c r="NYL8" s="43"/>
      <c r="NYM8" s="43"/>
      <c r="NYN8" s="43"/>
      <c r="NYO8" s="43"/>
      <c r="NYP8" s="43"/>
      <c r="NYQ8" s="43"/>
      <c r="NYR8" s="43"/>
      <c r="NYS8" s="43"/>
      <c r="NYT8" s="43"/>
      <c r="NYU8" s="43"/>
      <c r="NYV8" s="43"/>
      <c r="NYW8" s="43"/>
      <c r="NYX8" s="43"/>
      <c r="NYY8" s="43"/>
      <c r="NYZ8" s="43"/>
      <c r="NZA8" s="43"/>
      <c r="NZB8" s="43"/>
      <c r="NZC8" s="43"/>
      <c r="NZD8" s="43"/>
      <c r="NZE8" s="43"/>
      <c r="NZF8" s="43"/>
      <c r="NZG8" s="43"/>
      <c r="NZH8" s="43"/>
      <c r="NZI8" s="43"/>
      <c r="NZJ8" s="43"/>
      <c r="NZK8" s="43"/>
      <c r="NZL8" s="43"/>
      <c r="NZM8" s="43"/>
      <c r="NZN8" s="43"/>
      <c r="NZO8" s="43"/>
      <c r="NZP8" s="43"/>
      <c r="NZQ8" s="43"/>
      <c r="NZR8" s="43"/>
      <c r="NZS8" s="43"/>
      <c r="NZT8" s="43"/>
      <c r="NZU8" s="43"/>
      <c r="NZV8" s="43"/>
      <c r="NZW8" s="43"/>
      <c r="NZX8" s="43"/>
      <c r="NZY8" s="43"/>
      <c r="NZZ8" s="43"/>
      <c r="OAA8" s="43"/>
      <c r="OAB8" s="43"/>
      <c r="OAC8" s="43"/>
      <c r="OAD8" s="43"/>
      <c r="OAE8" s="43"/>
      <c r="OAF8" s="43"/>
      <c r="OAG8" s="43"/>
      <c r="OAH8" s="43"/>
      <c r="OAI8" s="43"/>
      <c r="OAJ8" s="43"/>
      <c r="OAK8" s="43"/>
      <c r="OAL8" s="43"/>
      <c r="OAM8" s="43"/>
      <c r="OAN8" s="43"/>
      <c r="OAO8" s="43"/>
      <c r="OAP8" s="43"/>
      <c r="OAQ8" s="43"/>
      <c r="OAR8" s="43"/>
      <c r="OAS8" s="43"/>
      <c r="OAT8" s="43"/>
      <c r="OAU8" s="43"/>
      <c r="OAV8" s="43"/>
      <c r="OAW8" s="43"/>
      <c r="OAX8" s="43"/>
      <c r="OAY8" s="43"/>
      <c r="OAZ8" s="43"/>
      <c r="OBA8" s="43"/>
      <c r="OBB8" s="43"/>
      <c r="OBC8" s="43"/>
      <c r="OBD8" s="43"/>
      <c r="OBE8" s="43"/>
      <c r="OBF8" s="43"/>
      <c r="OBG8" s="43"/>
      <c r="OBH8" s="43"/>
      <c r="OBI8" s="43"/>
      <c r="OBJ8" s="43"/>
      <c r="OBK8" s="43"/>
      <c r="OBL8" s="43"/>
      <c r="OBM8" s="43"/>
      <c r="OBN8" s="43"/>
      <c r="OBO8" s="43"/>
      <c r="OBP8" s="43"/>
      <c r="OBQ8" s="43"/>
      <c r="OBR8" s="43"/>
      <c r="OBS8" s="43"/>
      <c r="OBT8" s="43"/>
      <c r="OBU8" s="43"/>
      <c r="OBV8" s="43"/>
      <c r="OBW8" s="43"/>
      <c r="OBX8" s="43"/>
      <c r="OBY8" s="43"/>
      <c r="OBZ8" s="43"/>
      <c r="OCA8" s="43"/>
      <c r="OCB8" s="43"/>
      <c r="OCC8" s="43"/>
      <c r="OCD8" s="43"/>
      <c r="OCE8" s="43"/>
      <c r="OCF8" s="43"/>
      <c r="OCG8" s="43"/>
      <c r="OCH8" s="43"/>
      <c r="OCI8" s="43"/>
      <c r="OCJ8" s="43"/>
      <c r="OCK8" s="43"/>
      <c r="OCL8" s="43"/>
      <c r="OCM8" s="43"/>
      <c r="OCN8" s="43"/>
      <c r="OCO8" s="43"/>
      <c r="OCP8" s="43"/>
      <c r="OCQ8" s="43"/>
      <c r="OCR8" s="43"/>
      <c r="OCS8" s="43"/>
      <c r="OCT8" s="43"/>
      <c r="OCU8" s="43"/>
      <c r="OCV8" s="43"/>
      <c r="OCW8" s="43"/>
      <c r="OCX8" s="43"/>
      <c r="OCY8" s="43"/>
      <c r="OCZ8" s="43"/>
      <c r="ODA8" s="43"/>
      <c r="ODB8" s="43"/>
      <c r="ODC8" s="43"/>
      <c r="ODD8" s="43"/>
    </row>
    <row r="9" s="40" customFormat="1" ht="31.5" customHeight="1" spans="1:1024 1025:10248">
      <c r="A9" s="63" t="s">
        <v>673</v>
      </c>
      <c r="B9" s="61">
        <v>5.28</v>
      </c>
      <c r="C9" s="61">
        <v>7.522881929</v>
      </c>
      <c r="D9" s="64">
        <f>C9/B9</f>
        <v>1.42478824412879</v>
      </c>
      <c r="F9" s="41"/>
      <c r="G9" s="41"/>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c r="KC9" s="43"/>
      <c r="KD9" s="43"/>
      <c r="KE9" s="43"/>
      <c r="KF9" s="43"/>
      <c r="KG9" s="43"/>
      <c r="KH9" s="43"/>
      <c r="KI9" s="43"/>
      <c r="KJ9" s="43"/>
      <c r="KK9" s="43"/>
      <c r="KL9" s="43"/>
      <c r="KM9" s="43"/>
      <c r="KN9" s="43"/>
      <c r="KO9" s="43"/>
      <c r="KP9" s="43"/>
      <c r="KQ9" s="43"/>
      <c r="KR9" s="43"/>
      <c r="KS9" s="43"/>
      <c r="KT9" s="43"/>
      <c r="KU9" s="43"/>
      <c r="KV9" s="43"/>
      <c r="KW9" s="43"/>
      <c r="KX9" s="43"/>
      <c r="KY9" s="43"/>
      <c r="KZ9" s="43"/>
      <c r="LA9" s="43"/>
      <c r="LB9" s="43"/>
      <c r="LC9" s="43"/>
      <c r="LD9" s="43"/>
      <c r="LE9" s="43"/>
      <c r="LF9" s="43"/>
      <c r="LG9" s="43"/>
      <c r="LH9" s="43"/>
      <c r="LI9" s="43"/>
      <c r="LJ9" s="43"/>
      <c r="LK9" s="43"/>
      <c r="LL9" s="43"/>
      <c r="LM9" s="43"/>
      <c r="LN9" s="43"/>
      <c r="LO9" s="43"/>
      <c r="LP9" s="43"/>
      <c r="LQ9" s="43"/>
      <c r="LR9" s="43"/>
      <c r="LS9" s="43"/>
      <c r="LT9" s="43"/>
      <c r="LU9" s="43"/>
      <c r="LV9" s="43"/>
      <c r="LW9" s="43"/>
      <c r="LX9" s="43"/>
      <c r="LY9" s="43"/>
      <c r="LZ9" s="43"/>
      <c r="MA9" s="43"/>
      <c r="MB9" s="43"/>
      <c r="MC9" s="43"/>
      <c r="MD9" s="43"/>
      <c r="ME9" s="43"/>
      <c r="MF9" s="43"/>
      <c r="MG9" s="43"/>
      <c r="MH9" s="43"/>
      <c r="MI9" s="43"/>
      <c r="MJ9" s="43"/>
      <c r="MK9" s="43"/>
      <c r="ML9" s="43"/>
      <c r="MM9" s="43"/>
      <c r="MN9" s="43"/>
      <c r="MO9" s="43"/>
      <c r="MP9" s="43"/>
      <c r="MQ9" s="43"/>
      <c r="MR9" s="43"/>
      <c r="MS9" s="43"/>
      <c r="MT9" s="43"/>
      <c r="MU9" s="43"/>
      <c r="MV9" s="43"/>
      <c r="MW9" s="43"/>
      <c r="MX9" s="43"/>
      <c r="MY9" s="43"/>
      <c r="MZ9" s="43"/>
      <c r="NA9" s="43"/>
      <c r="NB9" s="43"/>
      <c r="NC9" s="43"/>
      <c r="ND9" s="43"/>
      <c r="NE9" s="43"/>
      <c r="NF9" s="43"/>
      <c r="NG9" s="43"/>
      <c r="NH9" s="43"/>
      <c r="NI9" s="43"/>
      <c r="NJ9" s="43"/>
      <c r="NK9" s="43"/>
      <c r="NL9" s="43"/>
      <c r="NM9" s="43"/>
      <c r="NN9" s="43"/>
      <c r="NO9" s="43"/>
      <c r="NP9" s="43"/>
      <c r="NQ9" s="43"/>
      <c r="NR9" s="43"/>
      <c r="NS9" s="43"/>
      <c r="NT9" s="43"/>
      <c r="NU9" s="43"/>
      <c r="NV9" s="43"/>
      <c r="NW9" s="43"/>
      <c r="NX9" s="43"/>
      <c r="NY9" s="43"/>
      <c r="NZ9" s="43"/>
      <c r="OA9" s="43"/>
      <c r="OB9" s="43"/>
      <c r="OC9" s="43"/>
      <c r="OD9" s="43"/>
      <c r="OE9" s="43"/>
      <c r="OF9" s="43"/>
      <c r="OG9" s="43"/>
      <c r="OH9" s="43"/>
      <c r="OI9" s="43"/>
      <c r="OJ9" s="43"/>
      <c r="OK9" s="43"/>
      <c r="OL9" s="43"/>
      <c r="OM9" s="43"/>
      <c r="ON9" s="43"/>
      <c r="OO9" s="43"/>
      <c r="OP9" s="43"/>
      <c r="OQ9" s="43"/>
      <c r="OR9" s="43"/>
      <c r="OS9" s="43"/>
      <c r="OT9" s="43"/>
      <c r="OU9" s="43"/>
      <c r="OV9" s="43"/>
      <c r="OW9" s="43"/>
      <c r="OX9" s="43"/>
      <c r="OY9" s="43"/>
      <c r="OZ9" s="43"/>
      <c r="PA9" s="43"/>
      <c r="PB9" s="43"/>
      <c r="PC9" s="43"/>
      <c r="PD9" s="43"/>
      <c r="PE9" s="43"/>
      <c r="PF9" s="43"/>
      <c r="PG9" s="43"/>
      <c r="PH9" s="43"/>
      <c r="PI9" s="43"/>
      <c r="PJ9" s="43"/>
      <c r="PK9" s="43"/>
      <c r="PL9" s="43"/>
      <c r="PM9" s="43"/>
      <c r="PN9" s="43"/>
      <c r="PO9" s="43"/>
      <c r="PP9" s="43"/>
      <c r="PQ9" s="43"/>
      <c r="PR9" s="43"/>
      <c r="PS9" s="43"/>
      <c r="PT9" s="43"/>
      <c r="PU9" s="43"/>
      <c r="PV9" s="43"/>
      <c r="PW9" s="43"/>
      <c r="PX9" s="43"/>
      <c r="PY9" s="43"/>
      <c r="PZ9" s="43"/>
      <c r="QA9" s="43"/>
      <c r="QB9" s="43"/>
      <c r="QC9" s="43"/>
      <c r="QD9" s="43"/>
      <c r="QE9" s="43"/>
      <c r="QF9" s="43"/>
      <c r="QG9" s="43"/>
      <c r="QH9" s="43"/>
      <c r="QI9" s="43"/>
      <c r="QJ9" s="43"/>
      <c r="QK9" s="43"/>
      <c r="QL9" s="43"/>
      <c r="QM9" s="43"/>
      <c r="QN9" s="43"/>
      <c r="QO9" s="43"/>
      <c r="QP9" s="43"/>
      <c r="QQ9" s="43"/>
      <c r="QR9" s="43"/>
      <c r="QS9" s="43"/>
      <c r="QT9" s="43"/>
      <c r="QU9" s="43"/>
      <c r="QV9" s="43"/>
      <c r="QW9" s="43"/>
      <c r="QX9" s="43"/>
      <c r="QY9" s="43"/>
      <c r="QZ9" s="43"/>
      <c r="RA9" s="43"/>
      <c r="RB9" s="43"/>
      <c r="RC9" s="43"/>
      <c r="RD9" s="43"/>
      <c r="RE9" s="43"/>
      <c r="RF9" s="43"/>
      <c r="RG9" s="43"/>
      <c r="RH9" s="43"/>
      <c r="RI9" s="43"/>
      <c r="RJ9" s="43"/>
      <c r="RK9" s="43"/>
      <c r="RL9" s="43"/>
      <c r="RM9" s="43"/>
      <c r="RN9" s="43"/>
      <c r="RO9" s="43"/>
      <c r="RP9" s="43"/>
      <c r="RQ9" s="43"/>
      <c r="RR9" s="43"/>
      <c r="RS9" s="43"/>
      <c r="RT9" s="43"/>
      <c r="RU9" s="43"/>
      <c r="RV9" s="43"/>
      <c r="RW9" s="43"/>
      <c r="RX9" s="43"/>
      <c r="RY9" s="43"/>
      <c r="RZ9" s="43"/>
      <c r="SA9" s="43"/>
      <c r="SB9" s="43"/>
      <c r="SC9" s="43"/>
      <c r="SD9" s="43"/>
      <c r="SE9" s="43"/>
      <c r="SF9" s="43"/>
      <c r="SG9" s="43"/>
      <c r="SH9" s="43"/>
      <c r="SI9" s="43"/>
      <c r="SJ9" s="43"/>
      <c r="SK9" s="43"/>
      <c r="SL9" s="43"/>
      <c r="SM9" s="43"/>
      <c r="SN9" s="43"/>
      <c r="SO9" s="43"/>
      <c r="SP9" s="43"/>
      <c r="SQ9" s="43"/>
      <c r="SR9" s="43"/>
      <c r="SS9" s="43"/>
      <c r="ST9" s="43"/>
      <c r="SU9" s="43"/>
      <c r="SV9" s="43"/>
      <c r="SW9" s="43"/>
      <c r="SX9" s="43"/>
      <c r="SY9" s="43"/>
      <c r="SZ9" s="43"/>
      <c r="TA9" s="43"/>
      <c r="TB9" s="43"/>
      <c r="TC9" s="43"/>
      <c r="TD9" s="43"/>
      <c r="TE9" s="43"/>
      <c r="TF9" s="43"/>
      <c r="TG9" s="43"/>
      <c r="TH9" s="43"/>
      <c r="TI9" s="43"/>
      <c r="TJ9" s="43"/>
      <c r="TK9" s="43"/>
      <c r="TL9" s="43"/>
      <c r="TM9" s="43"/>
      <c r="TN9" s="43"/>
      <c r="TO9" s="43"/>
      <c r="TP9" s="43"/>
      <c r="TQ9" s="43"/>
      <c r="TR9" s="43"/>
      <c r="TS9" s="43"/>
      <c r="TT9" s="43"/>
      <c r="TU9" s="43"/>
      <c r="TV9" s="43"/>
      <c r="TW9" s="43"/>
      <c r="TX9" s="43"/>
      <c r="TY9" s="43"/>
      <c r="TZ9" s="43"/>
      <c r="UA9" s="43"/>
      <c r="UB9" s="43"/>
      <c r="UC9" s="43"/>
      <c r="UD9" s="43"/>
      <c r="UE9" s="43"/>
      <c r="UF9" s="43"/>
      <c r="UG9" s="43"/>
      <c r="UH9" s="43"/>
      <c r="UI9" s="43"/>
      <c r="UJ9" s="43"/>
      <c r="UK9" s="43"/>
      <c r="UL9" s="43"/>
      <c r="UM9" s="43"/>
      <c r="UN9" s="43"/>
      <c r="UO9" s="43"/>
      <c r="UP9" s="43"/>
      <c r="UQ9" s="43"/>
      <c r="UR9" s="43"/>
      <c r="US9" s="43"/>
      <c r="UT9" s="43"/>
      <c r="UU9" s="43"/>
      <c r="UV9" s="43"/>
      <c r="UW9" s="43"/>
      <c r="UX9" s="43"/>
      <c r="UY9" s="43"/>
      <c r="UZ9" s="43"/>
      <c r="VA9" s="43"/>
      <c r="VB9" s="43"/>
      <c r="VC9" s="43"/>
      <c r="VD9" s="43"/>
      <c r="VE9" s="43"/>
      <c r="VF9" s="43"/>
      <c r="VG9" s="43"/>
      <c r="VH9" s="43"/>
      <c r="VI9" s="43"/>
      <c r="VJ9" s="43"/>
      <c r="VK9" s="43"/>
      <c r="VL9" s="43"/>
      <c r="VM9" s="43"/>
      <c r="VN9" s="43"/>
      <c r="VO9" s="43"/>
      <c r="VP9" s="43"/>
      <c r="VQ9" s="43"/>
      <c r="VR9" s="43"/>
      <c r="VS9" s="43"/>
      <c r="VT9" s="43"/>
      <c r="VU9" s="43"/>
      <c r="VV9" s="43"/>
      <c r="VW9" s="43"/>
      <c r="VX9" s="43"/>
      <c r="VY9" s="43"/>
      <c r="VZ9" s="43"/>
      <c r="WA9" s="43"/>
      <c r="WB9" s="43"/>
      <c r="WC9" s="43"/>
      <c r="WD9" s="43"/>
      <c r="WE9" s="43"/>
      <c r="WF9" s="43"/>
      <c r="WG9" s="43"/>
      <c r="WH9" s="43"/>
      <c r="WI9" s="43"/>
      <c r="WJ9" s="43"/>
      <c r="WK9" s="43"/>
      <c r="WL9" s="43"/>
      <c r="WM9" s="43"/>
      <c r="WN9" s="43"/>
      <c r="WO9" s="43"/>
      <c r="WP9" s="43"/>
      <c r="WQ9" s="43"/>
      <c r="WR9" s="43"/>
      <c r="WS9" s="43"/>
      <c r="WT9" s="43"/>
      <c r="WU9" s="43"/>
      <c r="WV9" s="43"/>
      <c r="WW9" s="43"/>
      <c r="WX9" s="43"/>
      <c r="WY9" s="43"/>
      <c r="WZ9" s="43"/>
      <c r="XA9" s="43"/>
      <c r="XB9" s="43"/>
      <c r="XC9" s="43"/>
      <c r="XD9" s="43"/>
      <c r="XE9" s="43"/>
      <c r="XF9" s="43"/>
      <c r="XG9" s="43"/>
      <c r="XH9" s="43"/>
      <c r="XI9" s="43"/>
      <c r="XJ9" s="43"/>
      <c r="XK9" s="43"/>
      <c r="XL9" s="43"/>
      <c r="XM9" s="43"/>
      <c r="XN9" s="43"/>
      <c r="XO9" s="43"/>
      <c r="XP9" s="43"/>
      <c r="XQ9" s="43"/>
      <c r="XR9" s="43"/>
      <c r="XS9" s="43"/>
      <c r="XT9" s="43"/>
      <c r="XU9" s="43"/>
      <c r="XV9" s="43"/>
      <c r="XW9" s="43"/>
      <c r="XX9" s="43"/>
      <c r="XY9" s="43"/>
      <c r="XZ9" s="43"/>
      <c r="YA9" s="43"/>
      <c r="YB9" s="43"/>
      <c r="YC9" s="43"/>
      <c r="YD9" s="43"/>
      <c r="YE9" s="43"/>
      <c r="YF9" s="43"/>
      <c r="YG9" s="43"/>
      <c r="YH9" s="43"/>
      <c r="YI9" s="43"/>
      <c r="YJ9" s="43"/>
      <c r="YK9" s="43"/>
      <c r="YL9" s="43"/>
      <c r="YM9" s="43"/>
      <c r="YN9" s="43"/>
      <c r="YO9" s="43"/>
      <c r="YP9" s="43"/>
      <c r="YQ9" s="43"/>
      <c r="YR9" s="43"/>
      <c r="YS9" s="43"/>
      <c r="YT9" s="43"/>
      <c r="YU9" s="43"/>
      <c r="YV9" s="43"/>
      <c r="YW9" s="43"/>
      <c r="YX9" s="43"/>
      <c r="YY9" s="43"/>
      <c r="YZ9" s="43"/>
      <c r="ZA9" s="43"/>
      <c r="ZB9" s="43"/>
      <c r="ZC9" s="43"/>
      <c r="ZD9" s="43"/>
      <c r="ZE9" s="43"/>
      <c r="ZF9" s="43"/>
      <c r="ZG9" s="43"/>
      <c r="ZH9" s="43"/>
      <c r="ZI9" s="43"/>
      <c r="ZJ9" s="43"/>
      <c r="ZK9" s="43"/>
      <c r="ZL9" s="43"/>
      <c r="ZM9" s="43"/>
      <c r="ZN9" s="43"/>
      <c r="ZO9" s="43"/>
      <c r="ZP9" s="43"/>
      <c r="ZQ9" s="43"/>
      <c r="ZR9" s="43"/>
      <c r="ZS9" s="43"/>
      <c r="ZT9" s="43"/>
      <c r="ZU9" s="43"/>
      <c r="ZV9" s="43"/>
      <c r="ZW9" s="43"/>
      <c r="ZX9" s="43"/>
      <c r="ZY9" s="43"/>
      <c r="ZZ9" s="43"/>
      <c r="AAA9" s="43"/>
      <c r="AAB9" s="43"/>
      <c r="AAC9" s="43"/>
      <c r="AAD9" s="43"/>
      <c r="AAE9" s="43"/>
      <c r="AAF9" s="43"/>
      <c r="AAG9" s="43"/>
      <c r="AAH9" s="43"/>
      <c r="AAI9" s="43"/>
      <c r="AAJ9" s="43"/>
      <c r="AAK9" s="43"/>
      <c r="AAL9" s="43"/>
      <c r="AAM9" s="43"/>
      <c r="AAN9" s="43"/>
      <c r="AAO9" s="43"/>
      <c r="AAP9" s="43"/>
      <c r="AAQ9" s="43"/>
      <c r="AAR9" s="43"/>
      <c r="AAS9" s="43"/>
      <c r="AAT9" s="43"/>
      <c r="AAU9" s="43"/>
      <c r="AAV9" s="43"/>
      <c r="AAW9" s="43"/>
      <c r="AAX9" s="43"/>
      <c r="AAY9" s="43"/>
      <c r="AAZ9" s="43"/>
      <c r="ABA9" s="43"/>
      <c r="ABB9" s="43"/>
      <c r="ABC9" s="43"/>
      <c r="ABD9" s="43"/>
      <c r="ABE9" s="43"/>
      <c r="ABF9" s="43"/>
      <c r="ABG9" s="43"/>
      <c r="ABH9" s="43"/>
      <c r="ABI9" s="43"/>
      <c r="ABJ9" s="43"/>
      <c r="ABK9" s="43"/>
      <c r="ABL9" s="43"/>
      <c r="ABM9" s="43"/>
      <c r="ABN9" s="43"/>
      <c r="ABO9" s="43"/>
      <c r="ABP9" s="43"/>
      <c r="ABQ9" s="43"/>
      <c r="ABR9" s="43"/>
      <c r="ABS9" s="43"/>
      <c r="ABT9" s="43"/>
      <c r="ABU9" s="43"/>
      <c r="ABV9" s="43"/>
      <c r="ABW9" s="43"/>
      <c r="ABX9" s="43"/>
      <c r="ABY9" s="43"/>
      <c r="ABZ9" s="43"/>
      <c r="ACA9" s="43"/>
      <c r="ACB9" s="43"/>
      <c r="ACC9" s="43"/>
      <c r="ACD9" s="43"/>
      <c r="ACE9" s="43"/>
      <c r="ACF9" s="43"/>
      <c r="ACG9" s="43"/>
      <c r="ACH9" s="43"/>
      <c r="ACI9" s="43"/>
      <c r="ACJ9" s="43"/>
      <c r="ACK9" s="43"/>
      <c r="ACL9" s="43"/>
      <c r="ACM9" s="43"/>
      <c r="ACN9" s="43"/>
      <c r="ACO9" s="43"/>
      <c r="ACP9" s="43"/>
      <c r="ACQ9" s="43"/>
      <c r="ACR9" s="43"/>
      <c r="ACS9" s="43"/>
      <c r="ACT9" s="43"/>
      <c r="ACU9" s="43"/>
      <c r="ACV9" s="43"/>
      <c r="ACW9" s="43"/>
      <c r="ACX9" s="43"/>
      <c r="ACY9" s="43"/>
      <c r="ACZ9" s="43"/>
      <c r="ADA9" s="43"/>
      <c r="ADB9" s="43"/>
      <c r="ADC9" s="43"/>
      <c r="ADD9" s="43"/>
      <c r="ADE9" s="43"/>
      <c r="ADF9" s="43"/>
      <c r="ADG9" s="43"/>
      <c r="ADH9" s="43"/>
      <c r="ADI9" s="43"/>
      <c r="ADJ9" s="43"/>
      <c r="ADK9" s="43"/>
      <c r="ADL9" s="43"/>
      <c r="ADM9" s="43"/>
      <c r="ADN9" s="43"/>
      <c r="ADO9" s="43"/>
      <c r="ADP9" s="43"/>
      <c r="ADQ9" s="43"/>
      <c r="ADR9" s="43"/>
      <c r="ADS9" s="43"/>
      <c r="ADT9" s="43"/>
      <c r="ADU9" s="43"/>
      <c r="ADV9" s="43"/>
      <c r="ADW9" s="43"/>
      <c r="ADX9" s="43"/>
      <c r="ADY9" s="43"/>
      <c r="ADZ9" s="43"/>
      <c r="AEA9" s="43"/>
      <c r="AEB9" s="43"/>
      <c r="AEC9" s="43"/>
      <c r="AED9" s="43"/>
      <c r="AEE9" s="43"/>
      <c r="AEF9" s="43"/>
      <c r="AEG9" s="43"/>
      <c r="AEH9" s="43"/>
      <c r="AEI9" s="43"/>
      <c r="AEJ9" s="43"/>
      <c r="AEK9" s="43"/>
      <c r="AEL9" s="43"/>
      <c r="AEM9" s="43"/>
      <c r="AEN9" s="43"/>
      <c r="AEO9" s="43"/>
      <c r="AEP9" s="43"/>
      <c r="AEQ9" s="43"/>
      <c r="AER9" s="43"/>
      <c r="AES9" s="43"/>
      <c r="AET9" s="43"/>
      <c r="AEU9" s="43"/>
      <c r="AEV9" s="43"/>
      <c r="AEW9" s="43"/>
      <c r="AEX9" s="43"/>
      <c r="AEY9" s="43"/>
      <c r="AEZ9" s="43"/>
      <c r="AFA9" s="43"/>
      <c r="AFB9" s="43"/>
      <c r="AFC9" s="43"/>
      <c r="AFD9" s="43"/>
      <c r="AFE9" s="43"/>
      <c r="AFF9" s="43"/>
      <c r="AFG9" s="43"/>
      <c r="AFH9" s="43"/>
      <c r="AFI9" s="43"/>
      <c r="AFJ9" s="43"/>
      <c r="AFK9" s="43"/>
      <c r="AFL9" s="43"/>
      <c r="AFM9" s="43"/>
      <c r="AFN9" s="43"/>
      <c r="AFO9" s="43"/>
      <c r="AFP9" s="43"/>
      <c r="AFQ9" s="43"/>
      <c r="AFR9" s="43"/>
      <c r="AFS9" s="43"/>
      <c r="AFT9" s="43"/>
      <c r="AFU9" s="43"/>
      <c r="AFV9" s="43"/>
      <c r="AFW9" s="43"/>
      <c r="AFX9" s="43"/>
      <c r="AFY9" s="43"/>
      <c r="AFZ9" s="43"/>
      <c r="AGA9" s="43"/>
      <c r="AGB9" s="43"/>
      <c r="AGC9" s="43"/>
      <c r="AGD9" s="43"/>
      <c r="AGE9" s="43"/>
      <c r="AGF9" s="43"/>
      <c r="AGG9" s="43"/>
      <c r="AGH9" s="43"/>
      <c r="AGI9" s="43"/>
      <c r="AGJ9" s="43"/>
      <c r="AGK9" s="43"/>
      <c r="AGL9" s="43"/>
      <c r="AGM9" s="43"/>
      <c r="AGN9" s="43"/>
      <c r="AGO9" s="43"/>
      <c r="AGP9" s="43"/>
      <c r="AGQ9" s="43"/>
      <c r="AGR9" s="43"/>
      <c r="AGS9" s="43"/>
      <c r="AGT9" s="43"/>
      <c r="AGU9" s="43"/>
      <c r="AGV9" s="43"/>
      <c r="AGW9" s="43"/>
      <c r="AGX9" s="43"/>
      <c r="AGY9" s="43"/>
      <c r="AGZ9" s="43"/>
      <c r="AHA9" s="43"/>
      <c r="AHB9" s="43"/>
      <c r="AHC9" s="43"/>
      <c r="AHD9" s="43"/>
      <c r="AHE9" s="43"/>
      <c r="AHF9" s="43"/>
      <c r="AHG9" s="43"/>
      <c r="AHH9" s="43"/>
      <c r="AHI9" s="43"/>
      <c r="AHJ9" s="43"/>
      <c r="AHK9" s="43"/>
      <c r="AHL9" s="43"/>
      <c r="AHM9" s="43"/>
      <c r="AHN9" s="43"/>
      <c r="AHO9" s="43"/>
      <c r="AHP9" s="43"/>
      <c r="AHQ9" s="43"/>
      <c r="AHR9" s="43"/>
      <c r="AHS9" s="43"/>
      <c r="AHT9" s="43"/>
      <c r="AHU9" s="43"/>
      <c r="AHV9" s="43"/>
      <c r="AHW9" s="43"/>
      <c r="AHX9" s="43"/>
      <c r="AHY9" s="43"/>
      <c r="AHZ9" s="43"/>
      <c r="AIA9" s="43"/>
      <c r="AIB9" s="43"/>
      <c r="AIC9" s="43"/>
      <c r="AID9" s="43"/>
      <c r="AIE9" s="43"/>
      <c r="AIF9" s="43"/>
      <c r="AIG9" s="43"/>
      <c r="AIH9" s="43"/>
      <c r="AII9" s="43"/>
      <c r="AIJ9" s="43"/>
      <c r="AIK9" s="43"/>
      <c r="AIL9" s="43"/>
      <c r="AIM9" s="43"/>
      <c r="AIN9" s="43"/>
      <c r="AIO9" s="43"/>
      <c r="AIP9" s="43"/>
      <c r="AIQ9" s="43"/>
      <c r="AIR9" s="43"/>
      <c r="AIS9" s="43"/>
      <c r="AIT9" s="43"/>
      <c r="AIU9" s="43"/>
      <c r="AIV9" s="43"/>
      <c r="AIW9" s="43"/>
      <c r="AIX9" s="43"/>
      <c r="AIY9" s="43"/>
      <c r="AIZ9" s="43"/>
      <c r="AJA9" s="43"/>
      <c r="AJB9" s="43"/>
      <c r="AJC9" s="43"/>
      <c r="AJD9" s="43"/>
      <c r="AJE9" s="43"/>
      <c r="AJF9" s="43"/>
      <c r="AJG9" s="43"/>
      <c r="AJH9" s="43"/>
      <c r="AJI9" s="43"/>
      <c r="AJJ9" s="43"/>
      <c r="AJK9" s="43"/>
      <c r="AJL9" s="43"/>
      <c r="AJM9" s="43"/>
      <c r="AJN9" s="43"/>
      <c r="AJO9" s="43"/>
      <c r="AJP9" s="43"/>
      <c r="AJQ9" s="43"/>
      <c r="AJR9" s="43"/>
      <c r="AJS9" s="43"/>
      <c r="AJT9" s="43"/>
      <c r="AJU9" s="43"/>
      <c r="AJV9" s="43"/>
      <c r="AJW9" s="43"/>
      <c r="AJX9" s="43"/>
      <c r="AJY9" s="43"/>
      <c r="AJZ9" s="43"/>
      <c r="AKA9" s="43"/>
      <c r="AKB9" s="43"/>
      <c r="AKC9" s="43"/>
      <c r="AKD9" s="43"/>
      <c r="AKE9" s="43"/>
      <c r="AKF9" s="43"/>
      <c r="AKG9" s="43"/>
      <c r="AKH9" s="43"/>
      <c r="AKI9" s="43"/>
      <c r="AKJ9" s="43"/>
      <c r="AKK9" s="43"/>
      <c r="AKL9" s="43"/>
      <c r="AKM9" s="43"/>
      <c r="AKN9" s="43"/>
      <c r="AKO9" s="43"/>
      <c r="AKP9" s="43"/>
      <c r="AKQ9" s="43"/>
      <c r="AKR9" s="43"/>
      <c r="AKS9" s="43"/>
      <c r="AKT9" s="43"/>
      <c r="AKU9" s="43"/>
      <c r="AKV9" s="43"/>
      <c r="AKW9" s="43"/>
      <c r="AKX9" s="43"/>
      <c r="AKY9" s="43"/>
      <c r="AKZ9" s="43"/>
      <c r="ALA9" s="43"/>
      <c r="ALB9" s="43"/>
      <c r="ALC9" s="43"/>
      <c r="ALD9" s="43"/>
      <c r="ALE9" s="43"/>
      <c r="ALF9" s="43"/>
      <c r="ALG9" s="43"/>
      <c r="ALH9" s="43"/>
      <c r="ALI9" s="43"/>
      <c r="ALJ9" s="43"/>
      <c r="ALK9" s="43"/>
      <c r="ALL9" s="43"/>
      <c r="ALM9" s="43"/>
      <c r="ALN9" s="43"/>
      <c r="ALO9" s="43"/>
      <c r="ALP9" s="43"/>
      <c r="ALQ9" s="43"/>
      <c r="ALR9" s="43"/>
      <c r="ALS9" s="43"/>
      <c r="ALT9" s="43"/>
      <c r="ALU9" s="43"/>
      <c r="ALV9" s="43"/>
      <c r="ALW9" s="43"/>
      <c r="ALX9" s="43"/>
      <c r="ALY9" s="43"/>
      <c r="ALZ9" s="43"/>
      <c r="AMA9" s="43"/>
      <c r="AMB9" s="43"/>
      <c r="AMC9" s="43"/>
      <c r="AMD9" s="43"/>
      <c r="AME9" s="43"/>
      <c r="AMF9" s="43"/>
      <c r="AMG9" s="43"/>
      <c r="AMH9" s="43"/>
      <c r="AMI9" s="43"/>
      <c r="AMJ9" s="43"/>
      <c r="AMK9" s="43"/>
      <c r="AML9" s="43"/>
      <c r="AMM9" s="43"/>
      <c r="AMN9" s="43"/>
      <c r="AMO9" s="43"/>
      <c r="AMP9" s="43"/>
      <c r="AMQ9" s="43"/>
      <c r="AMR9" s="43"/>
      <c r="AMS9" s="43"/>
      <c r="AMT9" s="43"/>
      <c r="AMU9" s="43"/>
      <c r="AMV9" s="43"/>
      <c r="AMW9" s="43"/>
      <c r="AMX9" s="43"/>
      <c r="AMY9" s="43"/>
      <c r="AMZ9" s="43"/>
      <c r="ANA9" s="43"/>
      <c r="ANB9" s="43"/>
      <c r="ANC9" s="43"/>
      <c r="AND9" s="43"/>
      <c r="ANE9" s="43"/>
      <c r="ANF9" s="43"/>
      <c r="ANG9" s="43"/>
      <c r="ANH9" s="43"/>
      <c r="ANI9" s="43"/>
      <c r="ANJ9" s="43"/>
      <c r="ANK9" s="43"/>
      <c r="ANL9" s="43"/>
      <c r="ANM9" s="43"/>
      <c r="ANN9" s="43"/>
      <c r="ANO9" s="43"/>
      <c r="ANP9" s="43"/>
      <c r="ANQ9" s="43"/>
      <c r="ANR9" s="43"/>
      <c r="ANS9" s="43"/>
      <c r="ANT9" s="43"/>
      <c r="ANU9" s="43"/>
      <c r="ANV9" s="43"/>
      <c r="ANW9" s="43"/>
      <c r="ANX9" s="43"/>
      <c r="ANY9" s="43"/>
      <c r="ANZ9" s="43"/>
      <c r="AOA9" s="43"/>
      <c r="AOB9" s="43"/>
      <c r="AOC9" s="43"/>
      <c r="AOD9" s="43"/>
      <c r="AOE9" s="43"/>
      <c r="AOF9" s="43"/>
      <c r="AOG9" s="43"/>
      <c r="AOH9" s="43"/>
      <c r="AOI9" s="43"/>
      <c r="AOJ9" s="43"/>
      <c r="AOK9" s="43"/>
      <c r="AOL9" s="43"/>
      <c r="AOM9" s="43"/>
      <c r="AON9" s="43"/>
      <c r="AOO9" s="43"/>
      <c r="AOP9" s="43"/>
      <c r="AOQ9" s="43"/>
      <c r="AOR9" s="43"/>
      <c r="AOS9" s="43"/>
      <c r="AOT9" s="43"/>
      <c r="AOU9" s="43"/>
      <c r="AOV9" s="43"/>
      <c r="AOW9" s="43"/>
      <c r="AOX9" s="43"/>
      <c r="AOY9" s="43"/>
      <c r="AOZ9" s="43"/>
      <c r="APA9" s="43"/>
      <c r="APB9" s="43"/>
      <c r="APC9" s="43"/>
      <c r="APD9" s="43"/>
      <c r="APE9" s="43"/>
      <c r="APF9" s="43"/>
      <c r="APG9" s="43"/>
      <c r="APH9" s="43"/>
      <c r="API9" s="43"/>
      <c r="APJ9" s="43"/>
      <c r="APK9" s="43"/>
      <c r="APL9" s="43"/>
      <c r="APM9" s="43"/>
      <c r="APN9" s="43"/>
      <c r="APO9" s="43"/>
      <c r="APP9" s="43"/>
      <c r="APQ9" s="43"/>
      <c r="APR9" s="43"/>
      <c r="APS9" s="43"/>
      <c r="APT9" s="43"/>
      <c r="APU9" s="43"/>
      <c r="APV9" s="43"/>
      <c r="APW9" s="43"/>
      <c r="APX9" s="43"/>
      <c r="APY9" s="43"/>
      <c r="APZ9" s="43"/>
      <c r="AQA9" s="43"/>
      <c r="AQB9" s="43"/>
      <c r="AQC9" s="43"/>
      <c r="AQD9" s="43"/>
      <c r="AQE9" s="43"/>
      <c r="AQF9" s="43"/>
      <c r="AQG9" s="43"/>
      <c r="AQH9" s="43"/>
      <c r="AQI9" s="43"/>
      <c r="AQJ9" s="43"/>
      <c r="AQK9" s="43"/>
      <c r="AQL9" s="43"/>
      <c r="AQM9" s="43"/>
      <c r="AQN9" s="43"/>
      <c r="AQO9" s="43"/>
      <c r="AQP9" s="43"/>
      <c r="AQQ9" s="43"/>
      <c r="AQR9" s="43"/>
      <c r="AQS9" s="43"/>
      <c r="AQT9" s="43"/>
      <c r="AQU9" s="43"/>
      <c r="AQV9" s="43"/>
      <c r="AQW9" s="43"/>
      <c r="AQX9" s="43"/>
      <c r="AQY9" s="43"/>
      <c r="AQZ9" s="43"/>
      <c r="ARA9" s="43"/>
      <c r="ARB9" s="43"/>
      <c r="ARC9" s="43"/>
      <c r="ARD9" s="43"/>
      <c r="ARE9" s="43"/>
      <c r="ARF9" s="43"/>
      <c r="ARG9" s="43"/>
      <c r="ARH9" s="43"/>
      <c r="ARI9" s="43"/>
      <c r="ARJ9" s="43"/>
      <c r="ARK9" s="43"/>
      <c r="ARL9" s="43"/>
      <c r="ARM9" s="43"/>
      <c r="ARN9" s="43"/>
      <c r="ARO9" s="43"/>
      <c r="ARP9" s="43"/>
      <c r="ARQ9" s="43"/>
      <c r="ARR9" s="43"/>
      <c r="ARS9" s="43"/>
      <c r="ART9" s="43"/>
      <c r="ARU9" s="43"/>
      <c r="ARV9" s="43"/>
      <c r="ARW9" s="43"/>
      <c r="ARX9" s="43"/>
      <c r="ARY9" s="43"/>
      <c r="ARZ9" s="43"/>
      <c r="ASA9" s="43"/>
      <c r="ASB9" s="43"/>
      <c r="ASC9" s="43"/>
      <c r="ASD9" s="43"/>
      <c r="ASE9" s="43"/>
      <c r="ASF9" s="43"/>
      <c r="ASG9" s="43"/>
      <c r="ASH9" s="43"/>
      <c r="ASI9" s="43"/>
      <c r="ASJ9" s="43"/>
      <c r="ASK9" s="43"/>
      <c r="ASL9" s="43"/>
      <c r="ASM9" s="43"/>
      <c r="ASN9" s="43"/>
      <c r="ASO9" s="43"/>
      <c r="ASP9" s="43"/>
      <c r="ASQ9" s="43"/>
      <c r="ASR9" s="43"/>
      <c r="ASS9" s="43"/>
      <c r="AST9" s="43"/>
      <c r="ASU9" s="43"/>
      <c r="ASV9" s="43"/>
      <c r="ASW9" s="43"/>
      <c r="ASX9" s="43"/>
      <c r="ASY9" s="43"/>
      <c r="ASZ9" s="43"/>
      <c r="ATA9" s="43"/>
      <c r="ATB9" s="43"/>
      <c r="ATC9" s="43"/>
      <c r="ATD9" s="43"/>
      <c r="ATE9" s="43"/>
      <c r="ATF9" s="43"/>
      <c r="ATG9" s="43"/>
      <c r="ATH9" s="43"/>
      <c r="ATI9" s="43"/>
      <c r="ATJ9" s="43"/>
      <c r="ATK9" s="43"/>
      <c r="ATL9" s="43"/>
      <c r="ATM9" s="43"/>
      <c r="ATN9" s="43"/>
      <c r="ATO9" s="43"/>
      <c r="ATP9" s="43"/>
      <c r="ATQ9" s="43"/>
      <c r="ATR9" s="43"/>
      <c r="ATS9" s="43"/>
      <c r="ATT9" s="43"/>
      <c r="ATU9" s="43"/>
      <c r="ATV9" s="43"/>
      <c r="ATW9" s="43"/>
      <c r="ATX9" s="43"/>
      <c r="ATY9" s="43"/>
      <c r="ATZ9" s="43"/>
      <c r="AUA9" s="43"/>
      <c r="AUB9" s="43"/>
      <c r="AUC9" s="43"/>
      <c r="AUD9" s="43"/>
      <c r="AUE9" s="43"/>
      <c r="AUF9" s="43"/>
      <c r="AUG9" s="43"/>
      <c r="AUH9" s="43"/>
      <c r="AUI9" s="43"/>
      <c r="AUJ9" s="43"/>
      <c r="AUK9" s="43"/>
      <c r="AUL9" s="43"/>
      <c r="AUM9" s="43"/>
      <c r="AUN9" s="43"/>
      <c r="AUO9" s="43"/>
      <c r="AUP9" s="43"/>
      <c r="AUQ9" s="43"/>
      <c r="AUR9" s="43"/>
      <c r="AUS9" s="43"/>
      <c r="AUT9" s="43"/>
      <c r="AUU9" s="43"/>
      <c r="AUV9" s="43"/>
      <c r="AUW9" s="43"/>
      <c r="AUX9" s="43"/>
      <c r="AUY9" s="43"/>
      <c r="AUZ9" s="43"/>
      <c r="AVA9" s="43"/>
      <c r="AVB9" s="43"/>
      <c r="AVC9" s="43"/>
      <c r="AVD9" s="43"/>
      <c r="AVE9" s="43"/>
      <c r="AVF9" s="43"/>
      <c r="AVG9" s="43"/>
      <c r="AVH9" s="43"/>
      <c r="AVI9" s="43"/>
      <c r="AVJ9" s="43"/>
      <c r="AVK9" s="43"/>
      <c r="AVL9" s="43"/>
      <c r="AVM9" s="43"/>
      <c r="AVN9" s="43"/>
      <c r="AVO9" s="43"/>
      <c r="AVP9" s="43"/>
      <c r="AVQ9" s="43"/>
      <c r="AVR9" s="43"/>
      <c r="AVS9" s="43"/>
      <c r="AVT9" s="43"/>
      <c r="AVU9" s="43"/>
      <c r="AVV9" s="43"/>
      <c r="AVW9" s="43"/>
      <c r="AVX9" s="43"/>
      <c r="AVY9" s="43"/>
      <c r="AVZ9" s="43"/>
      <c r="AWA9" s="43"/>
      <c r="AWB9" s="43"/>
      <c r="AWC9" s="43"/>
      <c r="AWD9" s="43"/>
      <c r="AWE9" s="43"/>
      <c r="AWF9" s="43"/>
      <c r="AWG9" s="43"/>
      <c r="AWH9" s="43"/>
      <c r="AWI9" s="43"/>
      <c r="AWJ9" s="43"/>
      <c r="AWK9" s="43"/>
      <c r="AWL9" s="43"/>
      <c r="AWM9" s="43"/>
      <c r="AWN9" s="43"/>
      <c r="AWO9" s="43"/>
      <c r="AWP9" s="43"/>
      <c r="AWQ9" s="43"/>
      <c r="AWR9" s="43"/>
      <c r="AWS9" s="43"/>
      <c r="AWT9" s="43"/>
      <c r="AWU9" s="43"/>
      <c r="AWV9" s="43"/>
      <c r="AWW9" s="43"/>
      <c r="AWX9" s="43"/>
      <c r="AWY9" s="43"/>
      <c r="AWZ9" s="43"/>
      <c r="AXA9" s="43"/>
      <c r="AXB9" s="43"/>
      <c r="AXC9" s="43"/>
      <c r="AXD9" s="43"/>
      <c r="AXE9" s="43"/>
      <c r="AXF9" s="43"/>
      <c r="AXG9" s="43"/>
      <c r="AXH9" s="43"/>
      <c r="AXI9" s="43"/>
      <c r="AXJ9" s="43"/>
      <c r="AXK9" s="43"/>
      <c r="AXL9" s="43"/>
      <c r="AXM9" s="43"/>
      <c r="AXN9" s="43"/>
      <c r="AXO9" s="43"/>
      <c r="AXP9" s="43"/>
      <c r="AXQ9" s="43"/>
      <c r="AXR9" s="43"/>
      <c r="AXS9" s="43"/>
      <c r="AXT9" s="43"/>
      <c r="AXU9" s="43"/>
      <c r="AXV9" s="43"/>
      <c r="AXW9" s="43"/>
      <c r="AXX9" s="43"/>
      <c r="AXY9" s="43"/>
      <c r="AXZ9" s="43"/>
      <c r="AYA9" s="43"/>
      <c r="AYB9" s="43"/>
      <c r="AYC9" s="43"/>
      <c r="AYD9" s="43"/>
      <c r="AYE9" s="43"/>
      <c r="AYF9" s="43"/>
      <c r="AYG9" s="43"/>
      <c r="AYH9" s="43"/>
      <c r="AYI9" s="43"/>
      <c r="AYJ9" s="43"/>
      <c r="AYK9" s="43"/>
      <c r="AYL9" s="43"/>
      <c r="AYM9" s="43"/>
      <c r="AYN9" s="43"/>
      <c r="AYO9" s="43"/>
      <c r="AYP9" s="43"/>
      <c r="AYQ9" s="43"/>
      <c r="AYR9" s="43"/>
      <c r="AYS9" s="43"/>
      <c r="AYT9" s="43"/>
      <c r="AYU9" s="43"/>
      <c r="AYV9" s="43"/>
      <c r="AYW9" s="43"/>
      <c r="AYX9" s="43"/>
      <c r="AYY9" s="43"/>
      <c r="AYZ9" s="43"/>
      <c r="AZA9" s="43"/>
      <c r="AZB9" s="43"/>
      <c r="AZC9" s="43"/>
      <c r="AZD9" s="43"/>
      <c r="AZE9" s="43"/>
      <c r="AZF9" s="43"/>
      <c r="AZG9" s="43"/>
      <c r="AZH9" s="43"/>
      <c r="AZI9" s="43"/>
      <c r="AZJ9" s="43"/>
      <c r="AZK9" s="43"/>
      <c r="AZL9" s="43"/>
      <c r="AZM9" s="43"/>
      <c r="AZN9" s="43"/>
      <c r="AZO9" s="43"/>
      <c r="AZP9" s="43"/>
      <c r="AZQ9" s="43"/>
      <c r="AZR9" s="43"/>
      <c r="AZS9" s="43"/>
      <c r="AZT9" s="43"/>
      <c r="AZU9" s="43"/>
      <c r="AZV9" s="43"/>
      <c r="AZW9" s="43"/>
      <c r="AZX9" s="43"/>
      <c r="AZY9" s="43"/>
      <c r="AZZ9" s="43"/>
      <c r="BAA9" s="43"/>
      <c r="BAB9" s="43"/>
      <c r="BAC9" s="43"/>
      <c r="BAD9" s="43"/>
      <c r="BAE9" s="43"/>
      <c r="BAF9" s="43"/>
      <c r="BAG9" s="43"/>
      <c r="BAH9" s="43"/>
      <c r="BAI9" s="43"/>
      <c r="BAJ9" s="43"/>
      <c r="BAK9" s="43"/>
      <c r="BAL9" s="43"/>
      <c r="BAM9" s="43"/>
      <c r="BAN9" s="43"/>
      <c r="BAO9" s="43"/>
      <c r="BAP9" s="43"/>
      <c r="BAQ9" s="43"/>
      <c r="BAR9" s="43"/>
      <c r="BAS9" s="43"/>
      <c r="BAT9" s="43"/>
      <c r="BAU9" s="43"/>
      <c r="BAV9" s="43"/>
      <c r="BAW9" s="43"/>
      <c r="BAX9" s="43"/>
      <c r="BAY9" s="43"/>
      <c r="BAZ9" s="43"/>
      <c r="BBA9" s="43"/>
      <c r="BBB9" s="43"/>
      <c r="BBC9" s="43"/>
      <c r="BBD9" s="43"/>
      <c r="BBE9" s="43"/>
      <c r="BBF9" s="43"/>
      <c r="BBG9" s="43"/>
      <c r="BBH9" s="43"/>
      <c r="BBI9" s="43"/>
      <c r="BBJ9" s="43"/>
      <c r="BBK9" s="43"/>
      <c r="BBL9" s="43"/>
      <c r="BBM9" s="43"/>
      <c r="BBN9" s="43"/>
      <c r="BBO9" s="43"/>
      <c r="BBP9" s="43"/>
      <c r="BBQ9" s="43"/>
      <c r="BBR9" s="43"/>
      <c r="BBS9" s="43"/>
      <c r="BBT9" s="43"/>
      <c r="BBU9" s="43"/>
      <c r="BBV9" s="43"/>
      <c r="BBW9" s="43"/>
      <c r="BBX9" s="43"/>
      <c r="BBY9" s="43"/>
      <c r="BBZ9" s="43"/>
      <c r="BCA9" s="43"/>
      <c r="BCB9" s="43"/>
      <c r="BCC9" s="43"/>
      <c r="BCD9" s="43"/>
      <c r="BCE9" s="43"/>
      <c r="BCF9" s="43"/>
      <c r="BCG9" s="43"/>
      <c r="BCH9" s="43"/>
      <c r="BCI9" s="43"/>
      <c r="BCJ9" s="43"/>
      <c r="BCK9" s="43"/>
      <c r="BCL9" s="43"/>
      <c r="BCM9" s="43"/>
      <c r="BCN9" s="43"/>
      <c r="BCO9" s="43"/>
      <c r="BCP9" s="43"/>
      <c r="BCQ9" s="43"/>
      <c r="BCR9" s="43"/>
      <c r="BCS9" s="43"/>
      <c r="BCT9" s="43"/>
      <c r="BCU9" s="43"/>
      <c r="BCV9" s="43"/>
      <c r="BCW9" s="43"/>
      <c r="BCX9" s="43"/>
      <c r="BCY9" s="43"/>
      <c r="BCZ9" s="43"/>
      <c r="BDA9" s="43"/>
      <c r="BDB9" s="43"/>
      <c r="BDC9" s="43"/>
      <c r="BDD9" s="43"/>
      <c r="BDE9" s="43"/>
      <c r="BDF9" s="43"/>
      <c r="BDG9" s="43"/>
      <c r="BDH9" s="43"/>
      <c r="BDI9" s="43"/>
      <c r="BDJ9" s="43"/>
      <c r="BDK9" s="43"/>
      <c r="BDL9" s="43"/>
      <c r="BDM9" s="43"/>
      <c r="BDN9" s="43"/>
      <c r="BDO9" s="43"/>
      <c r="BDP9" s="43"/>
      <c r="BDQ9" s="43"/>
      <c r="BDR9" s="43"/>
      <c r="BDS9" s="43"/>
      <c r="BDT9" s="43"/>
      <c r="BDU9" s="43"/>
      <c r="BDV9" s="43"/>
      <c r="BDW9" s="43"/>
      <c r="BDX9" s="43"/>
      <c r="BDY9" s="43"/>
      <c r="BDZ9" s="43"/>
      <c r="BEA9" s="43"/>
      <c r="BEB9" s="43"/>
      <c r="BEC9" s="43"/>
      <c r="BED9" s="43"/>
      <c r="BEE9" s="43"/>
      <c r="BEF9" s="43"/>
      <c r="BEG9" s="43"/>
      <c r="BEH9" s="43"/>
      <c r="BEI9" s="43"/>
      <c r="BEJ9" s="43"/>
      <c r="BEK9" s="43"/>
      <c r="BEL9" s="43"/>
      <c r="BEM9" s="43"/>
      <c r="BEN9" s="43"/>
      <c r="BEO9" s="43"/>
      <c r="BEP9" s="43"/>
      <c r="BEQ9" s="43"/>
      <c r="BER9" s="43"/>
      <c r="BES9" s="43"/>
      <c r="BET9" s="43"/>
      <c r="BEU9" s="43"/>
      <c r="BEV9" s="43"/>
      <c r="BEW9" s="43"/>
      <c r="BEX9" s="43"/>
      <c r="BEY9" s="43"/>
      <c r="BEZ9" s="43"/>
      <c r="BFA9" s="43"/>
      <c r="BFB9" s="43"/>
      <c r="BFC9" s="43"/>
      <c r="BFD9" s="43"/>
      <c r="BFE9" s="43"/>
      <c r="BFF9" s="43"/>
      <c r="BFG9" s="43"/>
      <c r="BFH9" s="43"/>
      <c r="BFI9" s="43"/>
      <c r="BFJ9" s="43"/>
      <c r="BFK9" s="43"/>
      <c r="BFL9" s="43"/>
      <c r="BFM9" s="43"/>
      <c r="BFN9" s="43"/>
      <c r="BFO9" s="43"/>
      <c r="BFP9" s="43"/>
      <c r="BFQ9" s="43"/>
      <c r="BFR9" s="43"/>
      <c r="BFS9" s="43"/>
      <c r="BFT9" s="43"/>
      <c r="BFU9" s="43"/>
      <c r="BFV9" s="43"/>
      <c r="BFW9" s="43"/>
      <c r="BFX9" s="43"/>
      <c r="BFY9" s="43"/>
      <c r="BFZ9" s="43"/>
      <c r="BGA9" s="43"/>
      <c r="BGB9" s="43"/>
      <c r="BGC9" s="43"/>
      <c r="BGD9" s="43"/>
      <c r="BGE9" s="43"/>
      <c r="BGF9" s="43"/>
      <c r="BGG9" s="43"/>
      <c r="BGH9" s="43"/>
      <c r="BGI9" s="43"/>
      <c r="BGJ9" s="43"/>
      <c r="BGK9" s="43"/>
      <c r="BGL9" s="43"/>
      <c r="BGM9" s="43"/>
      <c r="BGN9" s="43"/>
      <c r="BGO9" s="43"/>
      <c r="BGP9" s="43"/>
      <c r="BGQ9" s="43"/>
      <c r="BGR9" s="43"/>
      <c r="BGS9" s="43"/>
      <c r="BGT9" s="43"/>
      <c r="BGU9" s="43"/>
      <c r="BGV9" s="43"/>
      <c r="BGW9" s="43"/>
      <c r="BGX9" s="43"/>
      <c r="BGY9" s="43"/>
      <c r="BGZ9" s="43"/>
      <c r="BHA9" s="43"/>
      <c r="BHB9" s="43"/>
      <c r="BHC9" s="43"/>
      <c r="BHD9" s="43"/>
      <c r="BHE9" s="43"/>
      <c r="BHF9" s="43"/>
      <c r="BHG9" s="43"/>
      <c r="BHH9" s="43"/>
      <c r="BHI9" s="43"/>
      <c r="BHJ9" s="43"/>
      <c r="BHK9" s="43"/>
      <c r="BHL9" s="43"/>
      <c r="BHM9" s="43"/>
      <c r="BHN9" s="43"/>
      <c r="BHO9" s="43"/>
      <c r="BHP9" s="43"/>
      <c r="BHQ9" s="43"/>
      <c r="BHR9" s="43"/>
      <c r="BHS9" s="43"/>
      <c r="BHT9" s="43"/>
      <c r="BHU9" s="43"/>
      <c r="BHV9" s="43"/>
      <c r="BHW9" s="43"/>
      <c r="BHX9" s="43"/>
      <c r="BHY9" s="43"/>
      <c r="BHZ9" s="43"/>
      <c r="BIA9" s="43"/>
      <c r="BIB9" s="43"/>
      <c r="BIC9" s="43"/>
      <c r="BID9" s="43"/>
      <c r="BIE9" s="43"/>
      <c r="BIF9" s="43"/>
      <c r="BIG9" s="43"/>
      <c r="BIH9" s="43"/>
      <c r="BII9" s="43"/>
      <c r="BIJ9" s="43"/>
      <c r="BIK9" s="43"/>
      <c r="BIL9" s="43"/>
      <c r="BIM9" s="43"/>
      <c r="BIN9" s="43"/>
      <c r="BIO9" s="43"/>
      <c r="BIP9" s="43"/>
      <c r="BIQ9" s="43"/>
      <c r="BIR9" s="43"/>
      <c r="BIS9" s="43"/>
      <c r="BIT9" s="43"/>
      <c r="BIU9" s="43"/>
      <c r="BIV9" s="43"/>
      <c r="BIW9" s="43"/>
      <c r="BIX9" s="43"/>
      <c r="BIY9" s="43"/>
      <c r="BIZ9" s="43"/>
      <c r="BJA9" s="43"/>
      <c r="BJB9" s="43"/>
      <c r="BJC9" s="43"/>
      <c r="BJD9" s="43"/>
      <c r="BJE9" s="43"/>
      <c r="BJF9" s="43"/>
      <c r="BJG9" s="43"/>
      <c r="BJH9" s="43"/>
      <c r="BJI9" s="43"/>
      <c r="BJJ9" s="43"/>
      <c r="BJK9" s="43"/>
      <c r="BJL9" s="43"/>
      <c r="BJM9" s="43"/>
      <c r="BJN9" s="43"/>
      <c r="BJO9" s="43"/>
      <c r="BJP9" s="43"/>
      <c r="BJQ9" s="43"/>
      <c r="BJR9" s="43"/>
      <c r="BJS9" s="43"/>
      <c r="BJT9" s="43"/>
      <c r="BJU9" s="43"/>
      <c r="BJV9" s="43"/>
      <c r="BJW9" s="43"/>
      <c r="BJX9" s="43"/>
      <c r="BJY9" s="43"/>
      <c r="BJZ9" s="43"/>
      <c r="BKA9" s="43"/>
      <c r="BKB9" s="43"/>
      <c r="BKC9" s="43"/>
      <c r="BKD9" s="43"/>
      <c r="BKE9" s="43"/>
      <c r="BKF9" s="43"/>
      <c r="BKG9" s="43"/>
      <c r="BKH9" s="43"/>
      <c r="BKI9" s="43"/>
      <c r="BKJ9" s="43"/>
      <c r="BKK9" s="43"/>
      <c r="BKL9" s="43"/>
      <c r="BKM9" s="43"/>
      <c r="BKN9" s="43"/>
      <c r="BKO9" s="43"/>
      <c r="BKP9" s="43"/>
      <c r="BKQ9" s="43"/>
      <c r="BKR9" s="43"/>
      <c r="BKS9" s="43"/>
      <c r="BKT9" s="43"/>
      <c r="BKU9" s="43"/>
      <c r="BKV9" s="43"/>
      <c r="BKW9" s="43"/>
      <c r="BKX9" s="43"/>
      <c r="BKY9" s="43"/>
      <c r="BKZ9" s="43"/>
      <c r="BLA9" s="43"/>
      <c r="BLB9" s="43"/>
      <c r="BLC9" s="43"/>
      <c r="BLD9" s="43"/>
      <c r="BLE9" s="43"/>
      <c r="BLF9" s="43"/>
      <c r="BLG9" s="43"/>
      <c r="BLH9" s="43"/>
      <c r="BLI9" s="43"/>
      <c r="BLJ9" s="43"/>
      <c r="BLK9" s="43"/>
      <c r="BLL9" s="43"/>
      <c r="BLM9" s="43"/>
      <c r="BLN9" s="43"/>
      <c r="BLO9" s="43"/>
      <c r="BLP9" s="43"/>
      <c r="BLQ9" s="43"/>
      <c r="BLR9" s="43"/>
      <c r="BLS9" s="43"/>
      <c r="BLT9" s="43"/>
      <c r="BLU9" s="43"/>
      <c r="BLV9" s="43"/>
      <c r="BLW9" s="43"/>
      <c r="BLX9" s="43"/>
      <c r="BLY9" s="43"/>
      <c r="BLZ9" s="43"/>
      <c r="BMA9" s="43"/>
      <c r="BMB9" s="43"/>
      <c r="BMC9" s="43"/>
      <c r="BMD9" s="43"/>
      <c r="BME9" s="43"/>
      <c r="BMF9" s="43"/>
      <c r="BMG9" s="43"/>
      <c r="BMH9" s="43"/>
      <c r="BMI9" s="43"/>
      <c r="BMJ9" s="43"/>
      <c r="BMK9" s="43"/>
      <c r="BML9" s="43"/>
      <c r="BMM9" s="43"/>
      <c r="BMN9" s="43"/>
      <c r="BMO9" s="43"/>
      <c r="BMP9" s="43"/>
      <c r="BMQ9" s="43"/>
      <c r="BMR9" s="43"/>
      <c r="BMS9" s="43"/>
      <c r="BMT9" s="43"/>
      <c r="BMU9" s="43"/>
      <c r="BMV9" s="43"/>
      <c r="BMW9" s="43"/>
      <c r="BMX9" s="43"/>
      <c r="BMY9" s="43"/>
      <c r="BMZ9" s="43"/>
      <c r="BNA9" s="43"/>
      <c r="BNB9" s="43"/>
      <c r="BNC9" s="43"/>
      <c r="BND9" s="43"/>
      <c r="BNE9" s="43"/>
      <c r="BNF9" s="43"/>
      <c r="BNG9" s="43"/>
      <c r="BNH9" s="43"/>
      <c r="BNI9" s="43"/>
      <c r="BNJ9" s="43"/>
      <c r="BNK9" s="43"/>
      <c r="BNL9" s="43"/>
      <c r="BNM9" s="43"/>
      <c r="BNN9" s="43"/>
      <c r="BNO9" s="43"/>
      <c r="BNP9" s="43"/>
      <c r="BNQ9" s="43"/>
      <c r="BNR9" s="43"/>
      <c r="BNS9" s="43"/>
      <c r="BNT9" s="43"/>
      <c r="BNU9" s="43"/>
      <c r="BNV9" s="43"/>
      <c r="BNW9" s="43"/>
      <c r="BNX9" s="43"/>
      <c r="BNY9" s="43"/>
      <c r="BNZ9" s="43"/>
      <c r="BOA9" s="43"/>
      <c r="BOB9" s="43"/>
      <c r="BOC9" s="43"/>
      <c r="BOD9" s="43"/>
      <c r="BOE9" s="43"/>
      <c r="BOF9" s="43"/>
      <c r="BOG9" s="43"/>
      <c r="BOH9" s="43"/>
      <c r="BOI9" s="43"/>
      <c r="BOJ9" s="43"/>
      <c r="BOK9" s="43"/>
      <c r="BOL9" s="43"/>
      <c r="BOM9" s="43"/>
      <c r="BON9" s="43"/>
      <c r="BOO9" s="43"/>
      <c r="BOP9" s="43"/>
      <c r="BOQ9" s="43"/>
      <c r="BOR9" s="43"/>
      <c r="BOS9" s="43"/>
      <c r="BOT9" s="43"/>
      <c r="BOU9" s="43"/>
      <c r="BOV9" s="43"/>
      <c r="BOW9" s="43"/>
      <c r="BOX9" s="43"/>
      <c r="BOY9" s="43"/>
      <c r="BOZ9" s="43"/>
      <c r="BPA9" s="43"/>
      <c r="BPB9" s="43"/>
      <c r="BPC9" s="43"/>
      <c r="BPD9" s="43"/>
      <c r="BPE9" s="43"/>
      <c r="BPF9" s="43"/>
      <c r="BPG9" s="43"/>
      <c r="BPH9" s="43"/>
      <c r="BPI9" s="43"/>
      <c r="BPJ9" s="43"/>
      <c r="BPK9" s="43"/>
      <c r="BPL9" s="43"/>
      <c r="BPM9" s="43"/>
      <c r="BPN9" s="43"/>
      <c r="BPO9" s="43"/>
      <c r="BPP9" s="43"/>
      <c r="BPQ9" s="43"/>
      <c r="BPR9" s="43"/>
      <c r="BPS9" s="43"/>
      <c r="BPT9" s="43"/>
      <c r="BPU9" s="43"/>
      <c r="BPV9" s="43"/>
      <c r="BPW9" s="43"/>
      <c r="BPX9" s="43"/>
      <c r="BPY9" s="43"/>
      <c r="BPZ9" s="43"/>
      <c r="BQA9" s="43"/>
      <c r="BQB9" s="43"/>
      <c r="BQC9" s="43"/>
      <c r="BQD9" s="43"/>
      <c r="BQE9" s="43"/>
      <c r="BQF9" s="43"/>
      <c r="BQG9" s="43"/>
      <c r="BQH9" s="43"/>
      <c r="BQI9" s="43"/>
      <c r="BQJ9" s="43"/>
      <c r="BQK9" s="43"/>
      <c r="BQL9" s="43"/>
      <c r="BQM9" s="43"/>
      <c r="BQN9" s="43"/>
      <c r="BQO9" s="43"/>
      <c r="BQP9" s="43"/>
      <c r="BQQ9" s="43"/>
      <c r="BQR9" s="43"/>
      <c r="BQS9" s="43"/>
      <c r="BQT9" s="43"/>
      <c r="BQU9" s="43"/>
      <c r="BQV9" s="43"/>
      <c r="BQW9" s="43"/>
      <c r="BQX9" s="43"/>
      <c r="BQY9" s="43"/>
      <c r="BQZ9" s="43"/>
      <c r="BRA9" s="43"/>
      <c r="BRB9" s="43"/>
      <c r="BRC9" s="43"/>
      <c r="BRD9" s="43"/>
      <c r="BRE9" s="43"/>
      <c r="BRF9" s="43"/>
      <c r="BRG9" s="43"/>
      <c r="BRH9" s="43"/>
      <c r="BRI9" s="43"/>
      <c r="BRJ9" s="43"/>
      <c r="BRK9" s="43"/>
      <c r="BRL9" s="43"/>
      <c r="BRM9" s="43"/>
      <c r="BRN9" s="43"/>
      <c r="BRO9" s="43"/>
      <c r="BRP9" s="43"/>
      <c r="BRQ9" s="43"/>
      <c r="BRR9" s="43"/>
      <c r="BRS9" s="43"/>
      <c r="BRT9" s="43"/>
      <c r="BRU9" s="43"/>
      <c r="BRV9" s="43"/>
      <c r="BRW9" s="43"/>
      <c r="BRX9" s="43"/>
      <c r="BRY9" s="43"/>
      <c r="BRZ9" s="43"/>
      <c r="BSA9" s="43"/>
      <c r="BSB9" s="43"/>
      <c r="BSC9" s="43"/>
      <c r="BSD9" s="43"/>
      <c r="BSE9" s="43"/>
      <c r="BSF9" s="43"/>
      <c r="BSG9" s="43"/>
      <c r="BSH9" s="43"/>
      <c r="BSI9" s="43"/>
      <c r="BSJ9" s="43"/>
      <c r="BSK9" s="43"/>
      <c r="BSL9" s="43"/>
      <c r="BSM9" s="43"/>
      <c r="BSN9" s="43"/>
      <c r="BSO9" s="43"/>
      <c r="BSP9" s="43"/>
      <c r="BSQ9" s="43"/>
      <c r="BSR9" s="43"/>
      <c r="BSS9" s="43"/>
      <c r="BST9" s="43"/>
      <c r="BSU9" s="43"/>
      <c r="BSV9" s="43"/>
      <c r="BSW9" s="43"/>
      <c r="BSX9" s="43"/>
      <c r="BSY9" s="43"/>
      <c r="BSZ9" s="43"/>
      <c r="BTA9" s="43"/>
      <c r="BTB9" s="43"/>
      <c r="BTC9" s="43"/>
      <c r="BTD9" s="43"/>
      <c r="BTE9" s="43"/>
      <c r="BTF9" s="43"/>
      <c r="BTG9" s="43"/>
      <c r="BTH9" s="43"/>
      <c r="BTI9" s="43"/>
      <c r="BTJ9" s="43"/>
      <c r="BTK9" s="43"/>
      <c r="BTL9" s="43"/>
      <c r="BTM9" s="43"/>
      <c r="BTN9" s="43"/>
      <c r="BTO9" s="43"/>
      <c r="BTP9" s="43"/>
      <c r="BTQ9" s="43"/>
      <c r="BTR9" s="43"/>
      <c r="BTS9" s="43"/>
      <c r="BTT9" s="43"/>
      <c r="BTU9" s="43"/>
      <c r="BTV9" s="43"/>
      <c r="BTW9" s="43"/>
      <c r="BTX9" s="43"/>
      <c r="BTY9" s="43"/>
      <c r="BTZ9" s="43"/>
      <c r="BUA9" s="43"/>
      <c r="BUB9" s="43"/>
      <c r="BUC9" s="43"/>
      <c r="BUD9" s="43"/>
      <c r="BUE9" s="43"/>
      <c r="BUF9" s="43"/>
      <c r="BUG9" s="43"/>
      <c r="BUH9" s="43"/>
      <c r="BUI9" s="43"/>
      <c r="BUJ9" s="43"/>
      <c r="BUK9" s="43"/>
      <c r="BUL9" s="43"/>
      <c r="BUM9" s="43"/>
      <c r="BUN9" s="43"/>
      <c r="BUO9" s="43"/>
      <c r="BUP9" s="43"/>
      <c r="BUQ9" s="43"/>
      <c r="BUR9" s="43"/>
      <c r="BUS9" s="43"/>
      <c r="BUT9" s="43"/>
      <c r="BUU9" s="43"/>
      <c r="BUV9" s="43"/>
      <c r="BUW9" s="43"/>
      <c r="BUX9" s="43"/>
      <c r="BUY9" s="43"/>
      <c r="BUZ9" s="43"/>
      <c r="BVA9" s="43"/>
      <c r="BVB9" s="43"/>
      <c r="BVC9" s="43"/>
      <c r="BVD9" s="43"/>
      <c r="BVE9" s="43"/>
      <c r="BVF9" s="43"/>
      <c r="BVG9" s="43"/>
      <c r="BVH9" s="43"/>
      <c r="BVI9" s="43"/>
      <c r="BVJ9" s="43"/>
      <c r="BVK9" s="43"/>
      <c r="BVL9" s="43"/>
      <c r="BVM9" s="43"/>
      <c r="BVN9" s="43"/>
      <c r="BVO9" s="43"/>
      <c r="BVP9" s="43"/>
      <c r="BVQ9" s="43"/>
      <c r="BVR9" s="43"/>
      <c r="BVS9" s="43"/>
      <c r="BVT9" s="43"/>
      <c r="BVU9" s="43"/>
      <c r="BVV9" s="43"/>
      <c r="BVW9" s="43"/>
      <c r="BVX9" s="43"/>
      <c r="BVY9" s="43"/>
      <c r="BVZ9" s="43"/>
      <c r="BWA9" s="43"/>
      <c r="BWB9" s="43"/>
      <c r="BWC9" s="43"/>
      <c r="BWD9" s="43"/>
      <c r="BWE9" s="43"/>
      <c r="BWF9" s="43"/>
      <c r="BWG9" s="43"/>
      <c r="BWH9" s="43"/>
      <c r="BWI9" s="43"/>
      <c r="BWJ9" s="43"/>
      <c r="BWK9" s="43"/>
      <c r="BWL9" s="43"/>
      <c r="BWM9" s="43"/>
      <c r="BWN9" s="43"/>
      <c r="BWO9" s="43"/>
      <c r="BWP9" s="43"/>
      <c r="BWQ9" s="43"/>
      <c r="BWR9" s="43"/>
      <c r="BWS9" s="43"/>
      <c r="BWT9" s="43"/>
      <c r="BWU9" s="43"/>
      <c r="BWV9" s="43"/>
      <c r="BWW9" s="43"/>
      <c r="BWX9" s="43"/>
      <c r="BWY9" s="43"/>
      <c r="BWZ9" s="43"/>
      <c r="BXA9" s="43"/>
      <c r="BXB9" s="43"/>
      <c r="BXC9" s="43"/>
      <c r="BXD9" s="43"/>
      <c r="BXE9" s="43"/>
      <c r="BXF9" s="43"/>
      <c r="BXG9" s="43"/>
      <c r="BXH9" s="43"/>
      <c r="BXI9" s="43"/>
      <c r="BXJ9" s="43"/>
      <c r="BXK9" s="43"/>
      <c r="BXL9" s="43"/>
      <c r="BXM9" s="43"/>
      <c r="BXN9" s="43"/>
      <c r="BXO9" s="43"/>
      <c r="BXP9" s="43"/>
      <c r="BXQ9" s="43"/>
      <c r="BXR9" s="43"/>
      <c r="BXS9" s="43"/>
      <c r="BXT9" s="43"/>
      <c r="BXU9" s="43"/>
      <c r="BXV9" s="43"/>
      <c r="BXW9" s="43"/>
      <c r="BXX9" s="43"/>
      <c r="BXY9" s="43"/>
      <c r="BXZ9" s="43"/>
      <c r="BYA9" s="43"/>
      <c r="BYB9" s="43"/>
      <c r="BYC9" s="43"/>
      <c r="BYD9" s="43"/>
      <c r="BYE9" s="43"/>
      <c r="BYF9" s="43"/>
      <c r="BYG9" s="43"/>
      <c r="BYH9" s="43"/>
      <c r="BYI9" s="43"/>
      <c r="BYJ9" s="43"/>
      <c r="BYK9" s="43"/>
      <c r="BYL9" s="43"/>
      <c r="BYM9" s="43"/>
      <c r="BYN9" s="43"/>
      <c r="BYO9" s="43"/>
      <c r="BYP9" s="43"/>
      <c r="BYQ9" s="43"/>
      <c r="BYR9" s="43"/>
      <c r="BYS9" s="43"/>
      <c r="BYT9" s="43"/>
      <c r="BYU9" s="43"/>
      <c r="BYV9" s="43"/>
      <c r="BYW9" s="43"/>
      <c r="BYX9" s="43"/>
      <c r="BYY9" s="43"/>
      <c r="BYZ9" s="43"/>
      <c r="BZA9" s="43"/>
      <c r="BZB9" s="43"/>
      <c r="BZC9" s="43"/>
      <c r="BZD9" s="43"/>
      <c r="BZE9" s="43"/>
      <c r="BZF9" s="43"/>
      <c r="BZG9" s="43"/>
      <c r="BZH9" s="43"/>
      <c r="BZI9" s="43"/>
      <c r="BZJ9" s="43"/>
      <c r="BZK9" s="43"/>
      <c r="BZL9" s="43"/>
      <c r="BZM9" s="43"/>
      <c r="BZN9" s="43"/>
      <c r="BZO9" s="43"/>
      <c r="BZP9" s="43"/>
      <c r="BZQ9" s="43"/>
      <c r="BZR9" s="43"/>
      <c r="BZS9" s="43"/>
      <c r="BZT9" s="43"/>
      <c r="BZU9" s="43"/>
      <c r="BZV9" s="43"/>
      <c r="BZW9" s="43"/>
      <c r="BZX9" s="43"/>
      <c r="BZY9" s="43"/>
      <c r="BZZ9" s="43"/>
      <c r="CAA9" s="43"/>
      <c r="CAB9" s="43"/>
      <c r="CAC9" s="43"/>
      <c r="CAD9" s="43"/>
      <c r="CAE9" s="43"/>
      <c r="CAF9" s="43"/>
      <c r="CAG9" s="43"/>
      <c r="CAH9" s="43"/>
      <c r="CAI9" s="43"/>
      <c r="CAJ9" s="43"/>
      <c r="CAK9" s="43"/>
      <c r="CAL9" s="43"/>
      <c r="CAM9" s="43"/>
      <c r="CAN9" s="43"/>
      <c r="CAO9" s="43"/>
      <c r="CAP9" s="43"/>
      <c r="CAQ9" s="43"/>
      <c r="CAR9" s="43"/>
      <c r="CAS9" s="43"/>
      <c r="CAT9" s="43"/>
      <c r="CAU9" s="43"/>
      <c r="CAV9" s="43"/>
      <c r="CAW9" s="43"/>
      <c r="CAX9" s="43"/>
      <c r="CAY9" s="43"/>
      <c r="CAZ9" s="43"/>
      <c r="CBA9" s="43"/>
      <c r="CBB9" s="43"/>
      <c r="CBC9" s="43"/>
      <c r="CBD9" s="43"/>
      <c r="CBE9" s="43"/>
      <c r="CBF9" s="43"/>
      <c r="CBG9" s="43"/>
      <c r="CBH9" s="43"/>
      <c r="CBI9" s="43"/>
      <c r="CBJ9" s="43"/>
      <c r="CBK9" s="43"/>
      <c r="CBL9" s="43"/>
      <c r="CBM9" s="43"/>
      <c r="CBN9" s="43"/>
      <c r="CBO9" s="43"/>
      <c r="CBP9" s="43"/>
      <c r="CBQ9" s="43"/>
      <c r="CBR9" s="43"/>
      <c r="CBS9" s="43"/>
      <c r="CBT9" s="43"/>
      <c r="CBU9" s="43"/>
      <c r="CBV9" s="43"/>
      <c r="CBW9" s="43"/>
      <c r="CBX9" s="43"/>
      <c r="CBY9" s="43"/>
      <c r="CBZ9" s="43"/>
      <c r="CCA9" s="43"/>
      <c r="CCB9" s="43"/>
      <c r="CCC9" s="43"/>
      <c r="CCD9" s="43"/>
      <c r="CCE9" s="43"/>
      <c r="CCF9" s="43"/>
      <c r="CCG9" s="43"/>
      <c r="CCH9" s="43"/>
      <c r="CCI9" s="43"/>
      <c r="CCJ9" s="43"/>
      <c r="CCK9" s="43"/>
      <c r="CCL9" s="43"/>
      <c r="CCM9" s="43"/>
      <c r="CCN9" s="43"/>
      <c r="CCO9" s="43"/>
      <c r="CCP9" s="43"/>
      <c r="CCQ9" s="43"/>
      <c r="CCR9" s="43"/>
      <c r="CCS9" s="43"/>
      <c r="CCT9" s="43"/>
      <c r="CCU9" s="43"/>
      <c r="CCV9" s="43"/>
      <c r="CCW9" s="43"/>
      <c r="CCX9" s="43"/>
      <c r="CCY9" s="43"/>
      <c r="CCZ9" s="43"/>
      <c r="CDA9" s="43"/>
      <c r="CDB9" s="43"/>
      <c r="CDC9" s="43"/>
      <c r="CDD9" s="43"/>
      <c r="CDE9" s="43"/>
      <c r="CDF9" s="43"/>
      <c r="CDG9" s="43"/>
      <c r="CDH9" s="43"/>
      <c r="CDI9" s="43"/>
      <c r="CDJ9" s="43"/>
      <c r="CDK9" s="43"/>
      <c r="CDL9" s="43"/>
      <c r="CDM9" s="43"/>
      <c r="CDN9" s="43"/>
      <c r="CDO9" s="43"/>
      <c r="CDP9" s="43"/>
      <c r="CDQ9" s="43"/>
      <c r="CDR9" s="43"/>
      <c r="CDS9" s="43"/>
      <c r="CDT9" s="43"/>
      <c r="CDU9" s="43"/>
      <c r="CDV9" s="43"/>
      <c r="CDW9" s="43"/>
      <c r="CDX9" s="43"/>
      <c r="CDY9" s="43"/>
      <c r="CDZ9" s="43"/>
      <c r="CEA9" s="43"/>
      <c r="CEB9" s="43"/>
      <c r="CEC9" s="43"/>
      <c r="CED9" s="43"/>
      <c r="CEE9" s="43"/>
      <c r="CEF9" s="43"/>
      <c r="CEG9" s="43"/>
      <c r="CEH9" s="43"/>
      <c r="CEI9" s="43"/>
      <c r="CEJ9" s="43"/>
      <c r="CEK9" s="43"/>
      <c r="CEL9" s="43"/>
      <c r="CEM9" s="43"/>
      <c r="CEN9" s="43"/>
      <c r="CEO9" s="43"/>
      <c r="CEP9" s="43"/>
      <c r="CEQ9" s="43"/>
      <c r="CER9" s="43"/>
      <c r="CES9" s="43"/>
      <c r="CET9" s="43"/>
      <c r="CEU9" s="43"/>
      <c r="CEV9" s="43"/>
      <c r="CEW9" s="43"/>
      <c r="CEX9" s="43"/>
      <c r="CEY9" s="43"/>
      <c r="CEZ9" s="43"/>
      <c r="CFA9" s="43"/>
      <c r="CFB9" s="43"/>
      <c r="CFC9" s="43"/>
      <c r="CFD9" s="43"/>
      <c r="CFE9" s="43"/>
      <c r="CFF9" s="43"/>
      <c r="CFG9" s="43"/>
      <c r="CFH9" s="43"/>
      <c r="CFI9" s="43"/>
      <c r="CFJ9" s="43"/>
      <c r="CFK9" s="43"/>
      <c r="CFL9" s="43"/>
      <c r="CFM9" s="43"/>
      <c r="CFN9" s="43"/>
      <c r="CFO9" s="43"/>
      <c r="CFP9" s="43"/>
      <c r="CFQ9" s="43"/>
      <c r="CFR9" s="43"/>
      <c r="CFS9" s="43"/>
      <c r="CFT9" s="43"/>
      <c r="CFU9" s="43"/>
      <c r="CFV9" s="43"/>
      <c r="CFW9" s="43"/>
      <c r="CFX9" s="43"/>
      <c r="CFY9" s="43"/>
      <c r="CFZ9" s="43"/>
      <c r="CGA9" s="43"/>
      <c r="CGB9" s="43"/>
      <c r="CGC9" s="43"/>
      <c r="CGD9" s="43"/>
      <c r="CGE9" s="43"/>
      <c r="CGF9" s="43"/>
      <c r="CGG9" s="43"/>
      <c r="CGH9" s="43"/>
      <c r="CGI9" s="43"/>
      <c r="CGJ9" s="43"/>
      <c r="CGK9" s="43"/>
      <c r="CGL9" s="43"/>
      <c r="CGM9" s="43"/>
      <c r="CGN9" s="43"/>
      <c r="CGO9" s="43"/>
      <c r="CGP9" s="43"/>
      <c r="CGQ9" s="43"/>
      <c r="CGR9" s="43"/>
      <c r="CGS9" s="43"/>
      <c r="CGT9" s="43"/>
      <c r="CGU9" s="43"/>
      <c r="CGV9" s="43"/>
      <c r="CGW9" s="43"/>
      <c r="CGX9" s="43"/>
      <c r="CGY9" s="43"/>
      <c r="CGZ9" s="43"/>
      <c r="CHA9" s="43"/>
      <c r="CHB9" s="43"/>
      <c r="CHC9" s="43"/>
      <c r="CHD9" s="43"/>
      <c r="CHE9" s="43"/>
      <c r="CHF9" s="43"/>
      <c r="CHG9" s="43"/>
      <c r="CHH9" s="43"/>
      <c r="CHI9" s="43"/>
      <c r="CHJ9" s="43"/>
      <c r="CHK9" s="43"/>
      <c r="CHL9" s="43"/>
      <c r="CHM9" s="43"/>
      <c r="CHN9" s="43"/>
      <c r="CHO9" s="43"/>
      <c r="CHP9" s="43"/>
      <c r="CHQ9" s="43"/>
      <c r="CHR9" s="43"/>
      <c r="CHS9" s="43"/>
      <c r="CHT9" s="43"/>
      <c r="CHU9" s="43"/>
      <c r="CHV9" s="43"/>
      <c r="CHW9" s="43"/>
      <c r="CHX9" s="43"/>
      <c r="CHY9" s="43"/>
      <c r="CHZ9" s="43"/>
      <c r="CIA9" s="43"/>
      <c r="CIB9" s="43"/>
      <c r="CIC9" s="43"/>
      <c r="CID9" s="43"/>
      <c r="CIE9" s="43"/>
      <c r="CIF9" s="43"/>
      <c r="CIG9" s="43"/>
      <c r="CIH9" s="43"/>
      <c r="CII9" s="43"/>
      <c r="CIJ9" s="43"/>
      <c r="CIK9" s="43"/>
      <c r="CIL9" s="43"/>
      <c r="CIM9" s="43"/>
      <c r="CIN9" s="43"/>
      <c r="CIO9" s="43"/>
      <c r="CIP9" s="43"/>
      <c r="CIQ9" s="43"/>
      <c r="CIR9" s="43"/>
      <c r="CIS9" s="43"/>
      <c r="CIT9" s="43"/>
      <c r="CIU9" s="43"/>
      <c r="CIV9" s="43"/>
      <c r="CIW9" s="43"/>
      <c r="CIX9" s="43"/>
      <c r="CIY9" s="43"/>
      <c r="CIZ9" s="43"/>
      <c r="CJA9" s="43"/>
      <c r="CJB9" s="43"/>
      <c r="CJC9" s="43"/>
      <c r="CJD9" s="43"/>
      <c r="CJE9" s="43"/>
      <c r="CJF9" s="43"/>
      <c r="CJG9" s="43"/>
      <c r="CJH9" s="43"/>
      <c r="CJI9" s="43"/>
      <c r="CJJ9" s="43"/>
      <c r="CJK9" s="43"/>
      <c r="CJL9" s="43"/>
      <c r="CJM9" s="43"/>
      <c r="CJN9" s="43"/>
      <c r="CJO9" s="43"/>
      <c r="CJP9" s="43"/>
      <c r="CJQ9" s="43"/>
      <c r="CJR9" s="43"/>
      <c r="CJS9" s="43"/>
      <c r="CJT9" s="43"/>
      <c r="CJU9" s="43"/>
      <c r="CJV9" s="43"/>
      <c r="CJW9" s="43"/>
      <c r="CJX9" s="43"/>
      <c r="CJY9" s="43"/>
      <c r="CJZ9" s="43"/>
      <c r="CKA9" s="43"/>
      <c r="CKB9" s="43"/>
      <c r="CKC9" s="43"/>
      <c r="CKD9" s="43"/>
      <c r="CKE9" s="43"/>
      <c r="CKF9" s="43"/>
      <c r="CKG9" s="43"/>
      <c r="CKH9" s="43"/>
      <c r="CKI9" s="43"/>
      <c r="CKJ9" s="43"/>
      <c r="CKK9" s="43"/>
      <c r="CKL9" s="43"/>
      <c r="CKM9" s="43"/>
      <c r="CKN9" s="43"/>
      <c r="CKO9" s="43"/>
      <c r="CKP9" s="43"/>
      <c r="CKQ9" s="43"/>
      <c r="CKR9" s="43"/>
      <c r="CKS9" s="43"/>
      <c r="CKT9" s="43"/>
      <c r="CKU9" s="43"/>
      <c r="CKV9" s="43"/>
      <c r="CKW9" s="43"/>
      <c r="CKX9" s="43"/>
      <c r="CKY9" s="43"/>
      <c r="CKZ9" s="43"/>
      <c r="CLA9" s="43"/>
      <c r="CLB9" s="43"/>
      <c r="CLC9" s="43"/>
      <c r="CLD9" s="43"/>
      <c r="CLE9" s="43"/>
      <c r="CLF9" s="43"/>
      <c r="CLG9" s="43"/>
      <c r="CLH9" s="43"/>
      <c r="CLI9" s="43"/>
      <c r="CLJ9" s="43"/>
      <c r="CLK9" s="43"/>
      <c r="CLL9" s="43"/>
      <c r="CLM9" s="43"/>
      <c r="CLN9" s="43"/>
      <c r="CLO9" s="43"/>
      <c r="CLP9" s="43"/>
      <c r="CLQ9" s="43"/>
      <c r="CLR9" s="43"/>
      <c r="CLS9" s="43"/>
      <c r="CLT9" s="43"/>
      <c r="CLU9" s="43"/>
      <c r="CLV9" s="43"/>
      <c r="CLW9" s="43"/>
      <c r="CLX9" s="43"/>
      <c r="CLY9" s="43"/>
      <c r="CLZ9" s="43"/>
      <c r="CMA9" s="43"/>
      <c r="CMB9" s="43"/>
      <c r="CMC9" s="43"/>
      <c r="CMD9" s="43"/>
      <c r="CME9" s="43"/>
      <c r="CMF9" s="43"/>
      <c r="CMG9" s="43"/>
      <c r="CMH9" s="43"/>
      <c r="CMI9" s="43"/>
      <c r="CMJ9" s="43"/>
      <c r="CMK9" s="43"/>
      <c r="CML9" s="43"/>
      <c r="CMM9" s="43"/>
      <c r="CMN9" s="43"/>
      <c r="CMO9" s="43"/>
      <c r="CMP9" s="43"/>
      <c r="CMQ9" s="43"/>
      <c r="CMR9" s="43"/>
      <c r="CMS9" s="43"/>
      <c r="CMT9" s="43"/>
      <c r="CMU9" s="43"/>
      <c r="CMV9" s="43"/>
      <c r="CMW9" s="43"/>
      <c r="CMX9" s="43"/>
      <c r="CMY9" s="43"/>
      <c r="CMZ9" s="43"/>
      <c r="CNA9" s="43"/>
      <c r="CNB9" s="43"/>
      <c r="CNC9" s="43"/>
      <c r="CND9" s="43"/>
      <c r="CNE9" s="43"/>
      <c r="CNF9" s="43"/>
      <c r="CNG9" s="43"/>
      <c r="CNH9" s="43"/>
      <c r="CNI9" s="43"/>
      <c r="CNJ9" s="43"/>
      <c r="CNK9" s="43"/>
      <c r="CNL9" s="43"/>
      <c r="CNM9" s="43"/>
      <c r="CNN9" s="43"/>
      <c r="CNO9" s="43"/>
      <c r="CNP9" s="43"/>
      <c r="CNQ9" s="43"/>
      <c r="CNR9" s="43"/>
      <c r="CNS9" s="43"/>
      <c r="CNT9" s="43"/>
      <c r="CNU9" s="43"/>
      <c r="CNV9" s="43"/>
      <c r="CNW9" s="43"/>
      <c r="CNX9" s="43"/>
      <c r="CNY9" s="43"/>
      <c r="CNZ9" s="43"/>
      <c r="COA9" s="43"/>
      <c r="COB9" s="43"/>
      <c r="COC9" s="43"/>
      <c r="COD9" s="43"/>
      <c r="COE9" s="43"/>
      <c r="COF9" s="43"/>
      <c r="COG9" s="43"/>
      <c r="COH9" s="43"/>
      <c r="COI9" s="43"/>
      <c r="COJ9" s="43"/>
      <c r="COK9" s="43"/>
      <c r="COL9" s="43"/>
      <c r="COM9" s="43"/>
      <c r="CON9" s="43"/>
      <c r="COO9" s="43"/>
      <c r="COP9" s="43"/>
      <c r="COQ9" s="43"/>
      <c r="COR9" s="43"/>
      <c r="COS9" s="43"/>
      <c r="COT9" s="43"/>
      <c r="COU9" s="43"/>
      <c r="COV9" s="43"/>
      <c r="COW9" s="43"/>
      <c r="COX9" s="43"/>
      <c r="COY9" s="43"/>
      <c r="COZ9" s="43"/>
      <c r="CPA9" s="43"/>
      <c r="CPB9" s="43"/>
      <c r="CPC9" s="43"/>
      <c r="CPD9" s="43"/>
      <c r="CPE9" s="43"/>
      <c r="CPF9" s="43"/>
      <c r="CPG9" s="43"/>
      <c r="CPH9" s="43"/>
      <c r="CPI9" s="43"/>
      <c r="CPJ9" s="43"/>
      <c r="CPK9" s="43"/>
      <c r="CPL9" s="43"/>
      <c r="CPM9" s="43"/>
      <c r="CPN9" s="43"/>
      <c r="CPO9" s="43"/>
      <c r="CPP9" s="43"/>
      <c r="CPQ9" s="43"/>
      <c r="CPR9" s="43"/>
      <c r="CPS9" s="43"/>
      <c r="CPT9" s="43"/>
      <c r="CPU9" s="43"/>
      <c r="CPV9" s="43"/>
      <c r="CPW9" s="43"/>
      <c r="CPX9" s="43"/>
      <c r="CPY9" s="43"/>
      <c r="CPZ9" s="43"/>
      <c r="CQA9" s="43"/>
      <c r="CQB9" s="43"/>
      <c r="CQC9" s="43"/>
      <c r="CQD9" s="43"/>
      <c r="CQE9" s="43"/>
      <c r="CQF9" s="43"/>
      <c r="CQG9" s="43"/>
      <c r="CQH9" s="43"/>
      <c r="CQI9" s="43"/>
      <c r="CQJ9" s="43"/>
      <c r="CQK9" s="43"/>
      <c r="CQL9" s="43"/>
      <c r="CQM9" s="43"/>
      <c r="CQN9" s="43"/>
      <c r="CQO9" s="43"/>
      <c r="CQP9" s="43"/>
      <c r="CQQ9" s="43"/>
      <c r="CQR9" s="43"/>
      <c r="CQS9" s="43"/>
      <c r="CQT9" s="43"/>
      <c r="CQU9" s="43"/>
      <c r="CQV9" s="43"/>
      <c r="CQW9" s="43"/>
      <c r="CQX9" s="43"/>
      <c r="CQY9" s="43"/>
      <c r="CQZ9" s="43"/>
      <c r="CRA9" s="43"/>
      <c r="CRB9" s="43"/>
      <c r="CRC9" s="43"/>
      <c r="CRD9" s="43"/>
      <c r="CRE9" s="43"/>
      <c r="CRF9" s="43"/>
      <c r="CRG9" s="43"/>
      <c r="CRH9" s="43"/>
      <c r="CRI9" s="43"/>
      <c r="CRJ9" s="43"/>
      <c r="CRK9" s="43"/>
      <c r="CRL9" s="43"/>
      <c r="CRM9" s="43"/>
      <c r="CRN9" s="43"/>
      <c r="CRO9" s="43"/>
      <c r="CRP9" s="43"/>
      <c r="CRQ9" s="43"/>
      <c r="CRR9" s="43"/>
      <c r="CRS9" s="43"/>
      <c r="CRT9" s="43"/>
      <c r="CRU9" s="43"/>
      <c r="CRV9" s="43"/>
      <c r="CRW9" s="43"/>
      <c r="CRX9" s="43"/>
      <c r="CRY9" s="43"/>
      <c r="CRZ9" s="43"/>
      <c r="CSA9" s="43"/>
      <c r="CSB9" s="43"/>
      <c r="CSC9" s="43"/>
      <c r="CSD9" s="43"/>
      <c r="CSE9" s="43"/>
      <c r="CSF9" s="43"/>
      <c r="CSG9" s="43"/>
      <c r="CSH9" s="43"/>
      <c r="CSI9" s="43"/>
      <c r="CSJ9" s="43"/>
      <c r="CSK9" s="43"/>
      <c r="CSL9" s="43"/>
      <c r="CSM9" s="43"/>
      <c r="CSN9" s="43"/>
      <c r="CSO9" s="43"/>
      <c r="CSP9" s="43"/>
      <c r="CSQ9" s="43"/>
      <c r="CSR9" s="43"/>
      <c r="CSS9" s="43"/>
      <c r="CST9" s="43"/>
      <c r="CSU9" s="43"/>
      <c r="CSV9" s="43"/>
      <c r="CSW9" s="43"/>
      <c r="CSX9" s="43"/>
      <c r="CSY9" s="43"/>
      <c r="CSZ9" s="43"/>
      <c r="CTA9" s="43"/>
      <c r="CTB9" s="43"/>
      <c r="CTC9" s="43"/>
      <c r="CTD9" s="43"/>
      <c r="CTE9" s="43"/>
      <c r="CTF9" s="43"/>
      <c r="CTG9" s="43"/>
      <c r="CTH9" s="43"/>
      <c r="CTI9" s="43"/>
      <c r="CTJ9" s="43"/>
      <c r="CTK9" s="43"/>
      <c r="CTL9" s="43"/>
      <c r="CTM9" s="43"/>
      <c r="CTN9" s="43"/>
      <c r="CTO9" s="43"/>
      <c r="CTP9" s="43"/>
      <c r="CTQ9" s="43"/>
      <c r="CTR9" s="43"/>
      <c r="CTS9" s="43"/>
      <c r="CTT9" s="43"/>
      <c r="CTU9" s="43"/>
      <c r="CTV9" s="43"/>
      <c r="CTW9" s="43"/>
      <c r="CTX9" s="43"/>
      <c r="CTY9" s="43"/>
      <c r="CTZ9" s="43"/>
      <c r="CUA9" s="43"/>
      <c r="CUB9" s="43"/>
      <c r="CUC9" s="43"/>
      <c r="CUD9" s="43"/>
      <c r="CUE9" s="43"/>
      <c r="CUF9" s="43"/>
      <c r="CUG9" s="43"/>
      <c r="CUH9" s="43"/>
      <c r="CUI9" s="43"/>
      <c r="CUJ9" s="43"/>
      <c r="CUK9" s="43"/>
      <c r="CUL9" s="43"/>
      <c r="CUM9" s="43"/>
      <c r="CUN9" s="43"/>
      <c r="CUO9" s="43"/>
      <c r="CUP9" s="43"/>
      <c r="CUQ9" s="43"/>
      <c r="CUR9" s="43"/>
      <c r="CUS9" s="43"/>
      <c r="CUT9" s="43"/>
      <c r="CUU9" s="43"/>
      <c r="CUV9" s="43"/>
      <c r="CUW9" s="43"/>
      <c r="CUX9" s="43"/>
      <c r="CUY9" s="43"/>
      <c r="CUZ9" s="43"/>
      <c r="CVA9" s="43"/>
      <c r="CVB9" s="43"/>
      <c r="CVC9" s="43"/>
      <c r="CVD9" s="43"/>
      <c r="CVE9" s="43"/>
      <c r="CVF9" s="43"/>
      <c r="CVG9" s="43"/>
      <c r="CVH9" s="43"/>
      <c r="CVI9" s="43"/>
      <c r="CVJ9" s="43"/>
      <c r="CVK9" s="43"/>
      <c r="CVL9" s="43"/>
      <c r="CVM9" s="43"/>
      <c r="CVN9" s="43"/>
      <c r="CVO9" s="43"/>
      <c r="CVP9" s="43"/>
      <c r="CVQ9" s="43"/>
      <c r="CVR9" s="43"/>
      <c r="CVS9" s="43"/>
      <c r="CVT9" s="43"/>
      <c r="CVU9" s="43"/>
      <c r="CVV9" s="43"/>
      <c r="CVW9" s="43"/>
      <c r="CVX9" s="43"/>
      <c r="CVY9" s="43"/>
      <c r="CVZ9" s="43"/>
      <c r="CWA9" s="43"/>
      <c r="CWB9" s="43"/>
      <c r="CWC9" s="43"/>
      <c r="CWD9" s="43"/>
      <c r="CWE9" s="43"/>
      <c r="CWF9" s="43"/>
      <c r="CWG9" s="43"/>
      <c r="CWH9" s="43"/>
      <c r="CWI9" s="43"/>
      <c r="CWJ9" s="43"/>
      <c r="CWK9" s="43"/>
      <c r="CWL9" s="43"/>
      <c r="CWM9" s="43"/>
      <c r="CWN9" s="43"/>
      <c r="CWO9" s="43"/>
      <c r="CWP9" s="43"/>
      <c r="CWQ9" s="43"/>
      <c r="CWR9" s="43"/>
      <c r="CWS9" s="43"/>
      <c r="CWT9" s="43"/>
      <c r="CWU9" s="43"/>
      <c r="CWV9" s="43"/>
      <c r="CWW9" s="43"/>
      <c r="CWX9" s="43"/>
      <c r="CWY9" s="43"/>
      <c r="CWZ9" s="43"/>
      <c r="CXA9" s="43"/>
      <c r="CXB9" s="43"/>
      <c r="CXC9" s="43"/>
      <c r="CXD9" s="43"/>
      <c r="CXE9" s="43"/>
      <c r="CXF9" s="43"/>
      <c r="CXG9" s="43"/>
      <c r="CXH9" s="43"/>
      <c r="CXI9" s="43"/>
      <c r="CXJ9" s="43"/>
      <c r="CXK9" s="43"/>
      <c r="CXL9" s="43"/>
      <c r="CXM9" s="43"/>
      <c r="CXN9" s="43"/>
      <c r="CXO9" s="43"/>
      <c r="CXP9" s="43"/>
      <c r="CXQ9" s="43"/>
      <c r="CXR9" s="43"/>
      <c r="CXS9" s="43"/>
      <c r="CXT9" s="43"/>
      <c r="CXU9" s="43"/>
      <c r="CXV9" s="43"/>
      <c r="CXW9" s="43"/>
      <c r="CXX9" s="43"/>
      <c r="CXY9" s="43"/>
      <c r="CXZ9" s="43"/>
      <c r="CYA9" s="43"/>
      <c r="CYB9" s="43"/>
      <c r="CYC9" s="43"/>
      <c r="CYD9" s="43"/>
      <c r="CYE9" s="43"/>
      <c r="CYF9" s="43"/>
      <c r="CYG9" s="43"/>
      <c r="CYH9" s="43"/>
      <c r="CYI9" s="43"/>
      <c r="CYJ9" s="43"/>
      <c r="CYK9" s="43"/>
      <c r="CYL9" s="43"/>
      <c r="CYM9" s="43"/>
      <c r="CYN9" s="43"/>
      <c r="CYO9" s="43"/>
      <c r="CYP9" s="43"/>
      <c r="CYQ9" s="43"/>
      <c r="CYR9" s="43"/>
      <c r="CYS9" s="43"/>
      <c r="CYT9" s="43"/>
      <c r="CYU9" s="43"/>
      <c r="CYV9" s="43"/>
      <c r="CYW9" s="43"/>
      <c r="CYX9" s="43"/>
      <c r="CYY9" s="43"/>
      <c r="CYZ9" s="43"/>
      <c r="CZA9" s="43"/>
      <c r="CZB9" s="43"/>
      <c r="CZC9" s="43"/>
      <c r="CZD9" s="43"/>
      <c r="CZE9" s="43"/>
      <c r="CZF9" s="43"/>
      <c r="CZG9" s="43"/>
      <c r="CZH9" s="43"/>
      <c r="CZI9" s="43"/>
      <c r="CZJ9" s="43"/>
      <c r="CZK9" s="43"/>
      <c r="CZL9" s="43"/>
      <c r="CZM9" s="43"/>
      <c r="CZN9" s="43"/>
      <c r="CZO9" s="43"/>
      <c r="CZP9" s="43"/>
      <c r="CZQ9" s="43"/>
      <c r="CZR9" s="43"/>
      <c r="CZS9" s="43"/>
      <c r="CZT9" s="43"/>
      <c r="CZU9" s="43"/>
      <c r="CZV9" s="43"/>
      <c r="CZW9" s="43"/>
      <c r="CZX9" s="43"/>
      <c r="CZY9" s="43"/>
      <c r="CZZ9" s="43"/>
      <c r="DAA9" s="43"/>
      <c r="DAB9" s="43"/>
      <c r="DAC9" s="43"/>
      <c r="DAD9" s="43"/>
      <c r="DAE9" s="43"/>
      <c r="DAF9" s="43"/>
      <c r="DAG9" s="43"/>
      <c r="DAH9" s="43"/>
      <c r="DAI9" s="43"/>
      <c r="DAJ9" s="43"/>
      <c r="DAK9" s="43"/>
      <c r="DAL9" s="43"/>
      <c r="DAM9" s="43"/>
      <c r="DAN9" s="43"/>
      <c r="DAO9" s="43"/>
      <c r="DAP9" s="43"/>
      <c r="DAQ9" s="43"/>
      <c r="DAR9" s="43"/>
      <c r="DAS9" s="43"/>
      <c r="DAT9" s="43"/>
      <c r="DAU9" s="43"/>
      <c r="DAV9" s="43"/>
      <c r="DAW9" s="43"/>
      <c r="DAX9" s="43"/>
      <c r="DAY9" s="43"/>
      <c r="DAZ9" s="43"/>
      <c r="DBA9" s="43"/>
      <c r="DBB9" s="43"/>
      <c r="DBC9" s="43"/>
      <c r="DBD9" s="43"/>
      <c r="DBE9" s="43"/>
      <c r="DBF9" s="43"/>
      <c r="DBG9" s="43"/>
      <c r="DBH9" s="43"/>
      <c r="DBI9" s="43"/>
      <c r="DBJ9" s="43"/>
      <c r="DBK9" s="43"/>
      <c r="DBL9" s="43"/>
      <c r="DBM9" s="43"/>
      <c r="DBN9" s="43"/>
      <c r="DBO9" s="43"/>
      <c r="DBP9" s="43"/>
      <c r="DBQ9" s="43"/>
      <c r="DBR9" s="43"/>
      <c r="DBS9" s="43"/>
      <c r="DBT9" s="43"/>
      <c r="DBU9" s="43"/>
      <c r="DBV9" s="43"/>
      <c r="DBW9" s="43"/>
      <c r="DBX9" s="43"/>
      <c r="DBY9" s="43"/>
      <c r="DBZ9" s="43"/>
      <c r="DCA9" s="43"/>
      <c r="DCB9" s="43"/>
      <c r="DCC9" s="43"/>
      <c r="DCD9" s="43"/>
      <c r="DCE9" s="43"/>
      <c r="DCF9" s="43"/>
      <c r="DCG9" s="43"/>
      <c r="DCH9" s="43"/>
      <c r="DCI9" s="43"/>
      <c r="DCJ9" s="43"/>
      <c r="DCK9" s="43"/>
      <c r="DCL9" s="43"/>
      <c r="DCM9" s="43"/>
      <c r="DCN9" s="43"/>
      <c r="DCO9" s="43"/>
      <c r="DCP9" s="43"/>
      <c r="DCQ9" s="43"/>
      <c r="DCR9" s="43"/>
      <c r="DCS9" s="43"/>
      <c r="DCT9" s="43"/>
      <c r="DCU9" s="43"/>
      <c r="DCV9" s="43"/>
      <c r="DCW9" s="43"/>
      <c r="DCX9" s="43"/>
      <c r="DCY9" s="43"/>
      <c r="DCZ9" s="43"/>
      <c r="DDA9" s="43"/>
      <c r="DDB9" s="43"/>
      <c r="DDC9" s="43"/>
      <c r="DDD9" s="43"/>
      <c r="DDE9" s="43"/>
      <c r="DDF9" s="43"/>
      <c r="DDG9" s="43"/>
      <c r="DDH9" s="43"/>
      <c r="DDI9" s="43"/>
      <c r="DDJ9" s="43"/>
      <c r="DDK9" s="43"/>
      <c r="DDL9" s="43"/>
      <c r="DDM9" s="43"/>
      <c r="DDN9" s="43"/>
      <c r="DDO9" s="43"/>
      <c r="DDP9" s="43"/>
      <c r="DDQ9" s="43"/>
      <c r="DDR9" s="43"/>
      <c r="DDS9" s="43"/>
      <c r="DDT9" s="43"/>
      <c r="DDU9" s="43"/>
      <c r="DDV9" s="43"/>
      <c r="DDW9" s="43"/>
      <c r="DDX9" s="43"/>
      <c r="DDY9" s="43"/>
      <c r="DDZ9" s="43"/>
      <c r="DEA9" s="43"/>
      <c r="DEB9" s="43"/>
      <c r="DEC9" s="43"/>
      <c r="DED9" s="43"/>
      <c r="DEE9" s="43"/>
      <c r="DEF9" s="43"/>
      <c r="DEG9" s="43"/>
      <c r="DEH9" s="43"/>
      <c r="DEI9" s="43"/>
      <c r="DEJ9" s="43"/>
      <c r="DEK9" s="43"/>
      <c r="DEL9" s="43"/>
      <c r="DEM9" s="43"/>
      <c r="DEN9" s="43"/>
      <c r="DEO9" s="43"/>
      <c r="DEP9" s="43"/>
      <c r="DEQ9" s="43"/>
      <c r="DER9" s="43"/>
      <c r="DES9" s="43"/>
      <c r="DET9" s="43"/>
      <c r="DEU9" s="43"/>
      <c r="DEV9" s="43"/>
      <c r="DEW9" s="43"/>
      <c r="DEX9" s="43"/>
      <c r="DEY9" s="43"/>
      <c r="DEZ9" s="43"/>
      <c r="DFA9" s="43"/>
      <c r="DFB9" s="43"/>
      <c r="DFC9" s="43"/>
      <c r="DFD9" s="43"/>
      <c r="DFE9" s="43"/>
      <c r="DFF9" s="43"/>
      <c r="DFG9" s="43"/>
      <c r="DFH9" s="43"/>
      <c r="DFI9" s="43"/>
      <c r="DFJ9" s="43"/>
      <c r="DFK9" s="43"/>
      <c r="DFL9" s="43"/>
      <c r="DFM9" s="43"/>
      <c r="DFN9" s="43"/>
      <c r="DFO9" s="43"/>
      <c r="DFP9" s="43"/>
      <c r="DFQ9" s="43"/>
      <c r="DFR9" s="43"/>
      <c r="DFS9" s="43"/>
      <c r="DFT9" s="43"/>
      <c r="DFU9" s="43"/>
      <c r="DFV9" s="43"/>
      <c r="DFW9" s="43"/>
      <c r="DFX9" s="43"/>
      <c r="DFY9" s="43"/>
      <c r="DFZ9" s="43"/>
      <c r="DGA9" s="43"/>
      <c r="DGB9" s="43"/>
      <c r="DGC9" s="43"/>
      <c r="DGD9" s="43"/>
      <c r="DGE9" s="43"/>
      <c r="DGF9" s="43"/>
      <c r="DGG9" s="43"/>
      <c r="DGH9" s="43"/>
      <c r="DGI9" s="43"/>
      <c r="DGJ9" s="43"/>
      <c r="DGK9" s="43"/>
      <c r="DGL9" s="43"/>
      <c r="DGM9" s="43"/>
      <c r="DGN9" s="43"/>
      <c r="DGO9" s="43"/>
      <c r="DGP9" s="43"/>
      <c r="DGQ9" s="43"/>
      <c r="DGR9" s="43"/>
      <c r="DGS9" s="43"/>
      <c r="DGT9" s="43"/>
      <c r="DGU9" s="43"/>
      <c r="DGV9" s="43"/>
      <c r="DGW9" s="43"/>
      <c r="DGX9" s="43"/>
      <c r="DGY9" s="43"/>
      <c r="DGZ9" s="43"/>
      <c r="DHA9" s="43"/>
      <c r="DHB9" s="43"/>
      <c r="DHC9" s="43"/>
      <c r="DHD9" s="43"/>
      <c r="DHE9" s="43"/>
      <c r="DHF9" s="43"/>
      <c r="DHG9" s="43"/>
      <c r="DHH9" s="43"/>
      <c r="DHI9" s="43"/>
      <c r="DHJ9" s="43"/>
      <c r="DHK9" s="43"/>
      <c r="DHL9" s="43"/>
      <c r="DHM9" s="43"/>
      <c r="DHN9" s="43"/>
      <c r="DHO9" s="43"/>
      <c r="DHP9" s="43"/>
      <c r="DHQ9" s="43"/>
      <c r="DHR9" s="43"/>
      <c r="DHS9" s="43"/>
      <c r="DHT9" s="43"/>
      <c r="DHU9" s="43"/>
      <c r="DHV9" s="43"/>
      <c r="DHW9" s="43"/>
      <c r="DHX9" s="43"/>
      <c r="DHY9" s="43"/>
      <c r="DHZ9" s="43"/>
      <c r="DIA9" s="43"/>
      <c r="DIB9" s="43"/>
      <c r="DIC9" s="43"/>
      <c r="DID9" s="43"/>
      <c r="DIE9" s="43"/>
      <c r="DIF9" s="43"/>
      <c r="DIG9" s="43"/>
      <c r="DIH9" s="43"/>
      <c r="DII9" s="43"/>
      <c r="DIJ9" s="43"/>
      <c r="DIK9" s="43"/>
      <c r="DIL9" s="43"/>
      <c r="DIM9" s="43"/>
      <c r="DIN9" s="43"/>
      <c r="DIO9" s="43"/>
      <c r="DIP9" s="43"/>
      <c r="DIQ9" s="43"/>
      <c r="DIR9" s="43"/>
      <c r="DIS9" s="43"/>
      <c r="DIT9" s="43"/>
      <c r="DIU9" s="43"/>
      <c r="DIV9" s="43"/>
      <c r="DIW9" s="43"/>
      <c r="DIX9" s="43"/>
      <c r="DIY9" s="43"/>
      <c r="DIZ9" s="43"/>
      <c r="DJA9" s="43"/>
      <c r="DJB9" s="43"/>
      <c r="DJC9" s="43"/>
      <c r="DJD9" s="43"/>
      <c r="DJE9" s="43"/>
      <c r="DJF9" s="43"/>
      <c r="DJG9" s="43"/>
      <c r="DJH9" s="43"/>
      <c r="DJI9" s="43"/>
      <c r="DJJ9" s="43"/>
      <c r="DJK9" s="43"/>
      <c r="DJL9" s="43"/>
      <c r="DJM9" s="43"/>
      <c r="DJN9" s="43"/>
      <c r="DJO9" s="43"/>
      <c r="DJP9" s="43"/>
      <c r="DJQ9" s="43"/>
      <c r="DJR9" s="43"/>
      <c r="DJS9" s="43"/>
      <c r="DJT9" s="43"/>
      <c r="DJU9" s="43"/>
      <c r="DJV9" s="43"/>
      <c r="DJW9" s="43"/>
      <c r="DJX9" s="43"/>
      <c r="DJY9" s="43"/>
      <c r="DJZ9" s="43"/>
      <c r="DKA9" s="43"/>
      <c r="DKB9" s="43"/>
      <c r="DKC9" s="43"/>
      <c r="DKD9" s="43"/>
      <c r="DKE9" s="43"/>
      <c r="DKF9" s="43"/>
      <c r="DKG9" s="43"/>
      <c r="DKH9" s="43"/>
      <c r="DKI9" s="43"/>
      <c r="DKJ9" s="43"/>
      <c r="DKK9" s="43"/>
      <c r="DKL9" s="43"/>
      <c r="DKM9" s="43"/>
      <c r="DKN9" s="43"/>
      <c r="DKO9" s="43"/>
      <c r="DKP9" s="43"/>
      <c r="DKQ9" s="43"/>
      <c r="DKR9" s="43"/>
      <c r="DKS9" s="43"/>
      <c r="DKT9" s="43"/>
      <c r="DKU9" s="43"/>
      <c r="DKV9" s="43"/>
      <c r="DKW9" s="43"/>
      <c r="DKX9" s="43"/>
      <c r="DKY9" s="43"/>
      <c r="DKZ9" s="43"/>
      <c r="DLA9" s="43"/>
      <c r="DLB9" s="43"/>
      <c r="DLC9" s="43"/>
      <c r="DLD9" s="43"/>
      <c r="DLE9" s="43"/>
      <c r="DLF9" s="43"/>
      <c r="DLG9" s="43"/>
      <c r="DLH9" s="43"/>
      <c r="DLI9" s="43"/>
      <c r="DLJ9" s="43"/>
      <c r="DLK9" s="43"/>
      <c r="DLL9" s="43"/>
      <c r="DLM9" s="43"/>
      <c r="DLN9" s="43"/>
      <c r="DLO9" s="43"/>
      <c r="DLP9" s="43"/>
      <c r="DLQ9" s="43"/>
      <c r="DLR9" s="43"/>
      <c r="DLS9" s="43"/>
      <c r="DLT9" s="43"/>
      <c r="DLU9" s="43"/>
      <c r="DLV9" s="43"/>
      <c r="DLW9" s="43"/>
      <c r="DLX9" s="43"/>
      <c r="DLY9" s="43"/>
      <c r="DLZ9" s="43"/>
      <c r="DMA9" s="43"/>
      <c r="DMB9" s="43"/>
      <c r="DMC9" s="43"/>
      <c r="DMD9" s="43"/>
      <c r="DME9" s="43"/>
      <c r="DMF9" s="43"/>
      <c r="DMG9" s="43"/>
      <c r="DMH9" s="43"/>
      <c r="DMI9" s="43"/>
      <c r="DMJ9" s="43"/>
      <c r="DMK9" s="43"/>
      <c r="DML9" s="43"/>
      <c r="DMM9" s="43"/>
      <c r="DMN9" s="43"/>
      <c r="DMO9" s="43"/>
      <c r="DMP9" s="43"/>
      <c r="DMQ9" s="43"/>
      <c r="DMR9" s="43"/>
      <c r="DMS9" s="43"/>
      <c r="DMT9" s="43"/>
      <c r="DMU9" s="43"/>
      <c r="DMV9" s="43"/>
      <c r="DMW9" s="43"/>
      <c r="DMX9" s="43"/>
      <c r="DMY9" s="43"/>
      <c r="DMZ9" s="43"/>
      <c r="DNA9" s="43"/>
      <c r="DNB9" s="43"/>
      <c r="DNC9" s="43"/>
      <c r="DND9" s="43"/>
      <c r="DNE9" s="43"/>
      <c r="DNF9" s="43"/>
      <c r="DNG9" s="43"/>
      <c r="DNH9" s="43"/>
      <c r="DNI9" s="43"/>
      <c r="DNJ9" s="43"/>
      <c r="DNK9" s="43"/>
      <c r="DNL9" s="43"/>
      <c r="DNM9" s="43"/>
      <c r="DNN9" s="43"/>
      <c r="DNO9" s="43"/>
      <c r="DNP9" s="43"/>
      <c r="DNQ9" s="43"/>
      <c r="DNR9" s="43"/>
      <c r="DNS9" s="43"/>
      <c r="DNT9" s="43"/>
      <c r="DNU9" s="43"/>
      <c r="DNV9" s="43"/>
      <c r="DNW9" s="43"/>
      <c r="DNX9" s="43"/>
      <c r="DNY9" s="43"/>
      <c r="DNZ9" s="43"/>
      <c r="DOA9" s="43"/>
      <c r="DOB9" s="43"/>
      <c r="DOC9" s="43"/>
      <c r="DOD9" s="43"/>
      <c r="DOE9" s="43"/>
      <c r="DOF9" s="43"/>
      <c r="DOG9" s="43"/>
      <c r="DOH9" s="43"/>
      <c r="DOI9" s="43"/>
      <c r="DOJ9" s="43"/>
      <c r="DOK9" s="43"/>
      <c r="DOL9" s="43"/>
      <c r="DOM9" s="43"/>
      <c r="DON9" s="43"/>
      <c r="DOO9" s="43"/>
      <c r="DOP9" s="43"/>
      <c r="DOQ9" s="43"/>
      <c r="DOR9" s="43"/>
      <c r="DOS9" s="43"/>
      <c r="DOT9" s="43"/>
      <c r="DOU9" s="43"/>
      <c r="DOV9" s="43"/>
      <c r="DOW9" s="43"/>
      <c r="DOX9" s="43"/>
      <c r="DOY9" s="43"/>
      <c r="DOZ9" s="43"/>
      <c r="DPA9" s="43"/>
      <c r="DPB9" s="43"/>
      <c r="DPC9" s="43"/>
      <c r="DPD9" s="43"/>
      <c r="DPE9" s="43"/>
      <c r="DPF9" s="43"/>
      <c r="DPG9" s="43"/>
      <c r="DPH9" s="43"/>
      <c r="DPI9" s="43"/>
      <c r="DPJ9" s="43"/>
      <c r="DPK9" s="43"/>
      <c r="DPL9" s="43"/>
      <c r="DPM9" s="43"/>
      <c r="DPN9" s="43"/>
      <c r="DPO9" s="43"/>
      <c r="DPP9" s="43"/>
      <c r="DPQ9" s="43"/>
      <c r="DPR9" s="43"/>
      <c r="DPS9" s="43"/>
      <c r="DPT9" s="43"/>
      <c r="DPU9" s="43"/>
      <c r="DPV9" s="43"/>
      <c r="DPW9" s="43"/>
      <c r="DPX9" s="43"/>
      <c r="DPY9" s="43"/>
      <c r="DPZ9" s="43"/>
      <c r="DQA9" s="43"/>
      <c r="DQB9" s="43"/>
      <c r="DQC9" s="43"/>
      <c r="DQD9" s="43"/>
      <c r="DQE9" s="43"/>
      <c r="DQF9" s="43"/>
      <c r="DQG9" s="43"/>
      <c r="DQH9" s="43"/>
      <c r="DQI9" s="43"/>
      <c r="DQJ9" s="43"/>
      <c r="DQK9" s="43"/>
      <c r="DQL9" s="43"/>
      <c r="DQM9" s="43"/>
      <c r="DQN9" s="43"/>
      <c r="DQO9" s="43"/>
      <c r="DQP9" s="43"/>
      <c r="DQQ9" s="43"/>
      <c r="DQR9" s="43"/>
      <c r="DQS9" s="43"/>
      <c r="DQT9" s="43"/>
      <c r="DQU9" s="43"/>
      <c r="DQV9" s="43"/>
      <c r="DQW9" s="43"/>
      <c r="DQX9" s="43"/>
      <c r="DQY9" s="43"/>
      <c r="DQZ9" s="43"/>
      <c r="DRA9" s="43"/>
      <c r="DRB9" s="43"/>
      <c r="DRC9" s="43"/>
      <c r="DRD9" s="43"/>
      <c r="DRE9" s="43"/>
      <c r="DRF9" s="43"/>
      <c r="DRG9" s="43"/>
      <c r="DRH9" s="43"/>
      <c r="DRI9" s="43"/>
      <c r="DRJ9" s="43"/>
      <c r="DRK9" s="43"/>
      <c r="DRL9" s="43"/>
      <c r="DRM9" s="43"/>
      <c r="DRN9" s="43"/>
      <c r="DRO9" s="43"/>
      <c r="DRP9" s="43"/>
      <c r="DRQ9" s="43"/>
      <c r="DRR9" s="43"/>
      <c r="DRS9" s="43"/>
      <c r="DRT9" s="43"/>
      <c r="DRU9" s="43"/>
      <c r="DRV9" s="43"/>
      <c r="DRW9" s="43"/>
      <c r="DRX9" s="43"/>
      <c r="DRY9" s="43"/>
      <c r="DRZ9" s="43"/>
      <c r="DSA9" s="43"/>
      <c r="DSB9" s="43"/>
      <c r="DSC9" s="43"/>
      <c r="DSD9" s="43"/>
      <c r="DSE9" s="43"/>
      <c r="DSF9" s="43"/>
      <c r="DSG9" s="43"/>
      <c r="DSH9" s="43"/>
      <c r="DSI9" s="43"/>
      <c r="DSJ9" s="43"/>
      <c r="DSK9" s="43"/>
      <c r="DSL9" s="43"/>
      <c r="DSM9" s="43"/>
      <c r="DSN9" s="43"/>
      <c r="DSO9" s="43"/>
      <c r="DSP9" s="43"/>
      <c r="DSQ9" s="43"/>
      <c r="DSR9" s="43"/>
      <c r="DSS9" s="43"/>
      <c r="DST9" s="43"/>
      <c r="DSU9" s="43"/>
      <c r="DSV9" s="43"/>
      <c r="DSW9" s="43"/>
      <c r="DSX9" s="43"/>
      <c r="DSY9" s="43"/>
      <c r="DSZ9" s="43"/>
      <c r="DTA9" s="43"/>
      <c r="DTB9" s="43"/>
      <c r="DTC9" s="43"/>
      <c r="DTD9" s="43"/>
      <c r="DTE9" s="43"/>
      <c r="DTF9" s="43"/>
      <c r="DTG9" s="43"/>
      <c r="DTH9" s="43"/>
      <c r="DTI9" s="43"/>
      <c r="DTJ9" s="43"/>
      <c r="DTK9" s="43"/>
      <c r="DTL9" s="43"/>
      <c r="DTM9" s="43"/>
      <c r="DTN9" s="43"/>
      <c r="DTO9" s="43"/>
      <c r="DTP9" s="43"/>
      <c r="DTQ9" s="43"/>
      <c r="DTR9" s="43"/>
      <c r="DTS9" s="43"/>
      <c r="DTT9" s="43"/>
      <c r="DTU9" s="43"/>
      <c r="DTV9" s="43"/>
      <c r="DTW9" s="43"/>
      <c r="DTX9" s="43"/>
      <c r="DTY9" s="43"/>
      <c r="DTZ9" s="43"/>
      <c r="DUA9" s="43"/>
      <c r="DUB9" s="43"/>
      <c r="DUC9" s="43"/>
      <c r="DUD9" s="43"/>
      <c r="DUE9" s="43"/>
      <c r="DUF9" s="43"/>
      <c r="DUG9" s="43"/>
      <c r="DUH9" s="43"/>
      <c r="DUI9" s="43"/>
      <c r="DUJ9" s="43"/>
      <c r="DUK9" s="43"/>
      <c r="DUL9" s="43"/>
      <c r="DUM9" s="43"/>
      <c r="DUN9" s="43"/>
      <c r="DUO9" s="43"/>
      <c r="DUP9" s="43"/>
      <c r="DUQ9" s="43"/>
      <c r="DUR9" s="43"/>
      <c r="DUS9" s="43"/>
      <c r="DUT9" s="43"/>
      <c r="DUU9" s="43"/>
      <c r="DUV9" s="43"/>
      <c r="DUW9" s="43"/>
      <c r="DUX9" s="43"/>
      <c r="DUY9" s="43"/>
      <c r="DUZ9" s="43"/>
      <c r="DVA9" s="43"/>
      <c r="DVB9" s="43"/>
      <c r="DVC9" s="43"/>
      <c r="DVD9" s="43"/>
      <c r="DVE9" s="43"/>
      <c r="DVF9" s="43"/>
      <c r="DVG9" s="43"/>
      <c r="DVH9" s="43"/>
      <c r="DVI9" s="43"/>
      <c r="DVJ9" s="43"/>
      <c r="DVK9" s="43"/>
      <c r="DVL9" s="43"/>
      <c r="DVM9" s="43"/>
      <c r="DVN9" s="43"/>
      <c r="DVO9" s="43"/>
      <c r="DVP9" s="43"/>
      <c r="DVQ9" s="43"/>
      <c r="DVR9" s="43"/>
      <c r="DVS9" s="43"/>
      <c r="DVT9" s="43"/>
      <c r="DVU9" s="43"/>
      <c r="DVV9" s="43"/>
      <c r="DVW9" s="43"/>
      <c r="DVX9" s="43"/>
      <c r="DVY9" s="43"/>
      <c r="DVZ9" s="43"/>
      <c r="DWA9" s="43"/>
      <c r="DWB9" s="43"/>
      <c r="DWC9" s="43"/>
      <c r="DWD9" s="43"/>
      <c r="DWE9" s="43"/>
      <c r="DWF9" s="43"/>
      <c r="DWG9" s="43"/>
      <c r="DWH9" s="43"/>
      <c r="DWI9" s="43"/>
      <c r="DWJ9" s="43"/>
      <c r="DWK9" s="43"/>
      <c r="DWL9" s="43"/>
      <c r="DWM9" s="43"/>
      <c r="DWN9" s="43"/>
      <c r="DWO9" s="43"/>
      <c r="DWP9" s="43"/>
      <c r="DWQ9" s="43"/>
      <c r="DWR9" s="43"/>
      <c r="DWS9" s="43"/>
      <c r="DWT9" s="43"/>
      <c r="DWU9" s="43"/>
      <c r="DWV9" s="43"/>
      <c r="DWW9" s="43"/>
      <c r="DWX9" s="43"/>
      <c r="DWY9" s="43"/>
      <c r="DWZ9" s="43"/>
      <c r="DXA9" s="43"/>
      <c r="DXB9" s="43"/>
      <c r="DXC9" s="43"/>
      <c r="DXD9" s="43"/>
      <c r="DXE9" s="43"/>
      <c r="DXF9" s="43"/>
      <c r="DXG9" s="43"/>
      <c r="DXH9" s="43"/>
      <c r="DXI9" s="43"/>
      <c r="DXJ9" s="43"/>
      <c r="DXK9" s="43"/>
      <c r="DXL9" s="43"/>
      <c r="DXM9" s="43"/>
      <c r="DXN9" s="43"/>
      <c r="DXO9" s="43"/>
      <c r="DXP9" s="43"/>
      <c r="DXQ9" s="43"/>
      <c r="DXR9" s="43"/>
      <c r="DXS9" s="43"/>
      <c r="DXT9" s="43"/>
      <c r="DXU9" s="43"/>
      <c r="DXV9" s="43"/>
      <c r="DXW9" s="43"/>
      <c r="DXX9" s="43"/>
      <c r="DXY9" s="43"/>
      <c r="DXZ9" s="43"/>
      <c r="DYA9" s="43"/>
      <c r="DYB9" s="43"/>
      <c r="DYC9" s="43"/>
      <c r="DYD9" s="43"/>
      <c r="DYE9" s="43"/>
      <c r="DYF9" s="43"/>
      <c r="DYG9" s="43"/>
      <c r="DYH9" s="43"/>
      <c r="DYI9" s="43"/>
      <c r="DYJ9" s="43"/>
      <c r="DYK9" s="43"/>
      <c r="DYL9" s="43"/>
      <c r="DYM9" s="43"/>
      <c r="DYN9" s="43"/>
      <c r="DYO9" s="43"/>
      <c r="DYP9" s="43"/>
      <c r="DYQ9" s="43"/>
      <c r="DYR9" s="43"/>
      <c r="DYS9" s="43"/>
      <c r="DYT9" s="43"/>
      <c r="DYU9" s="43"/>
      <c r="DYV9" s="43"/>
      <c r="DYW9" s="43"/>
      <c r="DYX9" s="43"/>
      <c r="DYY9" s="43"/>
      <c r="DYZ9" s="43"/>
      <c r="DZA9" s="43"/>
      <c r="DZB9" s="43"/>
      <c r="DZC9" s="43"/>
      <c r="DZD9" s="43"/>
      <c r="DZE9" s="43"/>
      <c r="DZF9" s="43"/>
      <c r="DZG9" s="43"/>
      <c r="DZH9" s="43"/>
      <c r="DZI9" s="43"/>
      <c r="DZJ9" s="43"/>
      <c r="DZK9" s="43"/>
      <c r="DZL9" s="43"/>
      <c r="DZM9" s="43"/>
      <c r="DZN9" s="43"/>
      <c r="DZO9" s="43"/>
      <c r="DZP9" s="43"/>
      <c r="DZQ9" s="43"/>
      <c r="DZR9" s="43"/>
      <c r="DZS9" s="43"/>
      <c r="DZT9" s="43"/>
      <c r="DZU9" s="43"/>
      <c r="DZV9" s="43"/>
      <c r="DZW9" s="43"/>
      <c r="DZX9" s="43"/>
      <c r="DZY9" s="43"/>
      <c r="DZZ9" s="43"/>
      <c r="EAA9" s="43"/>
      <c r="EAB9" s="43"/>
      <c r="EAC9" s="43"/>
      <c r="EAD9" s="43"/>
      <c r="EAE9" s="43"/>
      <c r="EAF9" s="43"/>
      <c r="EAG9" s="43"/>
      <c r="EAH9" s="43"/>
      <c r="EAI9" s="43"/>
      <c r="EAJ9" s="43"/>
      <c r="EAK9" s="43"/>
      <c r="EAL9" s="43"/>
      <c r="EAM9" s="43"/>
      <c r="EAN9" s="43"/>
      <c r="EAO9" s="43"/>
      <c r="EAP9" s="43"/>
      <c r="EAQ9" s="43"/>
      <c r="EAR9" s="43"/>
      <c r="EAS9" s="43"/>
      <c r="EAT9" s="43"/>
      <c r="EAU9" s="43"/>
      <c r="EAV9" s="43"/>
      <c r="EAW9" s="43"/>
      <c r="EAX9" s="43"/>
      <c r="EAY9" s="43"/>
      <c r="EAZ9" s="43"/>
      <c r="EBA9" s="43"/>
      <c r="EBB9" s="43"/>
      <c r="EBC9" s="43"/>
      <c r="EBD9" s="43"/>
      <c r="EBE9" s="43"/>
      <c r="EBF9" s="43"/>
      <c r="EBG9" s="43"/>
      <c r="EBH9" s="43"/>
      <c r="EBI9" s="43"/>
      <c r="EBJ9" s="43"/>
      <c r="EBK9" s="43"/>
      <c r="EBL9" s="43"/>
      <c r="EBM9" s="43"/>
      <c r="EBN9" s="43"/>
      <c r="EBO9" s="43"/>
      <c r="EBP9" s="43"/>
      <c r="EBQ9" s="43"/>
      <c r="EBR9" s="43"/>
      <c r="EBS9" s="43"/>
      <c r="EBT9" s="43"/>
      <c r="EBU9" s="43"/>
      <c r="EBV9" s="43"/>
      <c r="EBW9" s="43"/>
      <c r="EBX9" s="43"/>
      <c r="EBY9" s="43"/>
      <c r="EBZ9" s="43"/>
      <c r="ECA9" s="43"/>
      <c r="ECB9" s="43"/>
      <c r="ECC9" s="43"/>
      <c r="ECD9" s="43"/>
      <c r="ECE9" s="43"/>
      <c r="ECF9" s="43"/>
      <c r="ECG9" s="43"/>
      <c r="ECH9" s="43"/>
      <c r="ECI9" s="43"/>
      <c r="ECJ9" s="43"/>
      <c r="ECK9" s="43"/>
      <c r="ECL9" s="43"/>
      <c r="ECM9" s="43"/>
      <c r="ECN9" s="43"/>
      <c r="ECO9" s="43"/>
      <c r="ECP9" s="43"/>
      <c r="ECQ9" s="43"/>
      <c r="ECR9" s="43"/>
      <c r="ECS9" s="43"/>
      <c r="ECT9" s="43"/>
      <c r="ECU9" s="43"/>
      <c r="ECV9" s="43"/>
      <c r="ECW9" s="43"/>
      <c r="ECX9" s="43"/>
      <c r="ECY9" s="43"/>
      <c r="ECZ9" s="43"/>
      <c r="EDA9" s="43"/>
      <c r="EDB9" s="43"/>
      <c r="EDC9" s="43"/>
      <c r="EDD9" s="43"/>
      <c r="EDE9" s="43"/>
      <c r="EDF9" s="43"/>
      <c r="EDG9" s="43"/>
      <c r="EDH9" s="43"/>
      <c r="EDI9" s="43"/>
      <c r="EDJ9" s="43"/>
      <c r="EDK9" s="43"/>
      <c r="EDL9" s="43"/>
      <c r="EDM9" s="43"/>
      <c r="EDN9" s="43"/>
      <c r="EDO9" s="43"/>
      <c r="EDP9" s="43"/>
      <c r="EDQ9" s="43"/>
      <c r="EDR9" s="43"/>
      <c r="EDS9" s="43"/>
      <c r="EDT9" s="43"/>
      <c r="EDU9" s="43"/>
      <c r="EDV9" s="43"/>
      <c r="EDW9" s="43"/>
      <c r="EDX9" s="43"/>
      <c r="EDY9" s="43"/>
      <c r="EDZ9" s="43"/>
      <c r="EEA9" s="43"/>
      <c r="EEB9" s="43"/>
      <c r="EEC9" s="43"/>
      <c r="EED9" s="43"/>
      <c r="EEE9" s="43"/>
      <c r="EEF9" s="43"/>
      <c r="EEG9" s="43"/>
      <c r="EEH9" s="43"/>
      <c r="EEI9" s="43"/>
      <c r="EEJ9" s="43"/>
      <c r="EEK9" s="43"/>
      <c r="EEL9" s="43"/>
      <c r="EEM9" s="43"/>
      <c r="EEN9" s="43"/>
      <c r="EEO9" s="43"/>
      <c r="EEP9" s="43"/>
      <c r="EEQ9" s="43"/>
      <c r="EER9" s="43"/>
      <c r="EES9" s="43"/>
      <c r="EET9" s="43"/>
      <c r="EEU9" s="43"/>
      <c r="EEV9" s="43"/>
      <c r="EEW9" s="43"/>
      <c r="EEX9" s="43"/>
      <c r="EEY9" s="43"/>
      <c r="EEZ9" s="43"/>
      <c r="EFA9" s="43"/>
      <c r="EFB9" s="43"/>
      <c r="EFC9" s="43"/>
      <c r="EFD9" s="43"/>
      <c r="EFE9" s="43"/>
      <c r="EFF9" s="43"/>
      <c r="EFG9" s="43"/>
      <c r="EFH9" s="43"/>
      <c r="EFI9" s="43"/>
      <c r="EFJ9" s="43"/>
      <c r="EFK9" s="43"/>
      <c r="EFL9" s="43"/>
      <c r="EFM9" s="43"/>
      <c r="EFN9" s="43"/>
      <c r="EFO9" s="43"/>
      <c r="EFP9" s="43"/>
      <c r="EFQ9" s="43"/>
      <c r="EFR9" s="43"/>
      <c r="EFS9" s="43"/>
      <c r="EFT9" s="43"/>
      <c r="EFU9" s="43"/>
      <c r="EFV9" s="43"/>
      <c r="EFW9" s="43"/>
      <c r="EFX9" s="43"/>
      <c r="EFY9" s="43"/>
      <c r="EFZ9" s="43"/>
      <c r="EGA9" s="43"/>
      <c r="EGB9" s="43"/>
      <c r="EGC9" s="43"/>
      <c r="EGD9" s="43"/>
      <c r="EGE9" s="43"/>
      <c r="EGF9" s="43"/>
      <c r="EGG9" s="43"/>
      <c r="EGH9" s="43"/>
      <c r="EGI9" s="43"/>
      <c r="EGJ9" s="43"/>
      <c r="EGK9" s="43"/>
      <c r="EGL9" s="43"/>
      <c r="EGM9" s="43"/>
      <c r="EGN9" s="43"/>
      <c r="EGO9" s="43"/>
      <c r="EGP9" s="43"/>
      <c r="EGQ9" s="43"/>
      <c r="EGR9" s="43"/>
      <c r="EGS9" s="43"/>
      <c r="EGT9" s="43"/>
      <c r="EGU9" s="43"/>
      <c r="EGV9" s="43"/>
      <c r="EGW9" s="43"/>
      <c r="EGX9" s="43"/>
      <c r="EGY9" s="43"/>
      <c r="EGZ9" s="43"/>
      <c r="EHA9" s="43"/>
      <c r="EHB9" s="43"/>
      <c r="EHC9" s="43"/>
      <c r="EHD9" s="43"/>
      <c r="EHE9" s="43"/>
      <c r="EHF9" s="43"/>
      <c r="EHG9" s="43"/>
      <c r="EHH9" s="43"/>
      <c r="EHI9" s="43"/>
      <c r="EHJ9" s="43"/>
      <c r="EHK9" s="43"/>
      <c r="EHL9" s="43"/>
      <c r="EHM9" s="43"/>
      <c r="EHN9" s="43"/>
      <c r="EHO9" s="43"/>
      <c r="EHP9" s="43"/>
      <c r="EHQ9" s="43"/>
      <c r="EHR9" s="43"/>
      <c r="EHS9" s="43"/>
      <c r="EHT9" s="43"/>
      <c r="EHU9" s="43"/>
      <c r="EHV9" s="43"/>
      <c r="EHW9" s="43"/>
      <c r="EHX9" s="43"/>
      <c r="EHY9" s="43"/>
      <c r="EHZ9" s="43"/>
      <c r="EIA9" s="43"/>
      <c r="EIB9" s="43"/>
      <c r="EIC9" s="43"/>
      <c r="EID9" s="43"/>
      <c r="EIE9" s="43"/>
      <c r="EIF9" s="43"/>
      <c r="EIG9" s="43"/>
      <c r="EIH9" s="43"/>
      <c r="EII9" s="43"/>
      <c r="EIJ9" s="43"/>
      <c r="EIK9" s="43"/>
      <c r="EIL9" s="43"/>
      <c r="EIM9" s="43"/>
      <c r="EIN9" s="43"/>
      <c r="EIO9" s="43"/>
      <c r="EIP9" s="43"/>
      <c r="EIQ9" s="43"/>
      <c r="EIR9" s="43"/>
      <c r="EIS9" s="43"/>
      <c r="EIT9" s="43"/>
      <c r="EIU9" s="43"/>
      <c r="EIV9" s="43"/>
      <c r="EIW9" s="43"/>
      <c r="EIX9" s="43"/>
      <c r="EIY9" s="43"/>
      <c r="EIZ9" s="43"/>
      <c r="EJA9" s="43"/>
      <c r="EJB9" s="43"/>
      <c r="EJC9" s="43"/>
      <c r="EJD9" s="43"/>
      <c r="EJE9" s="43"/>
      <c r="EJF9" s="43"/>
      <c r="EJG9" s="43"/>
      <c r="EJH9" s="43"/>
      <c r="EJI9" s="43"/>
      <c r="EJJ9" s="43"/>
      <c r="EJK9" s="43"/>
      <c r="EJL9" s="43"/>
      <c r="EJM9" s="43"/>
      <c r="EJN9" s="43"/>
      <c r="EJO9" s="43"/>
      <c r="EJP9" s="43"/>
      <c r="EJQ9" s="43"/>
      <c r="EJR9" s="43"/>
      <c r="EJS9" s="43"/>
      <c r="EJT9" s="43"/>
      <c r="EJU9" s="43"/>
      <c r="EJV9" s="43"/>
      <c r="EJW9" s="43"/>
      <c r="EJX9" s="43"/>
      <c r="EJY9" s="43"/>
      <c r="EJZ9" s="43"/>
      <c r="EKA9" s="43"/>
      <c r="EKB9" s="43"/>
      <c r="EKC9" s="43"/>
      <c r="EKD9" s="43"/>
      <c r="EKE9" s="43"/>
      <c r="EKF9" s="43"/>
      <c r="EKG9" s="43"/>
      <c r="EKH9" s="43"/>
      <c r="EKI9" s="43"/>
      <c r="EKJ9" s="43"/>
      <c r="EKK9" s="43"/>
      <c r="EKL9" s="43"/>
      <c r="EKM9" s="43"/>
      <c r="EKN9" s="43"/>
      <c r="EKO9" s="43"/>
      <c r="EKP9" s="43"/>
      <c r="EKQ9" s="43"/>
      <c r="EKR9" s="43"/>
      <c r="EKS9" s="43"/>
      <c r="EKT9" s="43"/>
      <c r="EKU9" s="43"/>
      <c r="EKV9" s="43"/>
      <c r="EKW9" s="43"/>
      <c r="EKX9" s="43"/>
      <c r="EKY9" s="43"/>
      <c r="EKZ9" s="43"/>
      <c r="ELA9" s="43"/>
      <c r="ELB9" s="43"/>
      <c r="ELC9" s="43"/>
      <c r="ELD9" s="43"/>
      <c r="ELE9" s="43"/>
      <c r="ELF9" s="43"/>
      <c r="ELG9" s="43"/>
      <c r="ELH9" s="43"/>
      <c r="ELI9" s="43"/>
      <c r="ELJ9" s="43"/>
      <c r="ELK9" s="43"/>
      <c r="ELL9" s="43"/>
      <c r="ELM9" s="43"/>
      <c r="ELN9" s="43"/>
      <c r="ELO9" s="43"/>
      <c r="ELP9" s="43"/>
      <c r="ELQ9" s="43"/>
      <c r="ELR9" s="43"/>
      <c r="ELS9" s="43"/>
      <c r="ELT9" s="43"/>
      <c r="ELU9" s="43"/>
      <c r="ELV9" s="43"/>
      <c r="ELW9" s="43"/>
      <c r="ELX9" s="43"/>
      <c r="ELY9" s="43"/>
      <c r="ELZ9" s="43"/>
      <c r="EMA9" s="43"/>
      <c r="EMB9" s="43"/>
      <c r="EMC9" s="43"/>
      <c r="EMD9" s="43"/>
      <c r="EME9" s="43"/>
      <c r="EMF9" s="43"/>
      <c r="EMG9" s="43"/>
      <c r="EMH9" s="43"/>
      <c r="EMI9" s="43"/>
      <c r="EMJ9" s="43"/>
      <c r="EMK9" s="43"/>
      <c r="EML9" s="43"/>
      <c r="EMM9" s="43"/>
      <c r="EMN9" s="43"/>
      <c r="EMO9" s="43"/>
      <c r="EMP9" s="43"/>
      <c r="EMQ9" s="43"/>
      <c r="EMR9" s="43"/>
      <c r="EMS9" s="43"/>
      <c r="EMT9" s="43"/>
      <c r="EMU9" s="43"/>
      <c r="EMV9" s="43"/>
      <c r="EMW9" s="43"/>
      <c r="EMX9" s="43"/>
      <c r="EMY9" s="43"/>
      <c r="EMZ9" s="43"/>
      <c r="ENA9" s="43"/>
      <c r="ENB9" s="43"/>
      <c r="ENC9" s="43"/>
      <c r="END9" s="43"/>
      <c r="ENE9" s="43"/>
      <c r="ENF9" s="43"/>
      <c r="ENG9" s="43"/>
      <c r="ENH9" s="43"/>
      <c r="ENI9" s="43"/>
      <c r="ENJ9" s="43"/>
      <c r="ENK9" s="43"/>
      <c r="ENL9" s="43"/>
      <c r="ENM9" s="43"/>
      <c r="ENN9" s="43"/>
      <c r="ENO9" s="43"/>
      <c r="ENP9" s="43"/>
      <c r="ENQ9" s="43"/>
      <c r="ENR9" s="43"/>
      <c r="ENS9" s="43"/>
      <c r="ENT9" s="43"/>
      <c r="ENU9" s="43"/>
      <c r="ENV9" s="43"/>
      <c r="ENW9" s="43"/>
      <c r="ENX9" s="43"/>
      <c r="ENY9" s="43"/>
      <c r="ENZ9" s="43"/>
      <c r="EOA9" s="43"/>
      <c r="EOB9" s="43"/>
      <c r="EOC9" s="43"/>
      <c r="EOD9" s="43"/>
      <c r="EOE9" s="43"/>
      <c r="EOF9" s="43"/>
      <c r="EOG9" s="43"/>
      <c r="EOH9" s="43"/>
      <c r="EOI9" s="43"/>
      <c r="EOJ9" s="43"/>
      <c r="EOK9" s="43"/>
      <c r="EOL9" s="43"/>
      <c r="EOM9" s="43"/>
      <c r="EON9" s="43"/>
      <c r="EOO9" s="43"/>
      <c r="EOP9" s="43"/>
      <c r="EOQ9" s="43"/>
      <c r="EOR9" s="43"/>
      <c r="EOS9" s="43"/>
      <c r="EOT9" s="43"/>
      <c r="EOU9" s="43"/>
      <c r="EOV9" s="43"/>
      <c r="EOW9" s="43"/>
      <c r="EOX9" s="43"/>
      <c r="EOY9" s="43"/>
      <c r="EOZ9" s="43"/>
      <c r="EPA9" s="43"/>
      <c r="EPB9" s="43"/>
      <c r="EPC9" s="43"/>
      <c r="EPD9" s="43"/>
      <c r="EPE9" s="43"/>
      <c r="EPF9" s="43"/>
      <c r="EPG9" s="43"/>
      <c r="EPH9" s="43"/>
      <c r="EPI9" s="43"/>
      <c r="EPJ9" s="43"/>
      <c r="EPK9" s="43"/>
      <c r="EPL9" s="43"/>
      <c r="EPM9" s="43"/>
      <c r="EPN9" s="43"/>
      <c r="EPO9" s="43"/>
      <c r="EPP9" s="43"/>
      <c r="EPQ9" s="43"/>
      <c r="EPR9" s="43"/>
      <c r="EPS9" s="43"/>
      <c r="EPT9" s="43"/>
      <c r="EPU9" s="43"/>
      <c r="EPV9" s="43"/>
      <c r="EPW9" s="43"/>
      <c r="EPX9" s="43"/>
      <c r="EPY9" s="43"/>
      <c r="EPZ9" s="43"/>
      <c r="EQA9" s="43"/>
      <c r="EQB9" s="43"/>
      <c r="EQC9" s="43"/>
      <c r="EQD9" s="43"/>
      <c r="EQE9" s="43"/>
      <c r="EQF9" s="43"/>
      <c r="EQG9" s="43"/>
      <c r="EQH9" s="43"/>
      <c r="EQI9" s="43"/>
      <c r="EQJ9" s="43"/>
      <c r="EQK9" s="43"/>
      <c r="EQL9" s="43"/>
      <c r="EQM9" s="43"/>
      <c r="EQN9" s="43"/>
      <c r="EQO9" s="43"/>
      <c r="EQP9" s="43"/>
      <c r="EQQ9" s="43"/>
      <c r="EQR9" s="43"/>
      <c r="EQS9" s="43"/>
      <c r="EQT9" s="43"/>
      <c r="EQU9" s="43"/>
      <c r="EQV9" s="43"/>
      <c r="EQW9" s="43"/>
      <c r="EQX9" s="43"/>
      <c r="EQY9" s="43"/>
      <c r="EQZ9" s="43"/>
      <c r="ERA9" s="43"/>
      <c r="ERB9" s="43"/>
      <c r="ERC9" s="43"/>
      <c r="ERD9" s="43"/>
      <c r="ERE9" s="43"/>
      <c r="ERF9" s="43"/>
      <c r="ERG9" s="43"/>
      <c r="ERH9" s="43"/>
      <c r="ERI9" s="43"/>
      <c r="ERJ9" s="43"/>
      <c r="ERK9" s="43"/>
      <c r="ERL9" s="43"/>
      <c r="ERM9" s="43"/>
      <c r="ERN9" s="43"/>
      <c r="ERO9" s="43"/>
      <c r="ERP9" s="43"/>
      <c r="ERQ9" s="43"/>
      <c r="ERR9" s="43"/>
      <c r="ERS9" s="43"/>
      <c r="ERT9" s="43"/>
      <c r="ERU9" s="43"/>
      <c r="ERV9" s="43"/>
      <c r="ERW9" s="43"/>
      <c r="ERX9" s="43"/>
      <c r="ERY9" s="43"/>
      <c r="ERZ9" s="43"/>
      <c r="ESA9" s="43"/>
      <c r="ESB9" s="43"/>
      <c r="ESC9" s="43"/>
      <c r="ESD9" s="43"/>
      <c r="ESE9" s="43"/>
      <c r="ESF9" s="43"/>
      <c r="ESG9" s="43"/>
      <c r="ESH9" s="43"/>
      <c r="ESI9" s="43"/>
      <c r="ESJ9" s="43"/>
      <c r="ESK9" s="43"/>
      <c r="ESL9" s="43"/>
      <c r="ESM9" s="43"/>
      <c r="ESN9" s="43"/>
      <c r="ESO9" s="43"/>
      <c r="ESP9" s="43"/>
      <c r="ESQ9" s="43"/>
      <c r="ESR9" s="43"/>
      <c r="ESS9" s="43"/>
      <c r="EST9" s="43"/>
      <c r="ESU9" s="43"/>
      <c r="ESV9" s="43"/>
      <c r="ESW9" s="43"/>
      <c r="ESX9" s="43"/>
      <c r="ESY9" s="43"/>
      <c r="ESZ9" s="43"/>
      <c r="ETA9" s="43"/>
      <c r="ETB9" s="43"/>
      <c r="ETC9" s="43"/>
      <c r="ETD9" s="43"/>
      <c r="ETE9" s="43"/>
      <c r="ETF9" s="43"/>
      <c r="ETG9" s="43"/>
      <c r="ETH9" s="43"/>
      <c r="ETI9" s="43"/>
      <c r="ETJ9" s="43"/>
      <c r="ETK9" s="43"/>
      <c r="ETL9" s="43"/>
      <c r="ETM9" s="43"/>
      <c r="ETN9" s="43"/>
      <c r="ETO9" s="43"/>
      <c r="ETP9" s="43"/>
      <c r="ETQ9" s="43"/>
      <c r="ETR9" s="43"/>
      <c r="ETS9" s="43"/>
      <c r="ETT9" s="43"/>
      <c r="ETU9" s="43"/>
      <c r="ETV9" s="43"/>
      <c r="ETW9" s="43"/>
      <c r="ETX9" s="43"/>
      <c r="ETY9" s="43"/>
      <c r="ETZ9" s="43"/>
      <c r="EUA9" s="43"/>
      <c r="EUB9" s="43"/>
      <c r="EUC9" s="43"/>
      <c r="EUD9" s="43"/>
      <c r="EUE9" s="43"/>
      <c r="EUF9" s="43"/>
      <c r="EUG9" s="43"/>
      <c r="EUH9" s="43"/>
      <c r="EUI9" s="43"/>
      <c r="EUJ9" s="43"/>
      <c r="EUK9" s="43"/>
      <c r="EUL9" s="43"/>
      <c r="EUM9" s="43"/>
      <c r="EUN9" s="43"/>
      <c r="EUO9" s="43"/>
      <c r="EUP9" s="43"/>
      <c r="EUQ9" s="43"/>
      <c r="EUR9" s="43"/>
      <c r="EUS9" s="43"/>
      <c r="EUT9" s="43"/>
      <c r="EUU9" s="43"/>
      <c r="EUV9" s="43"/>
      <c r="EUW9" s="43"/>
      <c r="EUX9" s="43"/>
      <c r="EUY9" s="43"/>
      <c r="EUZ9" s="43"/>
      <c r="EVA9" s="43"/>
      <c r="EVB9" s="43"/>
      <c r="EVC9" s="43"/>
      <c r="EVD9" s="43"/>
      <c r="EVE9" s="43"/>
      <c r="EVF9" s="43"/>
      <c r="EVG9" s="43"/>
      <c r="EVH9" s="43"/>
      <c r="EVI9" s="43"/>
      <c r="EVJ9" s="43"/>
      <c r="EVK9" s="43"/>
      <c r="EVL9" s="43"/>
      <c r="EVM9" s="43"/>
      <c r="EVN9" s="43"/>
      <c r="EVO9" s="43"/>
      <c r="EVP9" s="43"/>
      <c r="EVQ9" s="43"/>
      <c r="EVR9" s="43"/>
      <c r="EVS9" s="43"/>
      <c r="EVT9" s="43"/>
      <c r="EVU9" s="43"/>
      <c r="EVV9" s="43"/>
      <c r="EVW9" s="43"/>
      <c r="EVX9" s="43"/>
      <c r="EVY9" s="43"/>
      <c r="EVZ9" s="43"/>
      <c r="EWA9" s="43"/>
      <c r="EWB9" s="43"/>
      <c r="EWC9" s="43"/>
      <c r="EWD9" s="43"/>
      <c r="EWE9" s="43"/>
      <c r="EWF9" s="43"/>
      <c r="EWG9" s="43"/>
      <c r="EWH9" s="43"/>
      <c r="EWI9" s="43"/>
      <c r="EWJ9" s="43"/>
      <c r="EWK9" s="43"/>
      <c r="EWL9" s="43"/>
      <c r="EWM9" s="43"/>
      <c r="EWN9" s="43"/>
      <c r="EWO9" s="43"/>
      <c r="EWP9" s="43"/>
      <c r="EWQ9" s="43"/>
      <c r="EWR9" s="43"/>
      <c r="EWS9" s="43"/>
      <c r="EWT9" s="43"/>
      <c r="EWU9" s="43"/>
      <c r="EWV9" s="43"/>
      <c r="EWW9" s="43"/>
      <c r="EWX9" s="43"/>
      <c r="EWY9" s="43"/>
      <c r="EWZ9" s="43"/>
      <c r="EXA9" s="43"/>
      <c r="EXB9" s="43"/>
      <c r="EXC9" s="43"/>
      <c r="EXD9" s="43"/>
      <c r="EXE9" s="43"/>
      <c r="EXF9" s="43"/>
      <c r="EXG9" s="43"/>
      <c r="EXH9" s="43"/>
      <c r="EXI9" s="43"/>
      <c r="EXJ9" s="43"/>
      <c r="EXK9" s="43"/>
      <c r="EXL9" s="43"/>
      <c r="EXM9" s="43"/>
      <c r="EXN9" s="43"/>
      <c r="EXO9" s="43"/>
      <c r="EXP9" s="43"/>
      <c r="EXQ9" s="43"/>
      <c r="EXR9" s="43"/>
      <c r="EXS9" s="43"/>
      <c r="EXT9" s="43"/>
      <c r="EXU9" s="43"/>
      <c r="EXV9" s="43"/>
      <c r="EXW9" s="43"/>
      <c r="EXX9" s="43"/>
      <c r="EXY9" s="43"/>
      <c r="EXZ9" s="43"/>
      <c r="EYA9" s="43"/>
      <c r="EYB9" s="43"/>
      <c r="EYC9" s="43"/>
      <c r="EYD9" s="43"/>
      <c r="EYE9" s="43"/>
      <c r="EYF9" s="43"/>
      <c r="EYG9" s="43"/>
      <c r="EYH9" s="43"/>
      <c r="EYI9" s="43"/>
      <c r="EYJ9" s="43"/>
      <c r="EYK9" s="43"/>
      <c r="EYL9" s="43"/>
      <c r="EYM9" s="43"/>
      <c r="EYN9" s="43"/>
      <c r="EYO9" s="43"/>
      <c r="EYP9" s="43"/>
      <c r="EYQ9" s="43"/>
      <c r="EYR9" s="43"/>
      <c r="EYS9" s="43"/>
      <c r="EYT9" s="43"/>
      <c r="EYU9" s="43"/>
      <c r="EYV9" s="43"/>
      <c r="EYW9" s="43"/>
      <c r="EYX9" s="43"/>
      <c r="EYY9" s="43"/>
      <c r="EYZ9" s="43"/>
      <c r="EZA9" s="43"/>
      <c r="EZB9" s="43"/>
      <c r="EZC9" s="43"/>
      <c r="EZD9" s="43"/>
      <c r="EZE9" s="43"/>
      <c r="EZF9" s="43"/>
      <c r="EZG9" s="43"/>
      <c r="EZH9" s="43"/>
      <c r="EZI9" s="43"/>
      <c r="EZJ9" s="43"/>
      <c r="EZK9" s="43"/>
      <c r="EZL9" s="43"/>
      <c r="EZM9" s="43"/>
      <c r="EZN9" s="43"/>
      <c r="EZO9" s="43"/>
      <c r="EZP9" s="43"/>
      <c r="EZQ9" s="43"/>
      <c r="EZR9" s="43"/>
      <c r="EZS9" s="43"/>
      <c r="EZT9" s="43"/>
      <c r="EZU9" s="43"/>
      <c r="EZV9" s="43"/>
      <c r="EZW9" s="43"/>
      <c r="EZX9" s="43"/>
      <c r="EZY9" s="43"/>
      <c r="EZZ9" s="43"/>
      <c r="FAA9" s="43"/>
      <c r="FAB9" s="43"/>
      <c r="FAC9" s="43"/>
      <c r="FAD9" s="43"/>
      <c r="FAE9" s="43"/>
      <c r="FAF9" s="43"/>
      <c r="FAG9" s="43"/>
      <c r="FAH9" s="43"/>
      <c r="FAI9" s="43"/>
      <c r="FAJ9" s="43"/>
      <c r="FAK9" s="43"/>
      <c r="FAL9" s="43"/>
      <c r="FAM9" s="43"/>
      <c r="FAN9" s="43"/>
      <c r="FAO9" s="43"/>
      <c r="FAP9" s="43"/>
      <c r="FAQ9" s="43"/>
      <c r="FAR9" s="43"/>
      <c r="FAS9" s="43"/>
      <c r="FAT9" s="43"/>
      <c r="FAU9" s="43"/>
      <c r="FAV9" s="43"/>
      <c r="FAW9" s="43"/>
      <c r="FAX9" s="43"/>
      <c r="FAY9" s="43"/>
      <c r="FAZ9" s="43"/>
      <c r="FBA9" s="43"/>
      <c r="FBB9" s="43"/>
      <c r="FBC9" s="43"/>
      <c r="FBD9" s="43"/>
      <c r="FBE9" s="43"/>
      <c r="FBF9" s="43"/>
      <c r="FBG9" s="43"/>
      <c r="FBH9" s="43"/>
      <c r="FBI9" s="43"/>
      <c r="FBJ9" s="43"/>
      <c r="FBK9" s="43"/>
      <c r="FBL9" s="43"/>
      <c r="FBM9" s="43"/>
      <c r="FBN9" s="43"/>
      <c r="FBO9" s="43"/>
      <c r="FBP9" s="43"/>
      <c r="FBQ9" s="43"/>
      <c r="FBR9" s="43"/>
      <c r="FBS9" s="43"/>
      <c r="FBT9" s="43"/>
      <c r="FBU9" s="43"/>
      <c r="FBV9" s="43"/>
      <c r="FBW9" s="43"/>
      <c r="FBX9" s="43"/>
      <c r="FBY9" s="43"/>
      <c r="FBZ9" s="43"/>
      <c r="FCA9" s="43"/>
      <c r="FCB9" s="43"/>
      <c r="FCC9" s="43"/>
      <c r="FCD9" s="43"/>
      <c r="FCE9" s="43"/>
      <c r="FCF9" s="43"/>
      <c r="FCG9" s="43"/>
      <c r="FCH9" s="43"/>
      <c r="FCI9" s="43"/>
      <c r="FCJ9" s="43"/>
      <c r="FCK9" s="43"/>
      <c r="FCL9" s="43"/>
      <c r="FCM9" s="43"/>
      <c r="FCN9" s="43"/>
      <c r="FCO9" s="43"/>
      <c r="FCP9" s="43"/>
      <c r="FCQ9" s="43"/>
      <c r="FCR9" s="43"/>
      <c r="FCS9" s="43"/>
      <c r="FCT9" s="43"/>
      <c r="FCU9" s="43"/>
      <c r="FCV9" s="43"/>
      <c r="FCW9" s="43"/>
      <c r="FCX9" s="43"/>
      <c r="FCY9" s="43"/>
      <c r="FCZ9" s="43"/>
      <c r="FDA9" s="43"/>
      <c r="FDB9" s="43"/>
      <c r="FDC9" s="43"/>
      <c r="FDD9" s="43"/>
      <c r="FDE9" s="43"/>
      <c r="FDF9" s="43"/>
      <c r="FDG9" s="43"/>
      <c r="FDH9" s="43"/>
      <c r="FDI9" s="43"/>
      <c r="FDJ9" s="43"/>
      <c r="FDK9" s="43"/>
      <c r="FDL9" s="43"/>
      <c r="FDM9" s="43"/>
      <c r="FDN9" s="43"/>
      <c r="FDO9" s="43"/>
      <c r="FDP9" s="43"/>
      <c r="FDQ9" s="43"/>
      <c r="FDR9" s="43"/>
      <c r="FDS9" s="43"/>
      <c r="FDT9" s="43"/>
      <c r="FDU9" s="43"/>
      <c r="FDV9" s="43"/>
      <c r="FDW9" s="43"/>
      <c r="FDX9" s="43"/>
      <c r="FDY9" s="43"/>
      <c r="FDZ9" s="43"/>
      <c r="FEA9" s="43"/>
      <c r="FEB9" s="43"/>
      <c r="FEC9" s="43"/>
      <c r="FED9" s="43"/>
      <c r="FEE9" s="43"/>
      <c r="FEF9" s="43"/>
      <c r="FEG9" s="43"/>
      <c r="FEH9" s="43"/>
      <c r="FEI9" s="43"/>
      <c r="FEJ9" s="43"/>
      <c r="FEK9" s="43"/>
      <c r="FEL9" s="43"/>
      <c r="FEM9" s="43"/>
      <c r="FEN9" s="43"/>
      <c r="FEO9" s="43"/>
      <c r="FEP9" s="43"/>
      <c r="FEQ9" s="43"/>
      <c r="FER9" s="43"/>
      <c r="FES9" s="43"/>
      <c r="FET9" s="43"/>
      <c r="FEU9" s="43"/>
      <c r="FEV9" s="43"/>
      <c r="FEW9" s="43"/>
      <c r="FEX9" s="43"/>
      <c r="FEY9" s="43"/>
      <c r="FEZ9" s="43"/>
      <c r="FFA9" s="43"/>
      <c r="FFB9" s="43"/>
      <c r="FFC9" s="43"/>
      <c r="FFD9" s="43"/>
      <c r="FFE9" s="43"/>
      <c r="FFF9" s="43"/>
      <c r="FFG9" s="43"/>
      <c r="FFH9" s="43"/>
      <c r="FFI9" s="43"/>
      <c r="FFJ9" s="43"/>
      <c r="FFK9" s="43"/>
      <c r="FFL9" s="43"/>
      <c r="FFM9" s="43"/>
      <c r="FFN9" s="43"/>
      <c r="FFO9" s="43"/>
      <c r="FFP9" s="43"/>
      <c r="FFQ9" s="43"/>
      <c r="FFR9" s="43"/>
      <c r="FFS9" s="43"/>
      <c r="FFT9" s="43"/>
      <c r="FFU9" s="43"/>
      <c r="FFV9" s="43"/>
      <c r="FFW9" s="43"/>
      <c r="FFX9" s="43"/>
      <c r="FFY9" s="43"/>
      <c r="FFZ9" s="43"/>
      <c r="FGA9" s="43"/>
      <c r="FGB9" s="43"/>
      <c r="FGC9" s="43"/>
      <c r="FGD9" s="43"/>
      <c r="FGE9" s="43"/>
      <c r="FGF9" s="43"/>
      <c r="FGG9" s="43"/>
      <c r="FGH9" s="43"/>
      <c r="FGI9" s="43"/>
      <c r="FGJ9" s="43"/>
      <c r="FGK9" s="43"/>
      <c r="FGL9" s="43"/>
      <c r="FGM9" s="43"/>
      <c r="FGN9" s="43"/>
      <c r="FGO9" s="43"/>
      <c r="FGP9" s="43"/>
      <c r="FGQ9" s="43"/>
      <c r="FGR9" s="43"/>
      <c r="FGS9" s="43"/>
      <c r="FGT9" s="43"/>
      <c r="FGU9" s="43"/>
      <c r="FGV9" s="43"/>
      <c r="FGW9" s="43"/>
      <c r="FGX9" s="43"/>
      <c r="FGY9" s="43"/>
      <c r="FGZ9" s="43"/>
      <c r="FHA9" s="43"/>
      <c r="FHB9" s="43"/>
      <c r="FHC9" s="43"/>
      <c r="FHD9" s="43"/>
      <c r="FHE9" s="43"/>
      <c r="FHF9" s="43"/>
      <c r="FHG9" s="43"/>
      <c r="FHH9" s="43"/>
      <c r="FHI9" s="43"/>
      <c r="FHJ9" s="43"/>
      <c r="FHK9" s="43"/>
      <c r="FHL9" s="43"/>
      <c r="FHM9" s="43"/>
      <c r="FHN9" s="43"/>
      <c r="FHO9" s="43"/>
      <c r="FHP9" s="43"/>
      <c r="FHQ9" s="43"/>
      <c r="FHR9" s="43"/>
      <c r="FHS9" s="43"/>
      <c r="FHT9" s="43"/>
      <c r="FHU9" s="43"/>
      <c r="FHV9" s="43"/>
      <c r="FHW9" s="43"/>
      <c r="FHX9" s="43"/>
      <c r="FHY9" s="43"/>
      <c r="FHZ9" s="43"/>
      <c r="FIA9" s="43"/>
      <c r="FIB9" s="43"/>
      <c r="FIC9" s="43"/>
      <c r="FID9" s="43"/>
      <c r="FIE9" s="43"/>
      <c r="FIF9" s="43"/>
      <c r="FIG9" s="43"/>
      <c r="FIH9" s="43"/>
      <c r="FII9" s="43"/>
      <c r="FIJ9" s="43"/>
      <c r="FIK9" s="43"/>
      <c r="FIL9" s="43"/>
      <c r="FIM9" s="43"/>
      <c r="FIN9" s="43"/>
      <c r="FIO9" s="43"/>
      <c r="FIP9" s="43"/>
      <c r="FIQ9" s="43"/>
      <c r="FIR9" s="43"/>
      <c r="FIS9" s="43"/>
      <c r="FIT9" s="43"/>
      <c r="FIU9" s="43"/>
      <c r="FIV9" s="43"/>
      <c r="FIW9" s="43"/>
      <c r="FIX9" s="43"/>
      <c r="FIY9" s="43"/>
      <c r="FIZ9" s="43"/>
      <c r="FJA9" s="43"/>
      <c r="FJB9" s="43"/>
      <c r="FJC9" s="43"/>
      <c r="FJD9" s="43"/>
      <c r="FJE9" s="43"/>
      <c r="FJF9" s="43"/>
      <c r="FJG9" s="43"/>
      <c r="FJH9" s="43"/>
      <c r="FJI9" s="43"/>
      <c r="FJJ9" s="43"/>
      <c r="FJK9" s="43"/>
      <c r="FJL9" s="43"/>
      <c r="FJM9" s="43"/>
      <c r="FJN9" s="43"/>
      <c r="FJO9" s="43"/>
      <c r="FJP9" s="43"/>
      <c r="FJQ9" s="43"/>
      <c r="FJR9" s="43"/>
      <c r="FJS9" s="43"/>
      <c r="FJT9" s="43"/>
      <c r="FJU9" s="43"/>
      <c r="FJV9" s="43"/>
      <c r="FJW9" s="43"/>
      <c r="FJX9" s="43"/>
      <c r="FJY9" s="43"/>
      <c r="FJZ9" s="43"/>
      <c r="FKA9" s="43"/>
      <c r="FKB9" s="43"/>
      <c r="FKC9" s="43"/>
      <c r="FKD9" s="43"/>
      <c r="FKE9" s="43"/>
      <c r="FKF9" s="43"/>
      <c r="FKG9" s="43"/>
      <c r="FKH9" s="43"/>
      <c r="FKI9" s="43"/>
      <c r="FKJ9" s="43"/>
      <c r="FKK9" s="43"/>
      <c r="FKL9" s="43"/>
      <c r="FKM9" s="43"/>
      <c r="FKN9" s="43"/>
      <c r="FKO9" s="43"/>
      <c r="FKP9" s="43"/>
      <c r="FKQ9" s="43"/>
      <c r="FKR9" s="43"/>
      <c r="FKS9" s="43"/>
      <c r="FKT9" s="43"/>
      <c r="FKU9" s="43"/>
      <c r="FKV9" s="43"/>
      <c r="FKW9" s="43"/>
      <c r="FKX9" s="43"/>
      <c r="FKY9" s="43"/>
      <c r="FKZ9" s="43"/>
      <c r="FLA9" s="43"/>
      <c r="FLB9" s="43"/>
      <c r="FLC9" s="43"/>
      <c r="FLD9" s="43"/>
      <c r="FLE9" s="43"/>
      <c r="FLF9" s="43"/>
      <c r="FLG9" s="43"/>
      <c r="FLH9" s="43"/>
      <c r="FLI9" s="43"/>
      <c r="FLJ9" s="43"/>
      <c r="FLK9" s="43"/>
      <c r="FLL9" s="43"/>
      <c r="FLM9" s="43"/>
      <c r="FLN9" s="43"/>
      <c r="FLO9" s="43"/>
      <c r="FLP9" s="43"/>
      <c r="FLQ9" s="43"/>
      <c r="FLR9" s="43"/>
      <c r="FLS9" s="43"/>
      <c r="FLT9" s="43"/>
      <c r="FLU9" s="43"/>
      <c r="FLV9" s="43"/>
      <c r="FLW9" s="43"/>
      <c r="FLX9" s="43"/>
      <c r="FLY9" s="43"/>
      <c r="FLZ9" s="43"/>
      <c r="FMA9" s="43"/>
      <c r="FMB9" s="43"/>
      <c r="FMC9" s="43"/>
      <c r="FMD9" s="43"/>
      <c r="FME9" s="43"/>
      <c r="FMF9" s="43"/>
      <c r="FMG9" s="43"/>
      <c r="FMH9" s="43"/>
      <c r="FMI9" s="43"/>
      <c r="FMJ9" s="43"/>
      <c r="FMK9" s="43"/>
      <c r="FML9" s="43"/>
      <c r="FMM9" s="43"/>
      <c r="FMN9" s="43"/>
      <c r="FMO9" s="43"/>
      <c r="FMP9" s="43"/>
      <c r="FMQ9" s="43"/>
      <c r="FMR9" s="43"/>
      <c r="FMS9" s="43"/>
      <c r="FMT9" s="43"/>
      <c r="FMU9" s="43"/>
      <c r="FMV9" s="43"/>
      <c r="FMW9" s="43"/>
      <c r="FMX9" s="43"/>
      <c r="FMY9" s="43"/>
      <c r="FMZ9" s="43"/>
      <c r="FNA9" s="43"/>
      <c r="FNB9" s="43"/>
      <c r="FNC9" s="43"/>
      <c r="FND9" s="43"/>
      <c r="FNE9" s="43"/>
      <c r="FNF9" s="43"/>
      <c r="FNG9" s="43"/>
      <c r="FNH9" s="43"/>
      <c r="FNI9" s="43"/>
      <c r="FNJ9" s="43"/>
      <c r="FNK9" s="43"/>
      <c r="FNL9" s="43"/>
      <c r="FNM9" s="43"/>
      <c r="FNN9" s="43"/>
      <c r="FNO9" s="43"/>
      <c r="FNP9" s="43"/>
      <c r="FNQ9" s="43"/>
      <c r="FNR9" s="43"/>
      <c r="FNS9" s="43"/>
      <c r="FNT9" s="43"/>
      <c r="FNU9" s="43"/>
      <c r="FNV9" s="43"/>
      <c r="FNW9" s="43"/>
      <c r="FNX9" s="43"/>
      <c r="FNY9" s="43"/>
      <c r="FNZ9" s="43"/>
      <c r="FOA9" s="43"/>
      <c r="FOB9" s="43"/>
      <c r="FOC9" s="43"/>
      <c r="FOD9" s="43"/>
      <c r="FOE9" s="43"/>
      <c r="FOF9" s="43"/>
      <c r="FOG9" s="43"/>
      <c r="FOH9" s="43"/>
      <c r="FOI9" s="43"/>
      <c r="FOJ9" s="43"/>
      <c r="FOK9" s="43"/>
      <c r="FOL9" s="43"/>
      <c r="FOM9" s="43"/>
      <c r="FON9" s="43"/>
      <c r="FOO9" s="43"/>
      <c r="FOP9" s="43"/>
      <c r="FOQ9" s="43"/>
      <c r="FOR9" s="43"/>
      <c r="FOS9" s="43"/>
      <c r="FOT9" s="43"/>
      <c r="FOU9" s="43"/>
      <c r="FOV9" s="43"/>
      <c r="FOW9" s="43"/>
      <c r="FOX9" s="43"/>
      <c r="FOY9" s="43"/>
      <c r="FOZ9" s="43"/>
      <c r="FPA9" s="43"/>
      <c r="FPB9" s="43"/>
      <c r="FPC9" s="43"/>
      <c r="FPD9" s="43"/>
      <c r="FPE9" s="43"/>
      <c r="FPF9" s="43"/>
      <c r="FPG9" s="43"/>
      <c r="FPH9" s="43"/>
      <c r="FPI9" s="43"/>
      <c r="FPJ9" s="43"/>
      <c r="FPK9" s="43"/>
      <c r="FPL9" s="43"/>
      <c r="FPM9" s="43"/>
      <c r="FPN9" s="43"/>
      <c r="FPO9" s="43"/>
      <c r="FPP9" s="43"/>
      <c r="FPQ9" s="43"/>
      <c r="FPR9" s="43"/>
      <c r="FPS9" s="43"/>
      <c r="FPT9" s="43"/>
      <c r="FPU9" s="43"/>
      <c r="FPV9" s="43"/>
      <c r="FPW9" s="43"/>
      <c r="FPX9" s="43"/>
      <c r="FPY9" s="43"/>
      <c r="FPZ9" s="43"/>
      <c r="FQA9" s="43"/>
      <c r="FQB9" s="43"/>
      <c r="FQC9" s="43"/>
      <c r="FQD9" s="43"/>
      <c r="FQE9" s="43"/>
      <c r="FQF9" s="43"/>
      <c r="FQG9" s="43"/>
      <c r="FQH9" s="43"/>
      <c r="FQI9" s="43"/>
      <c r="FQJ9" s="43"/>
      <c r="FQK9" s="43"/>
      <c r="FQL9" s="43"/>
      <c r="FQM9" s="43"/>
      <c r="FQN9" s="43"/>
      <c r="FQO9" s="43"/>
      <c r="FQP9" s="43"/>
      <c r="FQQ9" s="43"/>
      <c r="FQR9" s="43"/>
      <c r="FQS9" s="43"/>
      <c r="FQT9" s="43"/>
      <c r="FQU9" s="43"/>
      <c r="FQV9" s="43"/>
      <c r="FQW9" s="43"/>
      <c r="FQX9" s="43"/>
      <c r="FQY9" s="43"/>
      <c r="FQZ9" s="43"/>
      <c r="FRA9" s="43"/>
      <c r="FRB9" s="43"/>
      <c r="FRC9" s="43"/>
      <c r="FRD9" s="43"/>
      <c r="FRE9" s="43"/>
      <c r="FRF9" s="43"/>
      <c r="FRG9" s="43"/>
      <c r="FRH9" s="43"/>
      <c r="FRI9" s="43"/>
      <c r="FRJ9" s="43"/>
      <c r="FRK9" s="43"/>
      <c r="FRL9" s="43"/>
      <c r="FRM9" s="43"/>
      <c r="FRN9" s="43"/>
      <c r="FRO9" s="43"/>
      <c r="FRP9" s="43"/>
      <c r="FRQ9" s="43"/>
      <c r="FRR9" s="43"/>
      <c r="FRS9" s="43"/>
      <c r="FRT9" s="43"/>
      <c r="FRU9" s="43"/>
      <c r="FRV9" s="43"/>
      <c r="FRW9" s="43"/>
      <c r="FRX9" s="43"/>
      <c r="FRY9" s="43"/>
      <c r="FRZ9" s="43"/>
      <c r="FSA9" s="43"/>
      <c r="FSB9" s="43"/>
      <c r="FSC9" s="43"/>
      <c r="FSD9" s="43"/>
      <c r="FSE9" s="43"/>
      <c r="FSF9" s="43"/>
      <c r="FSG9" s="43"/>
      <c r="FSH9" s="43"/>
      <c r="FSI9" s="43"/>
      <c r="FSJ9" s="43"/>
      <c r="FSK9" s="43"/>
      <c r="FSL9" s="43"/>
      <c r="FSM9" s="43"/>
      <c r="FSN9" s="43"/>
      <c r="FSO9" s="43"/>
      <c r="FSP9" s="43"/>
      <c r="FSQ9" s="43"/>
      <c r="FSR9" s="43"/>
      <c r="FSS9" s="43"/>
      <c r="FST9" s="43"/>
      <c r="FSU9" s="43"/>
      <c r="FSV9" s="43"/>
      <c r="FSW9" s="43"/>
      <c r="FSX9" s="43"/>
      <c r="FSY9" s="43"/>
      <c r="FSZ9" s="43"/>
      <c r="FTA9" s="43"/>
      <c r="FTB9" s="43"/>
      <c r="FTC9" s="43"/>
      <c r="FTD9" s="43"/>
      <c r="FTE9" s="43"/>
      <c r="FTF9" s="43"/>
      <c r="FTG9" s="43"/>
      <c r="FTH9" s="43"/>
      <c r="FTI9" s="43"/>
      <c r="FTJ9" s="43"/>
      <c r="FTK9" s="43"/>
      <c r="FTL9" s="43"/>
      <c r="FTM9" s="43"/>
      <c r="FTN9" s="43"/>
      <c r="FTO9" s="43"/>
      <c r="FTP9" s="43"/>
      <c r="FTQ9" s="43"/>
      <c r="FTR9" s="43"/>
      <c r="FTS9" s="43"/>
      <c r="FTT9" s="43"/>
      <c r="FTU9" s="43"/>
      <c r="FTV9" s="43"/>
      <c r="FTW9" s="43"/>
      <c r="FTX9" s="43"/>
      <c r="FTY9" s="43"/>
      <c r="FTZ9" s="43"/>
      <c r="FUA9" s="43"/>
      <c r="FUB9" s="43"/>
      <c r="FUC9" s="43"/>
      <c r="FUD9" s="43"/>
      <c r="FUE9" s="43"/>
      <c r="FUF9" s="43"/>
      <c r="FUG9" s="43"/>
      <c r="FUH9" s="43"/>
      <c r="FUI9" s="43"/>
      <c r="FUJ9" s="43"/>
      <c r="FUK9" s="43"/>
      <c r="FUL9" s="43"/>
      <c r="FUM9" s="43"/>
      <c r="FUN9" s="43"/>
      <c r="FUO9" s="43"/>
      <c r="FUP9" s="43"/>
      <c r="FUQ9" s="43"/>
      <c r="FUR9" s="43"/>
      <c r="FUS9" s="43"/>
      <c r="FUT9" s="43"/>
      <c r="FUU9" s="43"/>
      <c r="FUV9" s="43"/>
      <c r="FUW9" s="43"/>
      <c r="FUX9" s="43"/>
      <c r="FUY9" s="43"/>
      <c r="FUZ9" s="43"/>
      <c r="FVA9" s="43"/>
      <c r="FVB9" s="43"/>
      <c r="FVC9" s="43"/>
      <c r="FVD9" s="43"/>
      <c r="FVE9" s="43"/>
      <c r="FVF9" s="43"/>
      <c r="FVG9" s="43"/>
      <c r="FVH9" s="43"/>
      <c r="FVI9" s="43"/>
      <c r="FVJ9" s="43"/>
      <c r="FVK9" s="43"/>
      <c r="FVL9" s="43"/>
      <c r="FVM9" s="43"/>
      <c r="FVN9" s="43"/>
      <c r="FVO9" s="43"/>
      <c r="FVP9" s="43"/>
      <c r="FVQ9" s="43"/>
      <c r="FVR9" s="43"/>
      <c r="FVS9" s="43"/>
      <c r="FVT9" s="43"/>
      <c r="FVU9" s="43"/>
      <c r="FVV9" s="43"/>
      <c r="FVW9" s="43"/>
      <c r="FVX9" s="43"/>
      <c r="FVY9" s="43"/>
      <c r="FVZ9" s="43"/>
      <c r="FWA9" s="43"/>
      <c r="FWB9" s="43"/>
      <c r="FWC9" s="43"/>
      <c r="FWD9" s="43"/>
      <c r="FWE9" s="43"/>
      <c r="FWF9" s="43"/>
      <c r="FWG9" s="43"/>
      <c r="FWH9" s="43"/>
      <c r="FWI9" s="43"/>
      <c r="FWJ9" s="43"/>
      <c r="FWK9" s="43"/>
      <c r="FWL9" s="43"/>
      <c r="FWM9" s="43"/>
      <c r="FWN9" s="43"/>
      <c r="FWO9" s="43"/>
      <c r="FWP9" s="43"/>
      <c r="FWQ9" s="43"/>
      <c r="FWR9" s="43"/>
      <c r="FWS9" s="43"/>
      <c r="FWT9" s="43"/>
      <c r="FWU9" s="43"/>
      <c r="FWV9" s="43"/>
      <c r="FWW9" s="43"/>
      <c r="FWX9" s="43"/>
      <c r="FWY9" s="43"/>
      <c r="FWZ9" s="43"/>
      <c r="FXA9" s="43"/>
      <c r="FXB9" s="43"/>
      <c r="FXC9" s="43"/>
      <c r="FXD9" s="43"/>
      <c r="FXE9" s="43"/>
      <c r="FXF9" s="43"/>
      <c r="FXG9" s="43"/>
      <c r="FXH9" s="43"/>
      <c r="FXI9" s="43"/>
      <c r="FXJ9" s="43"/>
      <c r="FXK9" s="43"/>
      <c r="FXL9" s="43"/>
      <c r="FXM9" s="43"/>
      <c r="FXN9" s="43"/>
      <c r="FXO9" s="43"/>
      <c r="FXP9" s="43"/>
      <c r="FXQ9" s="43"/>
      <c r="FXR9" s="43"/>
      <c r="FXS9" s="43"/>
      <c r="FXT9" s="43"/>
      <c r="FXU9" s="43"/>
      <c r="FXV9" s="43"/>
      <c r="FXW9" s="43"/>
      <c r="FXX9" s="43"/>
      <c r="FXY9" s="43"/>
      <c r="FXZ9" s="43"/>
      <c r="FYA9" s="43"/>
      <c r="FYB9" s="43"/>
      <c r="FYC9" s="43"/>
      <c r="FYD9" s="43"/>
      <c r="FYE9" s="43"/>
      <c r="FYF9" s="43"/>
      <c r="FYG9" s="43"/>
      <c r="FYH9" s="43"/>
      <c r="FYI9" s="43"/>
      <c r="FYJ9" s="43"/>
      <c r="FYK9" s="43"/>
      <c r="FYL9" s="43"/>
      <c r="FYM9" s="43"/>
      <c r="FYN9" s="43"/>
      <c r="FYO9" s="43"/>
      <c r="FYP9" s="43"/>
      <c r="FYQ9" s="43"/>
      <c r="FYR9" s="43"/>
      <c r="FYS9" s="43"/>
      <c r="FYT9" s="43"/>
      <c r="FYU9" s="43"/>
      <c r="FYV9" s="43"/>
      <c r="FYW9" s="43"/>
      <c r="FYX9" s="43"/>
      <c r="FYY9" s="43"/>
      <c r="FYZ9" s="43"/>
      <c r="FZA9" s="43"/>
      <c r="FZB9" s="43"/>
      <c r="FZC9" s="43"/>
      <c r="FZD9" s="43"/>
      <c r="FZE9" s="43"/>
      <c r="FZF9" s="43"/>
      <c r="FZG9" s="43"/>
      <c r="FZH9" s="43"/>
      <c r="FZI9" s="43"/>
      <c r="FZJ9" s="43"/>
      <c r="FZK9" s="43"/>
      <c r="FZL9" s="43"/>
      <c r="FZM9" s="43"/>
      <c r="FZN9" s="43"/>
      <c r="FZO9" s="43"/>
      <c r="FZP9" s="43"/>
      <c r="FZQ9" s="43"/>
      <c r="FZR9" s="43"/>
      <c r="FZS9" s="43"/>
      <c r="FZT9" s="43"/>
      <c r="FZU9" s="43"/>
      <c r="FZV9" s="43"/>
      <c r="FZW9" s="43"/>
      <c r="FZX9" s="43"/>
      <c r="FZY9" s="43"/>
      <c r="FZZ9" s="43"/>
      <c r="GAA9" s="43"/>
      <c r="GAB9" s="43"/>
      <c r="GAC9" s="43"/>
      <c r="GAD9" s="43"/>
      <c r="GAE9" s="43"/>
      <c r="GAF9" s="43"/>
      <c r="GAG9" s="43"/>
      <c r="GAH9" s="43"/>
      <c r="GAI9" s="43"/>
      <c r="GAJ9" s="43"/>
      <c r="GAK9" s="43"/>
      <c r="GAL9" s="43"/>
      <c r="GAM9" s="43"/>
      <c r="GAN9" s="43"/>
      <c r="GAO9" s="43"/>
      <c r="GAP9" s="43"/>
      <c r="GAQ9" s="43"/>
      <c r="GAR9" s="43"/>
      <c r="GAS9" s="43"/>
      <c r="GAT9" s="43"/>
      <c r="GAU9" s="43"/>
      <c r="GAV9" s="43"/>
      <c r="GAW9" s="43"/>
      <c r="GAX9" s="43"/>
      <c r="GAY9" s="43"/>
      <c r="GAZ9" s="43"/>
      <c r="GBA9" s="43"/>
      <c r="GBB9" s="43"/>
      <c r="GBC9" s="43"/>
      <c r="GBD9" s="43"/>
      <c r="GBE9" s="43"/>
      <c r="GBF9" s="43"/>
      <c r="GBG9" s="43"/>
      <c r="GBH9" s="43"/>
      <c r="GBI9" s="43"/>
      <c r="GBJ9" s="43"/>
      <c r="GBK9" s="43"/>
      <c r="GBL9" s="43"/>
      <c r="GBM9" s="43"/>
      <c r="GBN9" s="43"/>
      <c r="GBO9" s="43"/>
      <c r="GBP9" s="43"/>
      <c r="GBQ9" s="43"/>
      <c r="GBR9" s="43"/>
      <c r="GBS9" s="43"/>
      <c r="GBT9" s="43"/>
      <c r="GBU9" s="43"/>
      <c r="GBV9" s="43"/>
      <c r="GBW9" s="43"/>
      <c r="GBX9" s="43"/>
      <c r="GBY9" s="43"/>
      <c r="GBZ9" s="43"/>
      <c r="GCA9" s="43"/>
      <c r="GCB9" s="43"/>
      <c r="GCC9" s="43"/>
      <c r="GCD9" s="43"/>
      <c r="GCE9" s="43"/>
      <c r="GCF9" s="43"/>
      <c r="GCG9" s="43"/>
      <c r="GCH9" s="43"/>
      <c r="GCI9" s="43"/>
      <c r="GCJ9" s="43"/>
      <c r="GCK9" s="43"/>
      <c r="GCL9" s="43"/>
      <c r="GCM9" s="43"/>
      <c r="GCN9" s="43"/>
      <c r="GCO9" s="43"/>
      <c r="GCP9" s="43"/>
      <c r="GCQ9" s="43"/>
      <c r="GCR9" s="43"/>
      <c r="GCS9" s="43"/>
      <c r="GCT9" s="43"/>
      <c r="GCU9" s="43"/>
      <c r="GCV9" s="43"/>
      <c r="GCW9" s="43"/>
      <c r="GCX9" s="43"/>
      <c r="GCY9" s="43"/>
      <c r="GCZ9" s="43"/>
      <c r="GDA9" s="43"/>
      <c r="GDB9" s="43"/>
      <c r="GDC9" s="43"/>
      <c r="GDD9" s="43"/>
      <c r="GDE9" s="43"/>
      <c r="GDF9" s="43"/>
      <c r="GDG9" s="43"/>
      <c r="GDH9" s="43"/>
      <c r="GDI9" s="43"/>
      <c r="GDJ9" s="43"/>
      <c r="GDK9" s="43"/>
      <c r="GDL9" s="43"/>
      <c r="GDM9" s="43"/>
      <c r="GDN9" s="43"/>
      <c r="GDO9" s="43"/>
      <c r="GDP9" s="43"/>
      <c r="GDQ9" s="43"/>
      <c r="GDR9" s="43"/>
      <c r="GDS9" s="43"/>
      <c r="GDT9" s="43"/>
      <c r="GDU9" s="43"/>
      <c r="GDV9" s="43"/>
      <c r="GDW9" s="43"/>
      <c r="GDX9" s="43"/>
      <c r="GDY9" s="43"/>
      <c r="GDZ9" s="43"/>
      <c r="GEA9" s="43"/>
      <c r="GEB9" s="43"/>
      <c r="GEC9" s="43"/>
      <c r="GED9" s="43"/>
      <c r="GEE9" s="43"/>
      <c r="GEF9" s="43"/>
      <c r="GEG9" s="43"/>
      <c r="GEH9" s="43"/>
      <c r="GEI9" s="43"/>
      <c r="GEJ9" s="43"/>
      <c r="GEK9" s="43"/>
      <c r="GEL9" s="43"/>
      <c r="GEM9" s="43"/>
      <c r="GEN9" s="43"/>
      <c r="GEO9" s="43"/>
      <c r="GEP9" s="43"/>
      <c r="GEQ9" s="43"/>
      <c r="GER9" s="43"/>
      <c r="GES9" s="43"/>
      <c r="GET9" s="43"/>
      <c r="GEU9" s="43"/>
      <c r="GEV9" s="43"/>
      <c r="GEW9" s="43"/>
      <c r="GEX9" s="43"/>
      <c r="GEY9" s="43"/>
      <c r="GEZ9" s="43"/>
      <c r="GFA9" s="43"/>
      <c r="GFB9" s="43"/>
      <c r="GFC9" s="43"/>
      <c r="GFD9" s="43"/>
      <c r="GFE9" s="43"/>
      <c r="GFF9" s="43"/>
      <c r="GFG9" s="43"/>
      <c r="GFH9" s="43"/>
      <c r="GFI9" s="43"/>
      <c r="GFJ9" s="43"/>
      <c r="GFK9" s="43"/>
      <c r="GFL9" s="43"/>
      <c r="GFM9" s="43"/>
      <c r="GFN9" s="43"/>
      <c r="GFO9" s="43"/>
      <c r="GFP9" s="43"/>
      <c r="GFQ9" s="43"/>
      <c r="GFR9" s="43"/>
      <c r="GFS9" s="43"/>
      <c r="GFT9" s="43"/>
      <c r="GFU9" s="43"/>
      <c r="GFV9" s="43"/>
      <c r="GFW9" s="43"/>
      <c r="GFX9" s="43"/>
      <c r="GFY9" s="43"/>
      <c r="GFZ9" s="43"/>
      <c r="GGA9" s="43"/>
      <c r="GGB9" s="43"/>
      <c r="GGC9" s="43"/>
      <c r="GGD9" s="43"/>
      <c r="GGE9" s="43"/>
      <c r="GGF9" s="43"/>
      <c r="GGG9" s="43"/>
      <c r="GGH9" s="43"/>
      <c r="GGI9" s="43"/>
      <c r="GGJ9" s="43"/>
      <c r="GGK9" s="43"/>
      <c r="GGL9" s="43"/>
      <c r="GGM9" s="43"/>
      <c r="GGN9" s="43"/>
      <c r="GGO9" s="43"/>
      <c r="GGP9" s="43"/>
      <c r="GGQ9" s="43"/>
      <c r="GGR9" s="43"/>
      <c r="GGS9" s="43"/>
      <c r="GGT9" s="43"/>
      <c r="GGU9" s="43"/>
      <c r="GGV9" s="43"/>
      <c r="GGW9" s="43"/>
      <c r="GGX9" s="43"/>
      <c r="GGY9" s="43"/>
      <c r="GGZ9" s="43"/>
      <c r="GHA9" s="43"/>
      <c r="GHB9" s="43"/>
      <c r="GHC9" s="43"/>
      <c r="GHD9" s="43"/>
      <c r="GHE9" s="43"/>
      <c r="GHF9" s="43"/>
      <c r="GHG9" s="43"/>
      <c r="GHH9" s="43"/>
      <c r="GHI9" s="43"/>
      <c r="GHJ9" s="43"/>
      <c r="GHK9" s="43"/>
      <c r="GHL9" s="43"/>
      <c r="GHM9" s="43"/>
      <c r="GHN9" s="43"/>
      <c r="GHO9" s="43"/>
      <c r="GHP9" s="43"/>
      <c r="GHQ9" s="43"/>
      <c r="GHR9" s="43"/>
      <c r="GHS9" s="43"/>
      <c r="GHT9" s="43"/>
      <c r="GHU9" s="43"/>
      <c r="GHV9" s="43"/>
      <c r="GHW9" s="43"/>
      <c r="GHX9" s="43"/>
      <c r="GHY9" s="43"/>
      <c r="GHZ9" s="43"/>
      <c r="GIA9" s="43"/>
      <c r="GIB9" s="43"/>
      <c r="GIC9" s="43"/>
      <c r="GID9" s="43"/>
      <c r="GIE9" s="43"/>
      <c r="GIF9" s="43"/>
      <c r="GIG9" s="43"/>
      <c r="GIH9" s="43"/>
      <c r="GII9" s="43"/>
      <c r="GIJ9" s="43"/>
      <c r="GIK9" s="43"/>
      <c r="GIL9" s="43"/>
      <c r="GIM9" s="43"/>
      <c r="GIN9" s="43"/>
      <c r="GIO9" s="43"/>
      <c r="GIP9" s="43"/>
      <c r="GIQ9" s="43"/>
      <c r="GIR9" s="43"/>
      <c r="GIS9" s="43"/>
      <c r="GIT9" s="43"/>
      <c r="GIU9" s="43"/>
      <c r="GIV9" s="43"/>
      <c r="GIW9" s="43"/>
      <c r="GIX9" s="43"/>
      <c r="GIY9" s="43"/>
      <c r="GIZ9" s="43"/>
      <c r="GJA9" s="43"/>
      <c r="GJB9" s="43"/>
      <c r="GJC9" s="43"/>
      <c r="GJD9" s="43"/>
      <c r="GJE9" s="43"/>
      <c r="GJF9" s="43"/>
      <c r="GJG9" s="43"/>
      <c r="GJH9" s="43"/>
      <c r="GJI9" s="43"/>
      <c r="GJJ9" s="43"/>
      <c r="GJK9" s="43"/>
      <c r="GJL9" s="43"/>
      <c r="GJM9" s="43"/>
      <c r="GJN9" s="43"/>
      <c r="GJO9" s="43"/>
      <c r="GJP9" s="43"/>
      <c r="GJQ9" s="43"/>
      <c r="GJR9" s="43"/>
      <c r="GJS9" s="43"/>
      <c r="GJT9" s="43"/>
      <c r="GJU9" s="43"/>
      <c r="GJV9" s="43"/>
      <c r="GJW9" s="43"/>
      <c r="GJX9" s="43"/>
      <c r="GJY9" s="43"/>
      <c r="GJZ9" s="43"/>
      <c r="GKA9" s="43"/>
      <c r="GKB9" s="43"/>
      <c r="GKC9" s="43"/>
      <c r="GKD9" s="43"/>
      <c r="GKE9" s="43"/>
      <c r="GKF9" s="43"/>
      <c r="GKG9" s="43"/>
      <c r="GKH9" s="43"/>
      <c r="GKI9" s="43"/>
      <c r="GKJ9" s="43"/>
      <c r="GKK9" s="43"/>
      <c r="GKL9" s="43"/>
      <c r="GKM9" s="43"/>
      <c r="GKN9" s="43"/>
      <c r="GKO9" s="43"/>
      <c r="GKP9" s="43"/>
      <c r="GKQ9" s="43"/>
      <c r="GKR9" s="43"/>
      <c r="GKS9" s="43"/>
      <c r="GKT9" s="43"/>
      <c r="GKU9" s="43"/>
      <c r="GKV9" s="43"/>
      <c r="GKW9" s="43"/>
      <c r="GKX9" s="43"/>
      <c r="GKY9" s="43"/>
      <c r="GKZ9" s="43"/>
      <c r="GLA9" s="43"/>
      <c r="GLB9" s="43"/>
      <c r="GLC9" s="43"/>
      <c r="GLD9" s="43"/>
      <c r="GLE9" s="43"/>
      <c r="GLF9" s="43"/>
      <c r="GLG9" s="43"/>
      <c r="GLH9" s="43"/>
      <c r="GLI9" s="43"/>
      <c r="GLJ9" s="43"/>
      <c r="GLK9" s="43"/>
      <c r="GLL9" s="43"/>
      <c r="GLM9" s="43"/>
      <c r="GLN9" s="43"/>
      <c r="GLO9" s="43"/>
      <c r="GLP9" s="43"/>
      <c r="GLQ9" s="43"/>
      <c r="GLR9" s="43"/>
      <c r="GLS9" s="43"/>
      <c r="GLT9" s="43"/>
      <c r="GLU9" s="43"/>
      <c r="GLV9" s="43"/>
      <c r="GLW9" s="43"/>
      <c r="GLX9" s="43"/>
      <c r="GLY9" s="43"/>
      <c r="GLZ9" s="43"/>
      <c r="GMA9" s="43"/>
      <c r="GMB9" s="43"/>
      <c r="GMC9" s="43"/>
      <c r="GMD9" s="43"/>
      <c r="GME9" s="43"/>
      <c r="GMF9" s="43"/>
      <c r="GMG9" s="43"/>
      <c r="GMH9" s="43"/>
      <c r="GMI9" s="43"/>
      <c r="GMJ9" s="43"/>
      <c r="GMK9" s="43"/>
      <c r="GML9" s="43"/>
      <c r="GMM9" s="43"/>
      <c r="GMN9" s="43"/>
      <c r="GMO9" s="43"/>
      <c r="GMP9" s="43"/>
      <c r="GMQ9" s="43"/>
      <c r="GMR9" s="43"/>
      <c r="GMS9" s="43"/>
      <c r="GMT9" s="43"/>
      <c r="GMU9" s="43"/>
      <c r="GMV9" s="43"/>
      <c r="GMW9" s="43"/>
      <c r="GMX9" s="43"/>
      <c r="GMY9" s="43"/>
      <c r="GMZ9" s="43"/>
      <c r="GNA9" s="43"/>
      <c r="GNB9" s="43"/>
      <c r="GNC9" s="43"/>
      <c r="GND9" s="43"/>
      <c r="GNE9" s="43"/>
      <c r="GNF9" s="43"/>
      <c r="GNG9" s="43"/>
      <c r="GNH9" s="43"/>
      <c r="GNI9" s="43"/>
      <c r="GNJ9" s="43"/>
      <c r="GNK9" s="43"/>
      <c r="GNL9" s="43"/>
      <c r="GNM9" s="43"/>
      <c r="GNN9" s="43"/>
      <c r="GNO9" s="43"/>
      <c r="GNP9" s="43"/>
      <c r="GNQ9" s="43"/>
      <c r="GNR9" s="43"/>
      <c r="GNS9" s="43"/>
      <c r="GNT9" s="43"/>
      <c r="GNU9" s="43"/>
      <c r="GNV9" s="43"/>
      <c r="GNW9" s="43"/>
      <c r="GNX9" s="43"/>
      <c r="GNY9" s="43"/>
      <c r="GNZ9" s="43"/>
      <c r="GOA9" s="43"/>
      <c r="GOB9" s="43"/>
      <c r="GOC9" s="43"/>
      <c r="GOD9" s="43"/>
      <c r="GOE9" s="43"/>
      <c r="GOF9" s="43"/>
      <c r="GOG9" s="43"/>
      <c r="GOH9" s="43"/>
      <c r="GOI9" s="43"/>
      <c r="GOJ9" s="43"/>
      <c r="GOK9" s="43"/>
      <c r="GOL9" s="43"/>
      <c r="GOM9" s="43"/>
      <c r="GON9" s="43"/>
      <c r="GOO9" s="43"/>
      <c r="GOP9" s="43"/>
      <c r="GOQ9" s="43"/>
      <c r="GOR9" s="43"/>
      <c r="GOS9" s="43"/>
      <c r="GOT9" s="43"/>
      <c r="GOU9" s="43"/>
      <c r="GOV9" s="43"/>
      <c r="GOW9" s="43"/>
      <c r="GOX9" s="43"/>
      <c r="GOY9" s="43"/>
      <c r="GOZ9" s="43"/>
      <c r="GPA9" s="43"/>
      <c r="GPB9" s="43"/>
      <c r="GPC9" s="43"/>
      <c r="GPD9" s="43"/>
      <c r="GPE9" s="43"/>
      <c r="GPF9" s="43"/>
      <c r="GPG9" s="43"/>
      <c r="GPH9" s="43"/>
      <c r="GPI9" s="43"/>
      <c r="GPJ9" s="43"/>
      <c r="GPK9" s="43"/>
      <c r="GPL9" s="43"/>
      <c r="GPM9" s="43"/>
      <c r="GPN9" s="43"/>
      <c r="GPO9" s="43"/>
      <c r="GPP9" s="43"/>
      <c r="GPQ9" s="43"/>
      <c r="GPR9" s="43"/>
      <c r="GPS9" s="43"/>
      <c r="GPT9" s="43"/>
      <c r="GPU9" s="43"/>
      <c r="GPV9" s="43"/>
      <c r="GPW9" s="43"/>
      <c r="GPX9" s="43"/>
      <c r="GPY9" s="43"/>
      <c r="GPZ9" s="43"/>
      <c r="GQA9" s="43"/>
      <c r="GQB9" s="43"/>
      <c r="GQC9" s="43"/>
      <c r="GQD9" s="43"/>
      <c r="GQE9" s="43"/>
      <c r="GQF9" s="43"/>
      <c r="GQG9" s="43"/>
      <c r="GQH9" s="43"/>
      <c r="GQI9" s="43"/>
      <c r="GQJ9" s="43"/>
      <c r="GQK9" s="43"/>
      <c r="GQL9" s="43"/>
      <c r="GQM9" s="43"/>
      <c r="GQN9" s="43"/>
      <c r="GQO9" s="43"/>
      <c r="GQP9" s="43"/>
      <c r="GQQ9" s="43"/>
      <c r="GQR9" s="43"/>
      <c r="GQS9" s="43"/>
      <c r="GQT9" s="43"/>
      <c r="GQU9" s="43"/>
      <c r="GQV9" s="43"/>
      <c r="GQW9" s="43"/>
      <c r="GQX9" s="43"/>
      <c r="GQY9" s="43"/>
      <c r="GQZ9" s="43"/>
      <c r="GRA9" s="43"/>
      <c r="GRB9" s="43"/>
      <c r="GRC9" s="43"/>
      <c r="GRD9" s="43"/>
      <c r="GRE9" s="43"/>
      <c r="GRF9" s="43"/>
      <c r="GRG9" s="43"/>
      <c r="GRH9" s="43"/>
      <c r="GRI9" s="43"/>
      <c r="GRJ9" s="43"/>
      <c r="GRK9" s="43"/>
      <c r="GRL9" s="43"/>
      <c r="GRM9" s="43"/>
      <c r="GRN9" s="43"/>
      <c r="GRO9" s="43"/>
      <c r="GRP9" s="43"/>
      <c r="GRQ9" s="43"/>
      <c r="GRR9" s="43"/>
      <c r="GRS9" s="43"/>
      <c r="GRT9" s="43"/>
      <c r="GRU9" s="43"/>
      <c r="GRV9" s="43"/>
      <c r="GRW9" s="43"/>
      <c r="GRX9" s="43"/>
      <c r="GRY9" s="43"/>
      <c r="GRZ9" s="43"/>
      <c r="GSA9" s="43"/>
      <c r="GSB9" s="43"/>
      <c r="GSC9" s="43"/>
      <c r="GSD9" s="43"/>
      <c r="GSE9" s="43"/>
      <c r="GSF9" s="43"/>
      <c r="GSG9" s="43"/>
      <c r="GSH9" s="43"/>
      <c r="GSI9" s="43"/>
      <c r="GSJ9" s="43"/>
      <c r="GSK9" s="43"/>
      <c r="GSL9" s="43"/>
      <c r="GSM9" s="43"/>
      <c r="GSN9" s="43"/>
      <c r="GSO9" s="43"/>
      <c r="GSP9" s="43"/>
      <c r="GSQ9" s="43"/>
      <c r="GSR9" s="43"/>
      <c r="GSS9" s="43"/>
      <c r="GST9" s="43"/>
      <c r="GSU9" s="43"/>
      <c r="GSV9" s="43"/>
      <c r="GSW9" s="43"/>
      <c r="GSX9" s="43"/>
      <c r="GSY9" s="43"/>
      <c r="GSZ9" s="43"/>
      <c r="GTA9" s="43"/>
      <c r="GTB9" s="43"/>
      <c r="GTC9" s="43"/>
      <c r="GTD9" s="43"/>
      <c r="GTE9" s="43"/>
      <c r="GTF9" s="43"/>
      <c r="GTG9" s="43"/>
      <c r="GTH9" s="43"/>
      <c r="GTI9" s="43"/>
      <c r="GTJ9" s="43"/>
      <c r="GTK9" s="43"/>
      <c r="GTL9" s="43"/>
      <c r="GTM9" s="43"/>
      <c r="GTN9" s="43"/>
      <c r="GTO9" s="43"/>
      <c r="GTP9" s="43"/>
      <c r="GTQ9" s="43"/>
      <c r="GTR9" s="43"/>
      <c r="GTS9" s="43"/>
      <c r="GTT9" s="43"/>
      <c r="GTU9" s="43"/>
      <c r="GTV9" s="43"/>
      <c r="GTW9" s="43"/>
      <c r="GTX9" s="43"/>
      <c r="GTY9" s="43"/>
      <c r="GTZ9" s="43"/>
      <c r="GUA9" s="43"/>
      <c r="GUB9" s="43"/>
      <c r="GUC9" s="43"/>
      <c r="GUD9" s="43"/>
      <c r="GUE9" s="43"/>
      <c r="GUF9" s="43"/>
      <c r="GUG9" s="43"/>
      <c r="GUH9" s="43"/>
      <c r="GUI9" s="43"/>
      <c r="GUJ9" s="43"/>
      <c r="GUK9" s="43"/>
      <c r="GUL9" s="43"/>
      <c r="GUM9" s="43"/>
      <c r="GUN9" s="43"/>
      <c r="GUO9" s="43"/>
      <c r="GUP9" s="43"/>
      <c r="GUQ9" s="43"/>
      <c r="GUR9" s="43"/>
      <c r="GUS9" s="43"/>
      <c r="GUT9" s="43"/>
      <c r="GUU9" s="43"/>
      <c r="GUV9" s="43"/>
      <c r="GUW9" s="43"/>
      <c r="GUX9" s="43"/>
      <c r="GUY9" s="43"/>
      <c r="GUZ9" s="43"/>
      <c r="GVA9" s="43"/>
      <c r="GVB9" s="43"/>
      <c r="GVC9" s="43"/>
      <c r="GVD9" s="43"/>
      <c r="GVE9" s="43"/>
      <c r="GVF9" s="43"/>
      <c r="GVG9" s="43"/>
      <c r="GVH9" s="43"/>
      <c r="GVI9" s="43"/>
      <c r="GVJ9" s="43"/>
      <c r="GVK9" s="43"/>
      <c r="GVL9" s="43"/>
      <c r="GVM9" s="43"/>
      <c r="GVN9" s="43"/>
      <c r="GVO9" s="43"/>
      <c r="GVP9" s="43"/>
      <c r="GVQ9" s="43"/>
      <c r="GVR9" s="43"/>
      <c r="GVS9" s="43"/>
      <c r="GVT9" s="43"/>
      <c r="GVU9" s="43"/>
      <c r="GVV9" s="43"/>
      <c r="GVW9" s="43"/>
      <c r="GVX9" s="43"/>
      <c r="GVY9" s="43"/>
      <c r="GVZ9" s="43"/>
      <c r="GWA9" s="43"/>
      <c r="GWB9" s="43"/>
      <c r="GWC9" s="43"/>
      <c r="GWD9" s="43"/>
      <c r="GWE9" s="43"/>
      <c r="GWF9" s="43"/>
      <c r="GWG9" s="43"/>
      <c r="GWH9" s="43"/>
      <c r="GWI9" s="43"/>
      <c r="GWJ9" s="43"/>
      <c r="GWK9" s="43"/>
      <c r="GWL9" s="43"/>
      <c r="GWM9" s="43"/>
      <c r="GWN9" s="43"/>
      <c r="GWO9" s="43"/>
      <c r="GWP9" s="43"/>
      <c r="GWQ9" s="43"/>
      <c r="GWR9" s="43"/>
      <c r="GWS9" s="43"/>
      <c r="GWT9" s="43"/>
      <c r="GWU9" s="43"/>
      <c r="GWV9" s="43"/>
      <c r="GWW9" s="43"/>
      <c r="GWX9" s="43"/>
      <c r="GWY9" s="43"/>
      <c r="GWZ9" s="43"/>
      <c r="GXA9" s="43"/>
      <c r="GXB9" s="43"/>
      <c r="GXC9" s="43"/>
      <c r="GXD9" s="43"/>
      <c r="GXE9" s="43"/>
      <c r="GXF9" s="43"/>
      <c r="GXG9" s="43"/>
      <c r="GXH9" s="43"/>
      <c r="GXI9" s="43"/>
      <c r="GXJ9" s="43"/>
      <c r="GXK9" s="43"/>
      <c r="GXL9" s="43"/>
      <c r="GXM9" s="43"/>
      <c r="GXN9" s="43"/>
      <c r="GXO9" s="43"/>
      <c r="GXP9" s="43"/>
      <c r="GXQ9" s="43"/>
      <c r="GXR9" s="43"/>
      <c r="GXS9" s="43"/>
      <c r="GXT9" s="43"/>
      <c r="GXU9" s="43"/>
      <c r="GXV9" s="43"/>
      <c r="GXW9" s="43"/>
      <c r="GXX9" s="43"/>
      <c r="GXY9" s="43"/>
      <c r="GXZ9" s="43"/>
      <c r="GYA9" s="43"/>
      <c r="GYB9" s="43"/>
      <c r="GYC9" s="43"/>
      <c r="GYD9" s="43"/>
      <c r="GYE9" s="43"/>
      <c r="GYF9" s="43"/>
      <c r="GYG9" s="43"/>
      <c r="GYH9" s="43"/>
      <c r="GYI9" s="43"/>
      <c r="GYJ9" s="43"/>
      <c r="GYK9" s="43"/>
      <c r="GYL9" s="43"/>
      <c r="GYM9" s="43"/>
      <c r="GYN9" s="43"/>
      <c r="GYO9" s="43"/>
      <c r="GYP9" s="43"/>
      <c r="GYQ9" s="43"/>
      <c r="GYR9" s="43"/>
      <c r="GYS9" s="43"/>
      <c r="GYT9" s="43"/>
      <c r="GYU9" s="43"/>
      <c r="GYV9" s="43"/>
      <c r="GYW9" s="43"/>
      <c r="GYX9" s="43"/>
      <c r="GYY9" s="43"/>
      <c r="GYZ9" s="43"/>
      <c r="GZA9" s="43"/>
      <c r="GZB9" s="43"/>
      <c r="GZC9" s="43"/>
      <c r="GZD9" s="43"/>
      <c r="GZE9" s="43"/>
      <c r="GZF9" s="43"/>
      <c r="GZG9" s="43"/>
      <c r="GZH9" s="43"/>
      <c r="GZI9" s="43"/>
      <c r="GZJ9" s="43"/>
      <c r="GZK9" s="43"/>
      <c r="GZL9" s="43"/>
      <c r="GZM9" s="43"/>
      <c r="GZN9" s="43"/>
      <c r="GZO9" s="43"/>
      <c r="GZP9" s="43"/>
      <c r="GZQ9" s="43"/>
      <c r="GZR9" s="43"/>
      <c r="GZS9" s="43"/>
      <c r="GZT9" s="43"/>
      <c r="GZU9" s="43"/>
      <c r="GZV9" s="43"/>
      <c r="GZW9" s="43"/>
      <c r="GZX9" s="43"/>
      <c r="GZY9" s="43"/>
      <c r="GZZ9" s="43"/>
      <c r="HAA9" s="43"/>
      <c r="HAB9" s="43"/>
      <c r="HAC9" s="43"/>
      <c r="HAD9" s="43"/>
      <c r="HAE9" s="43"/>
      <c r="HAF9" s="43"/>
      <c r="HAG9" s="43"/>
      <c r="HAH9" s="43"/>
      <c r="HAI9" s="43"/>
      <c r="HAJ9" s="43"/>
      <c r="HAK9" s="43"/>
      <c r="HAL9" s="43"/>
      <c r="HAM9" s="43"/>
      <c r="HAN9" s="43"/>
      <c r="HAO9" s="43"/>
      <c r="HAP9" s="43"/>
      <c r="HAQ9" s="43"/>
      <c r="HAR9" s="43"/>
      <c r="HAS9" s="43"/>
      <c r="HAT9" s="43"/>
      <c r="HAU9" s="43"/>
      <c r="HAV9" s="43"/>
      <c r="HAW9" s="43"/>
      <c r="HAX9" s="43"/>
      <c r="HAY9" s="43"/>
      <c r="HAZ9" s="43"/>
      <c r="HBA9" s="43"/>
      <c r="HBB9" s="43"/>
      <c r="HBC9" s="43"/>
      <c r="HBD9" s="43"/>
      <c r="HBE9" s="43"/>
      <c r="HBF9" s="43"/>
      <c r="HBG9" s="43"/>
      <c r="HBH9" s="43"/>
      <c r="HBI9" s="43"/>
      <c r="HBJ9" s="43"/>
      <c r="HBK9" s="43"/>
      <c r="HBL9" s="43"/>
      <c r="HBM9" s="43"/>
      <c r="HBN9" s="43"/>
      <c r="HBO9" s="43"/>
      <c r="HBP9" s="43"/>
      <c r="HBQ9" s="43"/>
      <c r="HBR9" s="43"/>
      <c r="HBS9" s="43"/>
      <c r="HBT9" s="43"/>
      <c r="HBU9" s="43"/>
      <c r="HBV9" s="43"/>
      <c r="HBW9" s="43"/>
      <c r="HBX9" s="43"/>
      <c r="HBY9" s="43"/>
      <c r="HBZ9" s="43"/>
      <c r="HCA9" s="43"/>
      <c r="HCB9" s="43"/>
      <c r="HCC9" s="43"/>
      <c r="HCD9" s="43"/>
      <c r="HCE9" s="43"/>
      <c r="HCF9" s="43"/>
      <c r="HCG9" s="43"/>
      <c r="HCH9" s="43"/>
      <c r="HCI9" s="43"/>
      <c r="HCJ9" s="43"/>
      <c r="HCK9" s="43"/>
      <c r="HCL9" s="43"/>
      <c r="HCM9" s="43"/>
      <c r="HCN9" s="43"/>
      <c r="HCO9" s="43"/>
      <c r="HCP9" s="43"/>
      <c r="HCQ9" s="43"/>
      <c r="HCR9" s="43"/>
      <c r="HCS9" s="43"/>
      <c r="HCT9" s="43"/>
      <c r="HCU9" s="43"/>
      <c r="HCV9" s="43"/>
      <c r="HCW9" s="43"/>
      <c r="HCX9" s="43"/>
      <c r="HCY9" s="43"/>
      <c r="HCZ9" s="43"/>
      <c r="HDA9" s="43"/>
      <c r="HDB9" s="43"/>
      <c r="HDC9" s="43"/>
      <c r="HDD9" s="43"/>
      <c r="HDE9" s="43"/>
      <c r="HDF9" s="43"/>
      <c r="HDG9" s="43"/>
      <c r="HDH9" s="43"/>
      <c r="HDI9" s="43"/>
      <c r="HDJ9" s="43"/>
      <c r="HDK9" s="43"/>
      <c r="HDL9" s="43"/>
      <c r="HDM9" s="43"/>
      <c r="HDN9" s="43"/>
      <c r="HDO9" s="43"/>
      <c r="HDP9" s="43"/>
      <c r="HDQ9" s="43"/>
      <c r="HDR9" s="43"/>
      <c r="HDS9" s="43"/>
      <c r="HDT9" s="43"/>
      <c r="HDU9" s="43"/>
      <c r="HDV9" s="43"/>
      <c r="HDW9" s="43"/>
      <c r="HDX9" s="43"/>
      <c r="HDY9" s="43"/>
      <c r="HDZ9" s="43"/>
      <c r="HEA9" s="43"/>
      <c r="HEB9" s="43"/>
      <c r="HEC9" s="43"/>
      <c r="HED9" s="43"/>
      <c r="HEE9" s="43"/>
      <c r="HEF9" s="43"/>
      <c r="HEG9" s="43"/>
      <c r="HEH9" s="43"/>
      <c r="HEI9" s="43"/>
      <c r="HEJ9" s="43"/>
      <c r="HEK9" s="43"/>
      <c r="HEL9" s="43"/>
      <c r="HEM9" s="43"/>
      <c r="HEN9" s="43"/>
      <c r="HEO9" s="43"/>
      <c r="HEP9" s="43"/>
      <c r="HEQ9" s="43"/>
      <c r="HER9" s="43"/>
      <c r="HES9" s="43"/>
      <c r="HET9" s="43"/>
      <c r="HEU9" s="43"/>
      <c r="HEV9" s="43"/>
      <c r="HEW9" s="43"/>
      <c r="HEX9" s="43"/>
      <c r="HEY9" s="43"/>
      <c r="HEZ9" s="43"/>
      <c r="HFA9" s="43"/>
      <c r="HFB9" s="43"/>
      <c r="HFC9" s="43"/>
      <c r="HFD9" s="43"/>
      <c r="HFE9" s="43"/>
      <c r="HFF9" s="43"/>
      <c r="HFG9" s="43"/>
      <c r="HFH9" s="43"/>
      <c r="HFI9" s="43"/>
      <c r="HFJ9" s="43"/>
      <c r="HFK9" s="43"/>
      <c r="HFL9" s="43"/>
      <c r="HFM9" s="43"/>
      <c r="HFN9" s="43"/>
      <c r="HFO9" s="43"/>
      <c r="HFP9" s="43"/>
      <c r="HFQ9" s="43"/>
      <c r="HFR9" s="43"/>
      <c r="HFS9" s="43"/>
      <c r="HFT9" s="43"/>
      <c r="HFU9" s="43"/>
      <c r="HFV9" s="43"/>
      <c r="HFW9" s="43"/>
      <c r="HFX9" s="43"/>
      <c r="HFY9" s="43"/>
      <c r="HFZ9" s="43"/>
      <c r="HGA9" s="43"/>
      <c r="HGB9" s="43"/>
      <c r="HGC9" s="43"/>
      <c r="HGD9" s="43"/>
      <c r="HGE9" s="43"/>
      <c r="HGF9" s="43"/>
      <c r="HGG9" s="43"/>
      <c r="HGH9" s="43"/>
      <c r="HGI9" s="43"/>
      <c r="HGJ9" s="43"/>
      <c r="HGK9" s="43"/>
      <c r="HGL9" s="43"/>
      <c r="HGM9" s="43"/>
      <c r="HGN9" s="43"/>
      <c r="HGO9" s="43"/>
      <c r="HGP9" s="43"/>
      <c r="HGQ9" s="43"/>
      <c r="HGR9" s="43"/>
      <c r="HGS9" s="43"/>
      <c r="HGT9" s="43"/>
      <c r="HGU9" s="43"/>
      <c r="HGV9" s="43"/>
      <c r="HGW9" s="43"/>
      <c r="HGX9" s="43"/>
      <c r="HGY9" s="43"/>
      <c r="HGZ9" s="43"/>
      <c r="HHA9" s="43"/>
      <c r="HHB9" s="43"/>
      <c r="HHC9" s="43"/>
      <c r="HHD9" s="43"/>
      <c r="HHE9" s="43"/>
      <c r="HHF9" s="43"/>
      <c r="HHG9" s="43"/>
      <c r="HHH9" s="43"/>
      <c r="HHI9" s="43"/>
      <c r="HHJ9" s="43"/>
      <c r="HHK9" s="43"/>
      <c r="HHL9" s="43"/>
      <c r="HHM9" s="43"/>
      <c r="HHN9" s="43"/>
      <c r="HHO9" s="43"/>
      <c r="HHP9" s="43"/>
      <c r="HHQ9" s="43"/>
      <c r="HHR9" s="43"/>
      <c r="HHS9" s="43"/>
      <c r="HHT9" s="43"/>
      <c r="HHU9" s="43"/>
      <c r="HHV9" s="43"/>
      <c r="HHW9" s="43"/>
      <c r="HHX9" s="43"/>
      <c r="HHY9" s="43"/>
      <c r="HHZ9" s="43"/>
      <c r="HIA9" s="43"/>
      <c r="HIB9" s="43"/>
      <c r="HIC9" s="43"/>
      <c r="HID9" s="43"/>
      <c r="HIE9" s="43"/>
      <c r="HIF9" s="43"/>
      <c r="HIG9" s="43"/>
      <c r="HIH9" s="43"/>
      <c r="HII9" s="43"/>
      <c r="HIJ9" s="43"/>
      <c r="HIK9" s="43"/>
      <c r="HIL9" s="43"/>
      <c r="HIM9" s="43"/>
      <c r="HIN9" s="43"/>
      <c r="HIO9" s="43"/>
      <c r="HIP9" s="43"/>
      <c r="HIQ9" s="43"/>
      <c r="HIR9" s="43"/>
      <c r="HIS9" s="43"/>
      <c r="HIT9" s="43"/>
      <c r="HIU9" s="43"/>
      <c r="HIV9" s="43"/>
      <c r="HIW9" s="43"/>
      <c r="HIX9" s="43"/>
      <c r="HIY9" s="43"/>
      <c r="HIZ9" s="43"/>
      <c r="HJA9" s="43"/>
      <c r="HJB9" s="43"/>
      <c r="HJC9" s="43"/>
      <c r="HJD9" s="43"/>
      <c r="HJE9" s="43"/>
      <c r="HJF9" s="43"/>
      <c r="HJG9" s="43"/>
      <c r="HJH9" s="43"/>
      <c r="HJI9" s="43"/>
      <c r="HJJ9" s="43"/>
      <c r="HJK9" s="43"/>
      <c r="HJL9" s="43"/>
      <c r="HJM9" s="43"/>
      <c r="HJN9" s="43"/>
      <c r="HJO9" s="43"/>
      <c r="HJP9" s="43"/>
      <c r="HJQ9" s="43"/>
      <c r="HJR9" s="43"/>
      <c r="HJS9" s="43"/>
      <c r="HJT9" s="43"/>
      <c r="HJU9" s="43"/>
      <c r="HJV9" s="43"/>
      <c r="HJW9" s="43"/>
      <c r="HJX9" s="43"/>
      <c r="HJY9" s="43"/>
      <c r="HJZ9" s="43"/>
      <c r="HKA9" s="43"/>
      <c r="HKB9" s="43"/>
      <c r="HKC9" s="43"/>
      <c r="HKD9" s="43"/>
      <c r="HKE9" s="43"/>
      <c r="HKF9" s="43"/>
      <c r="HKG9" s="43"/>
      <c r="HKH9" s="43"/>
      <c r="HKI9" s="43"/>
      <c r="HKJ9" s="43"/>
      <c r="HKK9" s="43"/>
      <c r="HKL9" s="43"/>
      <c r="HKM9" s="43"/>
      <c r="HKN9" s="43"/>
      <c r="HKO9" s="43"/>
      <c r="HKP9" s="43"/>
      <c r="HKQ9" s="43"/>
      <c r="HKR9" s="43"/>
      <c r="HKS9" s="43"/>
      <c r="HKT9" s="43"/>
      <c r="HKU9" s="43"/>
      <c r="HKV9" s="43"/>
      <c r="HKW9" s="43"/>
      <c r="HKX9" s="43"/>
      <c r="HKY9" s="43"/>
      <c r="HKZ9" s="43"/>
      <c r="HLA9" s="43"/>
      <c r="HLB9" s="43"/>
      <c r="HLC9" s="43"/>
      <c r="HLD9" s="43"/>
      <c r="HLE9" s="43"/>
      <c r="HLF9" s="43"/>
      <c r="HLG9" s="43"/>
      <c r="HLH9" s="43"/>
      <c r="HLI9" s="43"/>
      <c r="HLJ9" s="43"/>
      <c r="HLK9" s="43"/>
      <c r="HLL9" s="43"/>
      <c r="HLM9" s="43"/>
      <c r="HLN9" s="43"/>
      <c r="HLO9" s="43"/>
      <c r="HLP9" s="43"/>
      <c r="HLQ9" s="43"/>
      <c r="HLR9" s="43"/>
      <c r="HLS9" s="43"/>
      <c r="HLT9" s="43"/>
      <c r="HLU9" s="43"/>
      <c r="HLV9" s="43"/>
      <c r="HLW9" s="43"/>
      <c r="HLX9" s="43"/>
      <c r="HLY9" s="43"/>
      <c r="HLZ9" s="43"/>
      <c r="HMA9" s="43"/>
      <c r="HMB9" s="43"/>
      <c r="HMC9" s="43"/>
      <c r="HMD9" s="43"/>
      <c r="HME9" s="43"/>
      <c r="HMF9" s="43"/>
      <c r="HMG9" s="43"/>
      <c r="HMH9" s="43"/>
      <c r="HMI9" s="43"/>
      <c r="HMJ9" s="43"/>
      <c r="HMK9" s="43"/>
      <c r="HML9" s="43"/>
      <c r="HMM9" s="43"/>
      <c r="HMN9" s="43"/>
      <c r="HMO9" s="43"/>
      <c r="HMP9" s="43"/>
      <c r="HMQ9" s="43"/>
      <c r="HMR9" s="43"/>
      <c r="HMS9" s="43"/>
      <c r="HMT9" s="43"/>
      <c r="HMU9" s="43"/>
      <c r="HMV9" s="43"/>
      <c r="HMW9" s="43"/>
      <c r="HMX9" s="43"/>
      <c r="HMY9" s="43"/>
      <c r="HMZ9" s="43"/>
      <c r="HNA9" s="43"/>
      <c r="HNB9" s="43"/>
      <c r="HNC9" s="43"/>
      <c r="HND9" s="43"/>
      <c r="HNE9" s="43"/>
      <c r="HNF9" s="43"/>
      <c r="HNG9" s="43"/>
      <c r="HNH9" s="43"/>
      <c r="HNI9" s="43"/>
      <c r="HNJ9" s="43"/>
      <c r="HNK9" s="43"/>
      <c r="HNL9" s="43"/>
      <c r="HNM9" s="43"/>
      <c r="HNN9" s="43"/>
      <c r="HNO9" s="43"/>
      <c r="HNP9" s="43"/>
      <c r="HNQ9" s="43"/>
      <c r="HNR9" s="43"/>
      <c r="HNS9" s="43"/>
      <c r="HNT9" s="43"/>
      <c r="HNU9" s="43"/>
      <c r="HNV9" s="43"/>
      <c r="HNW9" s="43"/>
      <c r="HNX9" s="43"/>
      <c r="HNY9" s="43"/>
      <c r="HNZ9" s="43"/>
      <c r="HOA9" s="43"/>
      <c r="HOB9" s="43"/>
      <c r="HOC9" s="43"/>
      <c r="HOD9" s="43"/>
      <c r="HOE9" s="43"/>
      <c r="HOF9" s="43"/>
      <c r="HOG9" s="43"/>
      <c r="HOH9" s="43"/>
      <c r="HOI9" s="43"/>
      <c r="HOJ9" s="43"/>
      <c r="HOK9" s="43"/>
      <c r="HOL9" s="43"/>
      <c r="HOM9" s="43"/>
      <c r="HON9" s="43"/>
      <c r="HOO9" s="43"/>
      <c r="HOP9" s="43"/>
      <c r="HOQ9" s="43"/>
      <c r="HOR9" s="43"/>
      <c r="HOS9" s="43"/>
      <c r="HOT9" s="43"/>
      <c r="HOU9" s="43"/>
      <c r="HOV9" s="43"/>
      <c r="HOW9" s="43"/>
      <c r="HOX9" s="43"/>
      <c r="HOY9" s="43"/>
      <c r="HOZ9" s="43"/>
      <c r="HPA9" s="43"/>
      <c r="HPB9" s="43"/>
      <c r="HPC9" s="43"/>
      <c r="HPD9" s="43"/>
      <c r="HPE9" s="43"/>
      <c r="HPF9" s="43"/>
      <c r="HPG9" s="43"/>
      <c r="HPH9" s="43"/>
      <c r="HPI9" s="43"/>
      <c r="HPJ9" s="43"/>
      <c r="HPK9" s="43"/>
      <c r="HPL9" s="43"/>
      <c r="HPM9" s="43"/>
      <c r="HPN9" s="43"/>
      <c r="HPO9" s="43"/>
      <c r="HPP9" s="43"/>
      <c r="HPQ9" s="43"/>
      <c r="HPR9" s="43"/>
      <c r="HPS9" s="43"/>
      <c r="HPT9" s="43"/>
      <c r="HPU9" s="43"/>
      <c r="HPV9" s="43"/>
      <c r="HPW9" s="43"/>
      <c r="HPX9" s="43"/>
      <c r="HPY9" s="43"/>
      <c r="HPZ9" s="43"/>
      <c r="HQA9" s="43"/>
      <c r="HQB9" s="43"/>
      <c r="HQC9" s="43"/>
      <c r="HQD9" s="43"/>
      <c r="HQE9" s="43"/>
      <c r="HQF9" s="43"/>
      <c r="HQG9" s="43"/>
      <c r="HQH9" s="43"/>
      <c r="HQI9" s="43"/>
      <c r="HQJ9" s="43"/>
      <c r="HQK9" s="43"/>
      <c r="HQL9" s="43"/>
      <c r="HQM9" s="43"/>
      <c r="HQN9" s="43"/>
      <c r="HQO9" s="43"/>
      <c r="HQP9" s="43"/>
      <c r="HQQ9" s="43"/>
      <c r="HQR9" s="43"/>
      <c r="HQS9" s="43"/>
      <c r="HQT9" s="43"/>
      <c r="HQU9" s="43"/>
      <c r="HQV9" s="43"/>
      <c r="HQW9" s="43"/>
      <c r="HQX9" s="43"/>
      <c r="HQY9" s="43"/>
      <c r="HQZ9" s="43"/>
      <c r="HRA9" s="43"/>
      <c r="HRB9" s="43"/>
      <c r="HRC9" s="43"/>
      <c r="HRD9" s="43"/>
      <c r="HRE9" s="43"/>
      <c r="HRF9" s="43"/>
      <c r="HRG9" s="43"/>
      <c r="HRH9" s="43"/>
      <c r="HRI9" s="43"/>
      <c r="HRJ9" s="43"/>
      <c r="HRK9" s="43"/>
      <c r="HRL9" s="43"/>
      <c r="HRM9" s="43"/>
      <c r="HRN9" s="43"/>
      <c r="HRO9" s="43"/>
      <c r="HRP9" s="43"/>
      <c r="HRQ9" s="43"/>
      <c r="HRR9" s="43"/>
      <c r="HRS9" s="43"/>
      <c r="HRT9" s="43"/>
      <c r="HRU9" s="43"/>
      <c r="HRV9" s="43"/>
      <c r="HRW9" s="43"/>
      <c r="HRX9" s="43"/>
      <c r="HRY9" s="43"/>
      <c r="HRZ9" s="43"/>
      <c r="HSA9" s="43"/>
      <c r="HSB9" s="43"/>
      <c r="HSC9" s="43"/>
      <c r="HSD9" s="43"/>
      <c r="HSE9" s="43"/>
      <c r="HSF9" s="43"/>
      <c r="HSG9" s="43"/>
      <c r="HSH9" s="43"/>
      <c r="HSI9" s="43"/>
      <c r="HSJ9" s="43"/>
      <c r="HSK9" s="43"/>
      <c r="HSL9" s="43"/>
      <c r="HSM9" s="43"/>
      <c r="HSN9" s="43"/>
      <c r="HSO9" s="43"/>
      <c r="HSP9" s="43"/>
      <c r="HSQ9" s="43"/>
      <c r="HSR9" s="43"/>
      <c r="HSS9" s="43"/>
      <c r="HST9" s="43"/>
      <c r="HSU9" s="43"/>
      <c r="HSV9" s="43"/>
      <c r="HSW9" s="43"/>
      <c r="HSX9" s="43"/>
      <c r="HSY9" s="43"/>
      <c r="HSZ9" s="43"/>
      <c r="HTA9" s="43"/>
      <c r="HTB9" s="43"/>
      <c r="HTC9" s="43"/>
      <c r="HTD9" s="43"/>
      <c r="HTE9" s="43"/>
      <c r="HTF9" s="43"/>
      <c r="HTG9" s="43"/>
      <c r="HTH9" s="43"/>
      <c r="HTI9" s="43"/>
      <c r="HTJ9" s="43"/>
      <c r="HTK9" s="43"/>
      <c r="HTL9" s="43"/>
      <c r="HTM9" s="43"/>
      <c r="HTN9" s="43"/>
      <c r="HTO9" s="43"/>
      <c r="HTP9" s="43"/>
      <c r="HTQ9" s="43"/>
      <c r="HTR9" s="43"/>
      <c r="HTS9" s="43"/>
      <c r="HTT9" s="43"/>
      <c r="HTU9" s="43"/>
      <c r="HTV9" s="43"/>
      <c r="HTW9" s="43"/>
      <c r="HTX9" s="43"/>
      <c r="HTY9" s="43"/>
      <c r="HTZ9" s="43"/>
      <c r="HUA9" s="43"/>
      <c r="HUB9" s="43"/>
      <c r="HUC9" s="43"/>
      <c r="HUD9" s="43"/>
      <c r="HUE9" s="43"/>
      <c r="HUF9" s="43"/>
      <c r="HUG9" s="43"/>
      <c r="HUH9" s="43"/>
      <c r="HUI9" s="43"/>
      <c r="HUJ9" s="43"/>
      <c r="HUK9" s="43"/>
      <c r="HUL9" s="43"/>
      <c r="HUM9" s="43"/>
      <c r="HUN9" s="43"/>
      <c r="HUO9" s="43"/>
      <c r="HUP9" s="43"/>
      <c r="HUQ9" s="43"/>
      <c r="HUR9" s="43"/>
      <c r="HUS9" s="43"/>
      <c r="HUT9" s="43"/>
      <c r="HUU9" s="43"/>
      <c r="HUV9" s="43"/>
      <c r="HUW9" s="43"/>
      <c r="HUX9" s="43"/>
      <c r="HUY9" s="43"/>
      <c r="HUZ9" s="43"/>
      <c r="HVA9" s="43"/>
      <c r="HVB9" s="43"/>
      <c r="HVC9" s="43"/>
      <c r="HVD9" s="43"/>
      <c r="HVE9" s="43"/>
      <c r="HVF9" s="43"/>
      <c r="HVG9" s="43"/>
      <c r="HVH9" s="43"/>
      <c r="HVI9" s="43"/>
      <c r="HVJ9" s="43"/>
      <c r="HVK9" s="43"/>
      <c r="HVL9" s="43"/>
      <c r="HVM9" s="43"/>
      <c r="HVN9" s="43"/>
      <c r="HVO9" s="43"/>
      <c r="HVP9" s="43"/>
      <c r="HVQ9" s="43"/>
      <c r="HVR9" s="43"/>
      <c r="HVS9" s="43"/>
      <c r="HVT9" s="43"/>
      <c r="HVU9" s="43"/>
      <c r="HVV9" s="43"/>
      <c r="HVW9" s="43"/>
      <c r="HVX9" s="43"/>
      <c r="HVY9" s="43"/>
      <c r="HVZ9" s="43"/>
      <c r="HWA9" s="43"/>
      <c r="HWB9" s="43"/>
      <c r="HWC9" s="43"/>
      <c r="HWD9" s="43"/>
      <c r="HWE9" s="43"/>
      <c r="HWF9" s="43"/>
      <c r="HWG9" s="43"/>
      <c r="HWH9" s="43"/>
      <c r="HWI9" s="43"/>
      <c r="HWJ9" s="43"/>
      <c r="HWK9" s="43"/>
      <c r="HWL9" s="43"/>
      <c r="HWM9" s="43"/>
      <c r="HWN9" s="43"/>
      <c r="HWO9" s="43"/>
      <c r="HWP9" s="43"/>
      <c r="HWQ9" s="43"/>
      <c r="HWR9" s="43"/>
      <c r="HWS9" s="43"/>
      <c r="HWT9" s="43"/>
      <c r="HWU9" s="43"/>
      <c r="HWV9" s="43"/>
      <c r="HWW9" s="43"/>
      <c r="HWX9" s="43"/>
      <c r="HWY9" s="43"/>
      <c r="HWZ9" s="43"/>
      <c r="HXA9" s="43"/>
      <c r="HXB9" s="43"/>
      <c r="HXC9" s="43"/>
      <c r="HXD9" s="43"/>
      <c r="HXE9" s="43"/>
      <c r="HXF9" s="43"/>
      <c r="HXG9" s="43"/>
      <c r="HXH9" s="43"/>
      <c r="HXI9" s="43"/>
      <c r="HXJ9" s="43"/>
      <c r="HXK9" s="43"/>
      <c r="HXL9" s="43"/>
      <c r="HXM9" s="43"/>
      <c r="HXN9" s="43"/>
      <c r="HXO9" s="43"/>
      <c r="HXP9" s="43"/>
      <c r="HXQ9" s="43"/>
      <c r="HXR9" s="43"/>
      <c r="HXS9" s="43"/>
      <c r="HXT9" s="43"/>
      <c r="HXU9" s="43"/>
      <c r="HXV9" s="43"/>
      <c r="HXW9" s="43"/>
      <c r="HXX9" s="43"/>
      <c r="HXY9" s="43"/>
      <c r="HXZ9" s="43"/>
      <c r="HYA9" s="43"/>
      <c r="HYB9" s="43"/>
      <c r="HYC9" s="43"/>
      <c r="HYD9" s="43"/>
      <c r="HYE9" s="43"/>
      <c r="HYF9" s="43"/>
      <c r="HYG9" s="43"/>
      <c r="HYH9" s="43"/>
      <c r="HYI9" s="43"/>
      <c r="HYJ9" s="43"/>
      <c r="HYK9" s="43"/>
      <c r="HYL9" s="43"/>
      <c r="HYM9" s="43"/>
      <c r="HYN9" s="43"/>
      <c r="HYO9" s="43"/>
      <c r="HYP9" s="43"/>
      <c r="HYQ9" s="43"/>
      <c r="HYR9" s="43"/>
      <c r="HYS9" s="43"/>
      <c r="HYT9" s="43"/>
      <c r="HYU9" s="43"/>
      <c r="HYV9" s="43"/>
      <c r="HYW9" s="43"/>
      <c r="HYX9" s="43"/>
      <c r="HYY9" s="43"/>
      <c r="HYZ9" s="43"/>
      <c r="HZA9" s="43"/>
      <c r="HZB9" s="43"/>
      <c r="HZC9" s="43"/>
      <c r="HZD9" s="43"/>
      <c r="HZE9" s="43"/>
      <c r="HZF9" s="43"/>
      <c r="HZG9" s="43"/>
      <c r="HZH9" s="43"/>
      <c r="HZI9" s="43"/>
      <c r="HZJ9" s="43"/>
      <c r="HZK9" s="43"/>
      <c r="HZL9" s="43"/>
      <c r="HZM9" s="43"/>
      <c r="HZN9" s="43"/>
      <c r="HZO9" s="43"/>
      <c r="HZP9" s="43"/>
      <c r="HZQ9" s="43"/>
      <c r="HZR9" s="43"/>
      <c r="HZS9" s="43"/>
      <c r="HZT9" s="43"/>
      <c r="HZU9" s="43"/>
      <c r="HZV9" s="43"/>
      <c r="HZW9" s="43"/>
      <c r="HZX9" s="43"/>
      <c r="HZY9" s="43"/>
      <c r="HZZ9" s="43"/>
      <c r="IAA9" s="43"/>
      <c r="IAB9" s="43"/>
      <c r="IAC9" s="43"/>
      <c r="IAD9" s="43"/>
      <c r="IAE9" s="43"/>
      <c r="IAF9" s="43"/>
      <c r="IAG9" s="43"/>
      <c r="IAH9" s="43"/>
      <c r="IAI9" s="43"/>
      <c r="IAJ9" s="43"/>
      <c r="IAK9" s="43"/>
      <c r="IAL9" s="43"/>
      <c r="IAM9" s="43"/>
      <c r="IAN9" s="43"/>
      <c r="IAO9" s="43"/>
      <c r="IAP9" s="43"/>
      <c r="IAQ9" s="43"/>
      <c r="IAR9" s="43"/>
      <c r="IAS9" s="43"/>
      <c r="IAT9" s="43"/>
      <c r="IAU9" s="43"/>
      <c r="IAV9" s="43"/>
      <c r="IAW9" s="43"/>
      <c r="IAX9" s="43"/>
      <c r="IAY9" s="43"/>
      <c r="IAZ9" s="43"/>
      <c r="IBA9" s="43"/>
      <c r="IBB9" s="43"/>
      <c r="IBC9" s="43"/>
      <c r="IBD9" s="43"/>
      <c r="IBE9" s="43"/>
      <c r="IBF9" s="43"/>
      <c r="IBG9" s="43"/>
      <c r="IBH9" s="43"/>
      <c r="IBI9" s="43"/>
      <c r="IBJ9" s="43"/>
      <c r="IBK9" s="43"/>
      <c r="IBL9" s="43"/>
      <c r="IBM9" s="43"/>
      <c r="IBN9" s="43"/>
      <c r="IBO9" s="43"/>
      <c r="IBP9" s="43"/>
      <c r="IBQ9" s="43"/>
      <c r="IBR9" s="43"/>
      <c r="IBS9" s="43"/>
      <c r="IBT9" s="43"/>
      <c r="IBU9" s="43"/>
      <c r="IBV9" s="43"/>
      <c r="IBW9" s="43"/>
      <c r="IBX9" s="43"/>
      <c r="IBY9" s="43"/>
      <c r="IBZ9" s="43"/>
      <c r="ICA9" s="43"/>
      <c r="ICB9" s="43"/>
      <c r="ICC9" s="43"/>
      <c r="ICD9" s="43"/>
      <c r="ICE9" s="43"/>
      <c r="ICF9" s="43"/>
      <c r="ICG9" s="43"/>
      <c r="ICH9" s="43"/>
      <c r="ICI9" s="43"/>
      <c r="ICJ9" s="43"/>
      <c r="ICK9" s="43"/>
      <c r="ICL9" s="43"/>
      <c r="ICM9" s="43"/>
      <c r="ICN9" s="43"/>
      <c r="ICO9" s="43"/>
      <c r="ICP9" s="43"/>
      <c r="ICQ9" s="43"/>
      <c r="ICR9" s="43"/>
      <c r="ICS9" s="43"/>
      <c r="ICT9" s="43"/>
      <c r="ICU9" s="43"/>
      <c r="ICV9" s="43"/>
      <c r="ICW9" s="43"/>
      <c r="ICX9" s="43"/>
      <c r="ICY9" s="43"/>
      <c r="ICZ9" s="43"/>
      <c r="IDA9" s="43"/>
      <c r="IDB9" s="43"/>
      <c r="IDC9" s="43"/>
      <c r="IDD9" s="43"/>
      <c r="IDE9" s="43"/>
      <c r="IDF9" s="43"/>
      <c r="IDG9" s="43"/>
      <c r="IDH9" s="43"/>
      <c r="IDI9" s="43"/>
      <c r="IDJ9" s="43"/>
      <c r="IDK9" s="43"/>
      <c r="IDL9" s="43"/>
      <c r="IDM9" s="43"/>
      <c r="IDN9" s="43"/>
      <c r="IDO9" s="43"/>
      <c r="IDP9" s="43"/>
      <c r="IDQ9" s="43"/>
      <c r="IDR9" s="43"/>
      <c r="IDS9" s="43"/>
      <c r="IDT9" s="43"/>
      <c r="IDU9" s="43"/>
      <c r="IDV9" s="43"/>
      <c r="IDW9" s="43"/>
      <c r="IDX9" s="43"/>
      <c r="IDY9" s="43"/>
      <c r="IDZ9" s="43"/>
      <c r="IEA9" s="43"/>
      <c r="IEB9" s="43"/>
      <c r="IEC9" s="43"/>
      <c r="IED9" s="43"/>
      <c r="IEE9" s="43"/>
      <c r="IEF9" s="43"/>
      <c r="IEG9" s="43"/>
      <c r="IEH9" s="43"/>
      <c r="IEI9" s="43"/>
      <c r="IEJ9" s="43"/>
      <c r="IEK9" s="43"/>
      <c r="IEL9" s="43"/>
      <c r="IEM9" s="43"/>
      <c r="IEN9" s="43"/>
      <c r="IEO9" s="43"/>
      <c r="IEP9" s="43"/>
      <c r="IEQ9" s="43"/>
      <c r="IER9" s="43"/>
      <c r="IES9" s="43"/>
      <c r="IET9" s="43"/>
      <c r="IEU9" s="43"/>
      <c r="IEV9" s="43"/>
      <c r="IEW9" s="43"/>
      <c r="IEX9" s="43"/>
      <c r="IEY9" s="43"/>
      <c r="IEZ9" s="43"/>
      <c r="IFA9" s="43"/>
      <c r="IFB9" s="43"/>
      <c r="IFC9" s="43"/>
      <c r="IFD9" s="43"/>
      <c r="IFE9" s="43"/>
      <c r="IFF9" s="43"/>
      <c r="IFG9" s="43"/>
      <c r="IFH9" s="43"/>
      <c r="IFI9" s="43"/>
      <c r="IFJ9" s="43"/>
      <c r="IFK9" s="43"/>
      <c r="IFL9" s="43"/>
      <c r="IFM9" s="43"/>
      <c r="IFN9" s="43"/>
      <c r="IFO9" s="43"/>
      <c r="IFP9" s="43"/>
      <c r="IFQ9" s="43"/>
      <c r="IFR9" s="43"/>
      <c r="IFS9" s="43"/>
      <c r="IFT9" s="43"/>
      <c r="IFU9" s="43"/>
      <c r="IFV9" s="43"/>
      <c r="IFW9" s="43"/>
      <c r="IFX9" s="43"/>
      <c r="IFY9" s="43"/>
      <c r="IFZ9" s="43"/>
      <c r="IGA9" s="43"/>
      <c r="IGB9" s="43"/>
      <c r="IGC9" s="43"/>
      <c r="IGD9" s="43"/>
      <c r="IGE9" s="43"/>
      <c r="IGF9" s="43"/>
      <c r="IGG9" s="43"/>
      <c r="IGH9" s="43"/>
      <c r="IGI9" s="43"/>
      <c r="IGJ9" s="43"/>
      <c r="IGK9" s="43"/>
      <c r="IGL9" s="43"/>
      <c r="IGM9" s="43"/>
      <c r="IGN9" s="43"/>
      <c r="IGO9" s="43"/>
      <c r="IGP9" s="43"/>
      <c r="IGQ9" s="43"/>
      <c r="IGR9" s="43"/>
      <c r="IGS9" s="43"/>
      <c r="IGT9" s="43"/>
      <c r="IGU9" s="43"/>
      <c r="IGV9" s="43"/>
      <c r="IGW9" s="43"/>
      <c r="IGX9" s="43"/>
      <c r="IGY9" s="43"/>
      <c r="IGZ9" s="43"/>
      <c r="IHA9" s="43"/>
      <c r="IHB9" s="43"/>
      <c r="IHC9" s="43"/>
      <c r="IHD9" s="43"/>
      <c r="IHE9" s="43"/>
      <c r="IHF9" s="43"/>
      <c r="IHG9" s="43"/>
      <c r="IHH9" s="43"/>
      <c r="IHI9" s="43"/>
      <c r="IHJ9" s="43"/>
      <c r="IHK9" s="43"/>
      <c r="IHL9" s="43"/>
      <c r="IHM9" s="43"/>
      <c r="IHN9" s="43"/>
      <c r="IHO9" s="43"/>
      <c r="IHP9" s="43"/>
      <c r="IHQ9" s="43"/>
      <c r="IHR9" s="43"/>
      <c r="IHS9" s="43"/>
      <c r="IHT9" s="43"/>
      <c r="IHU9" s="43"/>
      <c r="IHV9" s="43"/>
      <c r="IHW9" s="43"/>
      <c r="IHX9" s="43"/>
      <c r="IHY9" s="43"/>
      <c r="IHZ9" s="43"/>
      <c r="IIA9" s="43"/>
      <c r="IIB9" s="43"/>
      <c r="IIC9" s="43"/>
      <c r="IID9" s="43"/>
      <c r="IIE9" s="43"/>
      <c r="IIF9" s="43"/>
      <c r="IIG9" s="43"/>
      <c r="IIH9" s="43"/>
      <c r="III9" s="43"/>
      <c r="IIJ9" s="43"/>
      <c r="IIK9" s="43"/>
      <c r="IIL9" s="43"/>
      <c r="IIM9" s="43"/>
      <c r="IIN9" s="43"/>
      <c r="IIO9" s="43"/>
      <c r="IIP9" s="43"/>
      <c r="IIQ9" s="43"/>
      <c r="IIR9" s="43"/>
      <c r="IIS9" s="43"/>
      <c r="IIT9" s="43"/>
      <c r="IIU9" s="43"/>
      <c r="IIV9" s="43"/>
      <c r="IIW9" s="43"/>
      <c r="IIX9" s="43"/>
      <c r="IIY9" s="43"/>
      <c r="IIZ9" s="43"/>
      <c r="IJA9" s="43"/>
      <c r="IJB9" s="43"/>
      <c r="IJC9" s="43"/>
      <c r="IJD9" s="43"/>
      <c r="IJE9" s="43"/>
      <c r="IJF9" s="43"/>
      <c r="IJG9" s="43"/>
      <c r="IJH9" s="43"/>
      <c r="IJI9" s="43"/>
      <c r="IJJ9" s="43"/>
      <c r="IJK9" s="43"/>
      <c r="IJL9" s="43"/>
      <c r="IJM9" s="43"/>
      <c r="IJN9" s="43"/>
      <c r="IJO9" s="43"/>
      <c r="IJP9" s="43"/>
      <c r="IJQ9" s="43"/>
      <c r="IJR9" s="43"/>
      <c r="IJS9" s="43"/>
      <c r="IJT9" s="43"/>
      <c r="IJU9" s="43"/>
      <c r="IJV9" s="43"/>
      <c r="IJW9" s="43"/>
      <c r="IJX9" s="43"/>
      <c r="IJY9" s="43"/>
      <c r="IJZ9" s="43"/>
      <c r="IKA9" s="43"/>
      <c r="IKB9" s="43"/>
      <c r="IKC9" s="43"/>
      <c r="IKD9" s="43"/>
      <c r="IKE9" s="43"/>
      <c r="IKF9" s="43"/>
      <c r="IKG9" s="43"/>
      <c r="IKH9" s="43"/>
      <c r="IKI9" s="43"/>
      <c r="IKJ9" s="43"/>
      <c r="IKK9" s="43"/>
      <c r="IKL9" s="43"/>
      <c r="IKM9" s="43"/>
      <c r="IKN9" s="43"/>
      <c r="IKO9" s="43"/>
      <c r="IKP9" s="43"/>
      <c r="IKQ9" s="43"/>
      <c r="IKR9" s="43"/>
      <c r="IKS9" s="43"/>
      <c r="IKT9" s="43"/>
      <c r="IKU9" s="43"/>
      <c r="IKV9" s="43"/>
      <c r="IKW9" s="43"/>
      <c r="IKX9" s="43"/>
      <c r="IKY9" s="43"/>
      <c r="IKZ9" s="43"/>
      <c r="ILA9" s="43"/>
      <c r="ILB9" s="43"/>
      <c r="ILC9" s="43"/>
      <c r="ILD9" s="43"/>
      <c r="ILE9" s="43"/>
      <c r="ILF9" s="43"/>
      <c r="ILG9" s="43"/>
      <c r="ILH9" s="43"/>
      <c r="ILI9" s="43"/>
      <c r="ILJ9" s="43"/>
      <c r="ILK9" s="43"/>
      <c r="ILL9" s="43"/>
      <c r="ILM9" s="43"/>
      <c r="ILN9" s="43"/>
      <c r="ILO9" s="43"/>
      <c r="ILP9" s="43"/>
      <c r="ILQ9" s="43"/>
      <c r="ILR9" s="43"/>
      <c r="ILS9" s="43"/>
      <c r="ILT9" s="43"/>
      <c r="ILU9" s="43"/>
      <c r="ILV9" s="43"/>
      <c r="ILW9" s="43"/>
      <c r="ILX9" s="43"/>
      <c r="ILY9" s="43"/>
      <c r="ILZ9" s="43"/>
      <c r="IMA9" s="43"/>
      <c r="IMB9" s="43"/>
      <c r="IMC9" s="43"/>
      <c r="IMD9" s="43"/>
      <c r="IME9" s="43"/>
      <c r="IMF9" s="43"/>
      <c r="IMG9" s="43"/>
      <c r="IMH9" s="43"/>
      <c r="IMI9" s="43"/>
      <c r="IMJ9" s="43"/>
      <c r="IMK9" s="43"/>
      <c r="IML9" s="43"/>
      <c r="IMM9" s="43"/>
      <c r="IMN9" s="43"/>
      <c r="IMO9" s="43"/>
      <c r="IMP9" s="43"/>
      <c r="IMQ9" s="43"/>
      <c r="IMR9" s="43"/>
      <c r="IMS9" s="43"/>
      <c r="IMT9" s="43"/>
      <c r="IMU9" s="43"/>
      <c r="IMV9" s="43"/>
      <c r="IMW9" s="43"/>
      <c r="IMX9" s="43"/>
      <c r="IMY9" s="43"/>
      <c r="IMZ9" s="43"/>
      <c r="INA9" s="43"/>
      <c r="INB9" s="43"/>
      <c r="INC9" s="43"/>
      <c r="IND9" s="43"/>
      <c r="INE9" s="43"/>
      <c r="INF9" s="43"/>
      <c r="ING9" s="43"/>
      <c r="INH9" s="43"/>
      <c r="INI9" s="43"/>
      <c r="INJ9" s="43"/>
      <c r="INK9" s="43"/>
      <c r="INL9" s="43"/>
      <c r="INM9" s="43"/>
      <c r="INN9" s="43"/>
      <c r="INO9" s="43"/>
      <c r="INP9" s="43"/>
      <c r="INQ9" s="43"/>
      <c r="INR9" s="43"/>
      <c r="INS9" s="43"/>
      <c r="INT9" s="43"/>
      <c r="INU9" s="43"/>
      <c r="INV9" s="43"/>
      <c r="INW9" s="43"/>
      <c r="INX9" s="43"/>
      <c r="INY9" s="43"/>
      <c r="INZ9" s="43"/>
      <c r="IOA9" s="43"/>
      <c r="IOB9" s="43"/>
      <c r="IOC9" s="43"/>
      <c r="IOD9" s="43"/>
      <c r="IOE9" s="43"/>
      <c r="IOF9" s="43"/>
      <c r="IOG9" s="43"/>
      <c r="IOH9" s="43"/>
      <c r="IOI9" s="43"/>
      <c r="IOJ9" s="43"/>
      <c r="IOK9" s="43"/>
      <c r="IOL9" s="43"/>
      <c r="IOM9" s="43"/>
      <c r="ION9" s="43"/>
      <c r="IOO9" s="43"/>
      <c r="IOP9" s="43"/>
      <c r="IOQ9" s="43"/>
      <c r="IOR9" s="43"/>
      <c r="IOS9" s="43"/>
      <c r="IOT9" s="43"/>
      <c r="IOU9" s="43"/>
      <c r="IOV9" s="43"/>
      <c r="IOW9" s="43"/>
      <c r="IOX9" s="43"/>
      <c r="IOY9" s="43"/>
      <c r="IOZ9" s="43"/>
      <c r="IPA9" s="43"/>
      <c r="IPB9" s="43"/>
      <c r="IPC9" s="43"/>
      <c r="IPD9" s="43"/>
      <c r="IPE9" s="43"/>
      <c r="IPF9" s="43"/>
      <c r="IPG9" s="43"/>
      <c r="IPH9" s="43"/>
      <c r="IPI9" s="43"/>
      <c r="IPJ9" s="43"/>
      <c r="IPK9" s="43"/>
      <c r="IPL9" s="43"/>
      <c r="IPM9" s="43"/>
      <c r="IPN9" s="43"/>
      <c r="IPO9" s="43"/>
      <c r="IPP9" s="43"/>
      <c r="IPQ9" s="43"/>
      <c r="IPR9" s="43"/>
      <c r="IPS9" s="43"/>
      <c r="IPT9" s="43"/>
      <c r="IPU9" s="43"/>
      <c r="IPV9" s="43"/>
      <c r="IPW9" s="43"/>
      <c r="IPX9" s="43"/>
      <c r="IPY9" s="43"/>
      <c r="IPZ9" s="43"/>
      <c r="IQA9" s="43"/>
      <c r="IQB9" s="43"/>
      <c r="IQC9" s="43"/>
      <c r="IQD9" s="43"/>
      <c r="IQE9" s="43"/>
      <c r="IQF9" s="43"/>
      <c r="IQG9" s="43"/>
      <c r="IQH9" s="43"/>
      <c r="IQI9" s="43"/>
      <c r="IQJ9" s="43"/>
      <c r="IQK9" s="43"/>
      <c r="IQL9" s="43"/>
      <c r="IQM9" s="43"/>
      <c r="IQN9" s="43"/>
      <c r="IQO9" s="43"/>
      <c r="IQP9" s="43"/>
      <c r="IQQ9" s="43"/>
      <c r="IQR9" s="43"/>
      <c r="IQS9" s="43"/>
      <c r="IQT9" s="43"/>
      <c r="IQU9" s="43"/>
      <c r="IQV9" s="43"/>
      <c r="IQW9" s="43"/>
      <c r="IQX9" s="43"/>
      <c r="IQY9" s="43"/>
      <c r="IQZ9" s="43"/>
      <c r="IRA9" s="43"/>
      <c r="IRB9" s="43"/>
      <c r="IRC9" s="43"/>
      <c r="IRD9" s="43"/>
      <c r="IRE9" s="43"/>
      <c r="IRF9" s="43"/>
      <c r="IRG9" s="43"/>
      <c r="IRH9" s="43"/>
      <c r="IRI9" s="43"/>
      <c r="IRJ9" s="43"/>
      <c r="IRK9" s="43"/>
      <c r="IRL9" s="43"/>
      <c r="IRM9" s="43"/>
      <c r="IRN9" s="43"/>
      <c r="IRO9" s="43"/>
      <c r="IRP9" s="43"/>
      <c r="IRQ9" s="43"/>
      <c r="IRR9" s="43"/>
      <c r="IRS9" s="43"/>
      <c r="IRT9" s="43"/>
      <c r="IRU9" s="43"/>
      <c r="IRV9" s="43"/>
      <c r="IRW9" s="43"/>
      <c r="IRX9" s="43"/>
      <c r="IRY9" s="43"/>
      <c r="IRZ9" s="43"/>
      <c r="ISA9" s="43"/>
      <c r="ISB9" s="43"/>
      <c r="ISC9" s="43"/>
      <c r="ISD9" s="43"/>
      <c r="ISE9" s="43"/>
      <c r="ISF9" s="43"/>
      <c r="ISG9" s="43"/>
      <c r="ISH9" s="43"/>
      <c r="ISI9" s="43"/>
      <c r="ISJ9" s="43"/>
      <c r="ISK9" s="43"/>
      <c r="ISL9" s="43"/>
      <c r="ISM9" s="43"/>
      <c r="ISN9" s="43"/>
      <c r="ISO9" s="43"/>
      <c r="ISP9" s="43"/>
      <c r="ISQ9" s="43"/>
      <c r="ISR9" s="43"/>
      <c r="ISS9" s="43"/>
      <c r="IST9" s="43"/>
      <c r="ISU9" s="43"/>
      <c r="ISV9" s="43"/>
      <c r="ISW9" s="43"/>
      <c r="ISX9" s="43"/>
      <c r="ISY9" s="43"/>
      <c r="ISZ9" s="43"/>
      <c r="ITA9" s="43"/>
      <c r="ITB9" s="43"/>
      <c r="ITC9" s="43"/>
      <c r="ITD9" s="43"/>
      <c r="ITE9" s="43"/>
      <c r="ITF9" s="43"/>
      <c r="ITG9" s="43"/>
      <c r="ITH9" s="43"/>
      <c r="ITI9" s="43"/>
      <c r="ITJ9" s="43"/>
      <c r="ITK9" s="43"/>
      <c r="ITL9" s="43"/>
      <c r="ITM9" s="43"/>
      <c r="ITN9" s="43"/>
      <c r="ITO9" s="43"/>
      <c r="ITP9" s="43"/>
      <c r="ITQ9" s="43"/>
      <c r="ITR9" s="43"/>
      <c r="ITS9" s="43"/>
      <c r="ITT9" s="43"/>
      <c r="ITU9" s="43"/>
      <c r="ITV9" s="43"/>
      <c r="ITW9" s="43"/>
      <c r="ITX9" s="43"/>
      <c r="ITY9" s="43"/>
      <c r="ITZ9" s="43"/>
      <c r="IUA9" s="43"/>
      <c r="IUB9" s="43"/>
      <c r="IUC9" s="43"/>
      <c r="IUD9" s="43"/>
      <c r="IUE9" s="43"/>
      <c r="IUF9" s="43"/>
      <c r="IUG9" s="43"/>
      <c r="IUH9" s="43"/>
      <c r="IUI9" s="43"/>
      <c r="IUJ9" s="43"/>
      <c r="IUK9" s="43"/>
      <c r="IUL9" s="43"/>
      <c r="IUM9" s="43"/>
      <c r="IUN9" s="43"/>
      <c r="IUO9" s="43"/>
      <c r="IUP9" s="43"/>
      <c r="IUQ9" s="43"/>
      <c r="IUR9" s="43"/>
      <c r="IUS9" s="43"/>
      <c r="IUT9" s="43"/>
      <c r="IUU9" s="43"/>
      <c r="IUV9" s="43"/>
      <c r="IUW9" s="43"/>
      <c r="IUX9" s="43"/>
      <c r="IUY9" s="43"/>
      <c r="IUZ9" s="43"/>
      <c r="IVA9" s="43"/>
      <c r="IVB9" s="43"/>
      <c r="IVC9" s="43"/>
      <c r="IVD9" s="43"/>
      <c r="IVE9" s="43"/>
      <c r="IVF9" s="43"/>
      <c r="IVG9" s="43"/>
      <c r="IVH9" s="43"/>
      <c r="IVI9" s="43"/>
      <c r="IVJ9" s="43"/>
      <c r="IVK9" s="43"/>
      <c r="IVL9" s="43"/>
      <c r="IVM9" s="43"/>
      <c r="IVN9" s="43"/>
      <c r="IVO9" s="43"/>
      <c r="IVP9" s="43"/>
      <c r="IVQ9" s="43"/>
      <c r="IVR9" s="43"/>
      <c r="IVS9" s="43"/>
      <c r="IVT9" s="43"/>
      <c r="IVU9" s="43"/>
      <c r="IVV9" s="43"/>
      <c r="IVW9" s="43"/>
      <c r="IVX9" s="43"/>
      <c r="IVY9" s="43"/>
      <c r="IVZ9" s="43"/>
      <c r="IWA9" s="43"/>
      <c r="IWB9" s="43"/>
      <c r="IWC9" s="43"/>
      <c r="IWD9" s="43"/>
      <c r="IWE9" s="43"/>
      <c r="IWF9" s="43"/>
      <c r="IWG9" s="43"/>
      <c r="IWH9" s="43"/>
      <c r="IWI9" s="43"/>
      <c r="IWJ9" s="43"/>
      <c r="IWK9" s="43"/>
      <c r="IWL9" s="43"/>
      <c r="IWM9" s="43"/>
      <c r="IWN9" s="43"/>
      <c r="IWO9" s="43"/>
      <c r="IWP9" s="43"/>
      <c r="IWQ9" s="43"/>
      <c r="IWR9" s="43"/>
      <c r="IWS9" s="43"/>
      <c r="IWT9" s="43"/>
      <c r="IWU9" s="43"/>
      <c r="IWV9" s="43"/>
      <c r="IWW9" s="43"/>
      <c r="IWX9" s="43"/>
      <c r="IWY9" s="43"/>
      <c r="IWZ9" s="43"/>
      <c r="IXA9" s="43"/>
      <c r="IXB9" s="43"/>
      <c r="IXC9" s="43"/>
      <c r="IXD9" s="43"/>
      <c r="IXE9" s="43"/>
      <c r="IXF9" s="43"/>
      <c r="IXG9" s="43"/>
      <c r="IXH9" s="43"/>
      <c r="IXI9" s="43"/>
      <c r="IXJ9" s="43"/>
      <c r="IXK9" s="43"/>
      <c r="IXL9" s="43"/>
      <c r="IXM9" s="43"/>
      <c r="IXN9" s="43"/>
      <c r="IXO9" s="43"/>
      <c r="IXP9" s="43"/>
      <c r="IXQ9" s="43"/>
      <c r="IXR9" s="43"/>
      <c r="IXS9" s="43"/>
      <c r="IXT9" s="43"/>
      <c r="IXU9" s="43"/>
      <c r="IXV9" s="43"/>
      <c r="IXW9" s="43"/>
      <c r="IXX9" s="43"/>
      <c r="IXY9" s="43"/>
      <c r="IXZ9" s="43"/>
      <c r="IYA9" s="43"/>
      <c r="IYB9" s="43"/>
      <c r="IYC9" s="43"/>
      <c r="IYD9" s="43"/>
      <c r="IYE9" s="43"/>
      <c r="IYF9" s="43"/>
      <c r="IYG9" s="43"/>
      <c r="IYH9" s="43"/>
      <c r="IYI9" s="43"/>
      <c r="IYJ9" s="43"/>
      <c r="IYK9" s="43"/>
      <c r="IYL9" s="43"/>
      <c r="IYM9" s="43"/>
      <c r="IYN9" s="43"/>
      <c r="IYO9" s="43"/>
      <c r="IYP9" s="43"/>
      <c r="IYQ9" s="43"/>
      <c r="IYR9" s="43"/>
      <c r="IYS9" s="43"/>
      <c r="IYT9" s="43"/>
      <c r="IYU9" s="43"/>
      <c r="IYV9" s="43"/>
      <c r="IYW9" s="43"/>
      <c r="IYX9" s="43"/>
      <c r="IYY9" s="43"/>
      <c r="IYZ9" s="43"/>
      <c r="IZA9" s="43"/>
      <c r="IZB9" s="43"/>
      <c r="IZC9" s="43"/>
      <c r="IZD9" s="43"/>
      <c r="IZE9" s="43"/>
      <c r="IZF9" s="43"/>
      <c r="IZG9" s="43"/>
      <c r="IZH9" s="43"/>
      <c r="IZI9" s="43"/>
      <c r="IZJ9" s="43"/>
      <c r="IZK9" s="43"/>
      <c r="IZL9" s="43"/>
      <c r="IZM9" s="43"/>
      <c r="IZN9" s="43"/>
      <c r="IZO9" s="43"/>
      <c r="IZP9" s="43"/>
      <c r="IZQ9" s="43"/>
      <c r="IZR9" s="43"/>
      <c r="IZS9" s="43"/>
      <c r="IZT9" s="43"/>
      <c r="IZU9" s="43"/>
      <c r="IZV9" s="43"/>
      <c r="IZW9" s="43"/>
      <c r="IZX9" s="43"/>
      <c r="IZY9" s="43"/>
      <c r="IZZ9" s="43"/>
      <c r="JAA9" s="43"/>
      <c r="JAB9" s="43"/>
      <c r="JAC9" s="43"/>
      <c r="JAD9" s="43"/>
      <c r="JAE9" s="43"/>
      <c r="JAF9" s="43"/>
      <c r="JAG9" s="43"/>
      <c r="JAH9" s="43"/>
      <c r="JAI9" s="43"/>
      <c r="JAJ9" s="43"/>
      <c r="JAK9" s="43"/>
      <c r="JAL9" s="43"/>
      <c r="JAM9" s="43"/>
      <c r="JAN9" s="43"/>
      <c r="JAO9" s="43"/>
      <c r="JAP9" s="43"/>
      <c r="JAQ9" s="43"/>
      <c r="JAR9" s="43"/>
      <c r="JAS9" s="43"/>
      <c r="JAT9" s="43"/>
      <c r="JAU9" s="43"/>
      <c r="JAV9" s="43"/>
      <c r="JAW9" s="43"/>
      <c r="JAX9" s="43"/>
      <c r="JAY9" s="43"/>
      <c r="JAZ9" s="43"/>
      <c r="JBA9" s="43"/>
      <c r="JBB9" s="43"/>
      <c r="JBC9" s="43"/>
      <c r="JBD9" s="43"/>
      <c r="JBE9" s="43"/>
      <c r="JBF9" s="43"/>
      <c r="JBG9" s="43"/>
      <c r="JBH9" s="43"/>
      <c r="JBI9" s="43"/>
      <c r="JBJ9" s="43"/>
      <c r="JBK9" s="43"/>
      <c r="JBL9" s="43"/>
      <c r="JBM9" s="43"/>
      <c r="JBN9" s="43"/>
      <c r="JBO9" s="43"/>
      <c r="JBP9" s="43"/>
      <c r="JBQ9" s="43"/>
      <c r="JBR9" s="43"/>
      <c r="JBS9" s="43"/>
      <c r="JBT9" s="43"/>
      <c r="JBU9" s="43"/>
      <c r="JBV9" s="43"/>
      <c r="JBW9" s="43"/>
      <c r="JBX9" s="43"/>
      <c r="JBY9" s="43"/>
      <c r="JBZ9" s="43"/>
      <c r="JCA9" s="43"/>
      <c r="JCB9" s="43"/>
      <c r="JCC9" s="43"/>
      <c r="JCD9" s="43"/>
      <c r="JCE9" s="43"/>
      <c r="JCF9" s="43"/>
      <c r="JCG9" s="43"/>
      <c r="JCH9" s="43"/>
      <c r="JCI9" s="43"/>
      <c r="JCJ9" s="43"/>
      <c r="JCK9" s="43"/>
      <c r="JCL9" s="43"/>
      <c r="JCM9" s="43"/>
      <c r="JCN9" s="43"/>
      <c r="JCO9" s="43"/>
      <c r="JCP9" s="43"/>
      <c r="JCQ9" s="43"/>
      <c r="JCR9" s="43"/>
      <c r="JCS9" s="43"/>
      <c r="JCT9" s="43"/>
      <c r="JCU9" s="43"/>
      <c r="JCV9" s="43"/>
      <c r="JCW9" s="43"/>
      <c r="JCX9" s="43"/>
      <c r="JCY9" s="43"/>
      <c r="JCZ9" s="43"/>
      <c r="JDA9" s="43"/>
      <c r="JDB9" s="43"/>
      <c r="JDC9" s="43"/>
      <c r="JDD9" s="43"/>
      <c r="JDE9" s="43"/>
      <c r="JDF9" s="43"/>
      <c r="JDG9" s="43"/>
      <c r="JDH9" s="43"/>
      <c r="JDI9" s="43"/>
      <c r="JDJ9" s="43"/>
      <c r="JDK9" s="43"/>
      <c r="JDL9" s="43"/>
      <c r="JDM9" s="43"/>
      <c r="JDN9" s="43"/>
      <c r="JDO9" s="43"/>
      <c r="JDP9" s="43"/>
      <c r="JDQ9" s="43"/>
      <c r="JDR9" s="43"/>
      <c r="JDS9" s="43"/>
      <c r="JDT9" s="43"/>
      <c r="JDU9" s="43"/>
      <c r="JDV9" s="43"/>
      <c r="JDW9" s="43"/>
      <c r="JDX9" s="43"/>
      <c r="JDY9" s="43"/>
      <c r="JDZ9" s="43"/>
      <c r="JEA9" s="43"/>
      <c r="JEB9" s="43"/>
      <c r="JEC9" s="43"/>
      <c r="JED9" s="43"/>
      <c r="JEE9" s="43"/>
      <c r="JEF9" s="43"/>
      <c r="JEG9" s="43"/>
      <c r="JEH9" s="43"/>
      <c r="JEI9" s="43"/>
      <c r="JEJ9" s="43"/>
      <c r="JEK9" s="43"/>
      <c r="JEL9" s="43"/>
      <c r="JEM9" s="43"/>
      <c r="JEN9" s="43"/>
      <c r="JEO9" s="43"/>
      <c r="JEP9" s="43"/>
      <c r="JEQ9" s="43"/>
      <c r="JER9" s="43"/>
      <c r="JES9" s="43"/>
      <c r="JET9" s="43"/>
      <c r="JEU9" s="43"/>
      <c r="JEV9" s="43"/>
      <c r="JEW9" s="43"/>
      <c r="JEX9" s="43"/>
      <c r="JEY9" s="43"/>
      <c r="JEZ9" s="43"/>
      <c r="JFA9" s="43"/>
      <c r="JFB9" s="43"/>
      <c r="JFC9" s="43"/>
      <c r="JFD9" s="43"/>
      <c r="JFE9" s="43"/>
      <c r="JFF9" s="43"/>
      <c r="JFG9" s="43"/>
      <c r="JFH9" s="43"/>
      <c r="JFI9" s="43"/>
      <c r="JFJ9" s="43"/>
      <c r="JFK9" s="43"/>
      <c r="JFL9" s="43"/>
      <c r="JFM9" s="43"/>
      <c r="JFN9" s="43"/>
      <c r="JFO9" s="43"/>
      <c r="JFP9" s="43"/>
      <c r="JFQ9" s="43"/>
      <c r="JFR9" s="43"/>
      <c r="JFS9" s="43"/>
      <c r="JFT9" s="43"/>
      <c r="JFU9" s="43"/>
      <c r="JFV9" s="43"/>
      <c r="JFW9" s="43"/>
      <c r="JFX9" s="43"/>
      <c r="JFY9" s="43"/>
      <c r="JFZ9" s="43"/>
      <c r="JGA9" s="43"/>
      <c r="JGB9" s="43"/>
      <c r="JGC9" s="43"/>
      <c r="JGD9" s="43"/>
      <c r="JGE9" s="43"/>
      <c r="JGF9" s="43"/>
      <c r="JGG9" s="43"/>
      <c r="JGH9" s="43"/>
      <c r="JGI9" s="43"/>
      <c r="JGJ9" s="43"/>
      <c r="JGK9" s="43"/>
      <c r="JGL9" s="43"/>
      <c r="JGM9" s="43"/>
      <c r="JGN9" s="43"/>
      <c r="JGO9" s="43"/>
      <c r="JGP9" s="43"/>
      <c r="JGQ9" s="43"/>
      <c r="JGR9" s="43"/>
      <c r="JGS9" s="43"/>
      <c r="JGT9" s="43"/>
      <c r="JGU9" s="43"/>
      <c r="JGV9" s="43"/>
      <c r="JGW9" s="43"/>
      <c r="JGX9" s="43"/>
      <c r="JGY9" s="43"/>
      <c r="JGZ9" s="43"/>
      <c r="JHA9" s="43"/>
      <c r="JHB9" s="43"/>
      <c r="JHC9" s="43"/>
      <c r="JHD9" s="43"/>
      <c r="JHE9" s="43"/>
      <c r="JHF9" s="43"/>
      <c r="JHG9" s="43"/>
      <c r="JHH9" s="43"/>
      <c r="JHI9" s="43"/>
      <c r="JHJ9" s="43"/>
      <c r="JHK9" s="43"/>
      <c r="JHL9" s="43"/>
      <c r="JHM9" s="43"/>
      <c r="JHN9" s="43"/>
      <c r="JHO9" s="43"/>
      <c r="JHP9" s="43"/>
      <c r="JHQ9" s="43"/>
      <c r="JHR9" s="43"/>
      <c r="JHS9" s="43"/>
      <c r="JHT9" s="43"/>
      <c r="JHU9" s="43"/>
      <c r="JHV9" s="43"/>
      <c r="JHW9" s="43"/>
      <c r="JHX9" s="43"/>
      <c r="JHY9" s="43"/>
      <c r="JHZ9" s="43"/>
      <c r="JIA9" s="43"/>
      <c r="JIB9" s="43"/>
      <c r="JIC9" s="43"/>
      <c r="JID9" s="43"/>
      <c r="JIE9" s="43"/>
      <c r="JIF9" s="43"/>
      <c r="JIG9" s="43"/>
      <c r="JIH9" s="43"/>
      <c r="JII9" s="43"/>
      <c r="JIJ9" s="43"/>
      <c r="JIK9" s="43"/>
      <c r="JIL9" s="43"/>
      <c r="JIM9" s="43"/>
      <c r="JIN9" s="43"/>
      <c r="JIO9" s="43"/>
      <c r="JIP9" s="43"/>
      <c r="JIQ9" s="43"/>
      <c r="JIR9" s="43"/>
      <c r="JIS9" s="43"/>
      <c r="JIT9" s="43"/>
      <c r="JIU9" s="43"/>
      <c r="JIV9" s="43"/>
      <c r="JIW9" s="43"/>
      <c r="JIX9" s="43"/>
      <c r="JIY9" s="43"/>
      <c r="JIZ9" s="43"/>
      <c r="JJA9" s="43"/>
      <c r="JJB9" s="43"/>
      <c r="JJC9" s="43"/>
      <c r="JJD9" s="43"/>
      <c r="JJE9" s="43"/>
      <c r="JJF9" s="43"/>
      <c r="JJG9" s="43"/>
      <c r="JJH9" s="43"/>
      <c r="JJI9" s="43"/>
      <c r="JJJ9" s="43"/>
      <c r="JJK9" s="43"/>
      <c r="JJL9" s="43"/>
      <c r="JJM9" s="43"/>
      <c r="JJN9" s="43"/>
      <c r="JJO9" s="43"/>
      <c r="JJP9" s="43"/>
      <c r="JJQ9" s="43"/>
      <c r="JJR9" s="43"/>
      <c r="JJS9" s="43"/>
      <c r="JJT9" s="43"/>
      <c r="JJU9" s="43"/>
      <c r="JJV9" s="43"/>
      <c r="JJW9" s="43"/>
      <c r="JJX9" s="43"/>
      <c r="JJY9" s="43"/>
      <c r="JJZ9" s="43"/>
      <c r="JKA9" s="43"/>
      <c r="JKB9" s="43"/>
      <c r="JKC9" s="43"/>
      <c r="JKD9" s="43"/>
      <c r="JKE9" s="43"/>
      <c r="JKF9" s="43"/>
      <c r="JKG9" s="43"/>
      <c r="JKH9" s="43"/>
      <c r="JKI9" s="43"/>
      <c r="JKJ9" s="43"/>
      <c r="JKK9" s="43"/>
      <c r="JKL9" s="43"/>
      <c r="JKM9" s="43"/>
      <c r="JKN9" s="43"/>
      <c r="JKO9" s="43"/>
      <c r="JKP9" s="43"/>
      <c r="JKQ9" s="43"/>
      <c r="JKR9" s="43"/>
      <c r="JKS9" s="43"/>
      <c r="JKT9" s="43"/>
      <c r="JKU9" s="43"/>
      <c r="JKV9" s="43"/>
      <c r="JKW9" s="43"/>
      <c r="JKX9" s="43"/>
      <c r="JKY9" s="43"/>
      <c r="JKZ9" s="43"/>
      <c r="JLA9" s="43"/>
      <c r="JLB9" s="43"/>
      <c r="JLC9" s="43"/>
      <c r="JLD9" s="43"/>
      <c r="JLE9" s="43"/>
      <c r="JLF9" s="43"/>
      <c r="JLG9" s="43"/>
      <c r="JLH9" s="43"/>
      <c r="JLI9" s="43"/>
      <c r="JLJ9" s="43"/>
      <c r="JLK9" s="43"/>
      <c r="JLL9" s="43"/>
      <c r="JLM9" s="43"/>
      <c r="JLN9" s="43"/>
      <c r="JLO9" s="43"/>
      <c r="JLP9" s="43"/>
      <c r="JLQ9" s="43"/>
      <c r="JLR9" s="43"/>
      <c r="JLS9" s="43"/>
      <c r="JLT9" s="43"/>
      <c r="JLU9" s="43"/>
      <c r="JLV9" s="43"/>
      <c r="JLW9" s="43"/>
      <c r="JLX9" s="43"/>
      <c r="JLY9" s="43"/>
      <c r="JLZ9" s="43"/>
      <c r="JMA9" s="43"/>
      <c r="JMB9" s="43"/>
      <c r="JMC9" s="43"/>
      <c r="JMD9" s="43"/>
      <c r="JME9" s="43"/>
      <c r="JMF9" s="43"/>
      <c r="JMG9" s="43"/>
      <c r="JMH9" s="43"/>
      <c r="JMI9" s="43"/>
      <c r="JMJ9" s="43"/>
      <c r="JMK9" s="43"/>
      <c r="JML9" s="43"/>
      <c r="JMM9" s="43"/>
      <c r="JMN9" s="43"/>
      <c r="JMO9" s="43"/>
      <c r="JMP9" s="43"/>
      <c r="JMQ9" s="43"/>
      <c r="JMR9" s="43"/>
      <c r="JMS9" s="43"/>
      <c r="JMT9" s="43"/>
      <c r="JMU9" s="43"/>
      <c r="JMV9" s="43"/>
      <c r="JMW9" s="43"/>
      <c r="JMX9" s="43"/>
      <c r="JMY9" s="43"/>
      <c r="JMZ9" s="43"/>
      <c r="JNA9" s="43"/>
      <c r="JNB9" s="43"/>
      <c r="JNC9" s="43"/>
      <c r="JND9" s="43"/>
      <c r="JNE9" s="43"/>
      <c r="JNF9" s="43"/>
      <c r="JNG9" s="43"/>
      <c r="JNH9" s="43"/>
      <c r="JNI9" s="43"/>
      <c r="JNJ9" s="43"/>
      <c r="JNK9" s="43"/>
      <c r="JNL9" s="43"/>
      <c r="JNM9" s="43"/>
      <c r="JNN9" s="43"/>
      <c r="JNO9" s="43"/>
      <c r="JNP9" s="43"/>
      <c r="JNQ9" s="43"/>
      <c r="JNR9" s="43"/>
      <c r="JNS9" s="43"/>
      <c r="JNT9" s="43"/>
      <c r="JNU9" s="43"/>
      <c r="JNV9" s="43"/>
      <c r="JNW9" s="43"/>
      <c r="JNX9" s="43"/>
      <c r="JNY9" s="43"/>
      <c r="JNZ9" s="43"/>
      <c r="JOA9" s="43"/>
      <c r="JOB9" s="43"/>
      <c r="JOC9" s="43"/>
      <c r="JOD9" s="43"/>
      <c r="JOE9" s="43"/>
      <c r="JOF9" s="43"/>
      <c r="JOG9" s="43"/>
      <c r="JOH9" s="43"/>
      <c r="JOI9" s="43"/>
      <c r="JOJ9" s="43"/>
      <c r="JOK9" s="43"/>
      <c r="JOL9" s="43"/>
      <c r="JOM9" s="43"/>
      <c r="JON9" s="43"/>
      <c r="JOO9" s="43"/>
      <c r="JOP9" s="43"/>
      <c r="JOQ9" s="43"/>
      <c r="JOR9" s="43"/>
      <c r="JOS9" s="43"/>
      <c r="JOT9" s="43"/>
      <c r="JOU9" s="43"/>
      <c r="JOV9" s="43"/>
      <c r="JOW9" s="43"/>
      <c r="JOX9" s="43"/>
      <c r="JOY9" s="43"/>
      <c r="JOZ9" s="43"/>
      <c r="JPA9" s="43"/>
      <c r="JPB9" s="43"/>
      <c r="JPC9" s="43"/>
      <c r="JPD9" s="43"/>
      <c r="JPE9" s="43"/>
      <c r="JPF9" s="43"/>
      <c r="JPG9" s="43"/>
      <c r="JPH9" s="43"/>
      <c r="JPI9" s="43"/>
      <c r="JPJ9" s="43"/>
      <c r="JPK9" s="43"/>
      <c r="JPL9" s="43"/>
      <c r="JPM9" s="43"/>
      <c r="JPN9" s="43"/>
      <c r="JPO9" s="43"/>
      <c r="JPP9" s="43"/>
      <c r="JPQ9" s="43"/>
      <c r="JPR9" s="43"/>
      <c r="JPS9" s="43"/>
      <c r="JPT9" s="43"/>
      <c r="JPU9" s="43"/>
      <c r="JPV9" s="43"/>
      <c r="JPW9" s="43"/>
      <c r="JPX9" s="43"/>
      <c r="JPY9" s="43"/>
      <c r="JPZ9" s="43"/>
      <c r="JQA9" s="43"/>
      <c r="JQB9" s="43"/>
      <c r="JQC9" s="43"/>
      <c r="JQD9" s="43"/>
      <c r="JQE9" s="43"/>
      <c r="JQF9" s="43"/>
      <c r="JQG9" s="43"/>
      <c r="JQH9" s="43"/>
      <c r="JQI9" s="43"/>
      <c r="JQJ9" s="43"/>
      <c r="JQK9" s="43"/>
      <c r="JQL9" s="43"/>
      <c r="JQM9" s="43"/>
      <c r="JQN9" s="43"/>
      <c r="JQO9" s="43"/>
      <c r="JQP9" s="43"/>
      <c r="JQQ9" s="43"/>
      <c r="JQR9" s="43"/>
      <c r="JQS9" s="43"/>
      <c r="JQT9" s="43"/>
      <c r="JQU9" s="43"/>
      <c r="JQV9" s="43"/>
      <c r="JQW9" s="43"/>
      <c r="JQX9" s="43"/>
      <c r="JQY9" s="43"/>
      <c r="JQZ9" s="43"/>
      <c r="JRA9" s="43"/>
      <c r="JRB9" s="43"/>
      <c r="JRC9" s="43"/>
      <c r="JRD9" s="43"/>
      <c r="JRE9" s="43"/>
      <c r="JRF9" s="43"/>
      <c r="JRG9" s="43"/>
      <c r="JRH9" s="43"/>
      <c r="JRI9" s="43"/>
      <c r="JRJ9" s="43"/>
      <c r="JRK9" s="43"/>
      <c r="JRL9" s="43"/>
      <c r="JRM9" s="43"/>
      <c r="JRN9" s="43"/>
      <c r="JRO9" s="43"/>
      <c r="JRP9" s="43"/>
      <c r="JRQ9" s="43"/>
      <c r="JRR9" s="43"/>
      <c r="JRS9" s="43"/>
      <c r="JRT9" s="43"/>
      <c r="JRU9" s="43"/>
      <c r="JRV9" s="43"/>
      <c r="JRW9" s="43"/>
      <c r="JRX9" s="43"/>
      <c r="JRY9" s="43"/>
      <c r="JRZ9" s="43"/>
      <c r="JSA9" s="43"/>
      <c r="JSB9" s="43"/>
      <c r="JSC9" s="43"/>
      <c r="JSD9" s="43"/>
      <c r="JSE9" s="43"/>
      <c r="JSF9" s="43"/>
      <c r="JSG9" s="43"/>
      <c r="JSH9" s="43"/>
      <c r="JSI9" s="43"/>
      <c r="JSJ9" s="43"/>
      <c r="JSK9" s="43"/>
      <c r="JSL9" s="43"/>
      <c r="JSM9" s="43"/>
      <c r="JSN9" s="43"/>
      <c r="JSO9" s="43"/>
      <c r="JSP9" s="43"/>
      <c r="JSQ9" s="43"/>
      <c r="JSR9" s="43"/>
      <c r="JSS9" s="43"/>
      <c r="JST9" s="43"/>
      <c r="JSU9" s="43"/>
      <c r="JSV9" s="43"/>
      <c r="JSW9" s="43"/>
      <c r="JSX9" s="43"/>
      <c r="JSY9" s="43"/>
      <c r="JSZ9" s="43"/>
      <c r="JTA9" s="43"/>
      <c r="JTB9" s="43"/>
      <c r="JTC9" s="43"/>
      <c r="JTD9" s="43"/>
      <c r="JTE9" s="43"/>
      <c r="JTF9" s="43"/>
      <c r="JTG9" s="43"/>
      <c r="JTH9" s="43"/>
      <c r="JTI9" s="43"/>
      <c r="JTJ9" s="43"/>
      <c r="JTK9" s="43"/>
      <c r="JTL9" s="43"/>
      <c r="JTM9" s="43"/>
      <c r="JTN9" s="43"/>
      <c r="JTO9" s="43"/>
      <c r="JTP9" s="43"/>
      <c r="JTQ9" s="43"/>
      <c r="JTR9" s="43"/>
      <c r="JTS9" s="43"/>
      <c r="JTT9" s="43"/>
      <c r="JTU9" s="43"/>
      <c r="JTV9" s="43"/>
      <c r="JTW9" s="43"/>
      <c r="JTX9" s="43"/>
      <c r="JTY9" s="43"/>
      <c r="JTZ9" s="43"/>
      <c r="JUA9" s="43"/>
      <c r="JUB9" s="43"/>
      <c r="JUC9" s="43"/>
      <c r="JUD9" s="43"/>
      <c r="JUE9" s="43"/>
      <c r="JUF9" s="43"/>
      <c r="JUG9" s="43"/>
      <c r="JUH9" s="43"/>
      <c r="JUI9" s="43"/>
      <c r="JUJ9" s="43"/>
      <c r="JUK9" s="43"/>
      <c r="JUL9" s="43"/>
      <c r="JUM9" s="43"/>
      <c r="JUN9" s="43"/>
      <c r="JUO9" s="43"/>
      <c r="JUP9" s="43"/>
      <c r="JUQ9" s="43"/>
      <c r="JUR9" s="43"/>
      <c r="JUS9" s="43"/>
      <c r="JUT9" s="43"/>
      <c r="JUU9" s="43"/>
      <c r="JUV9" s="43"/>
      <c r="JUW9" s="43"/>
      <c r="JUX9" s="43"/>
      <c r="JUY9" s="43"/>
      <c r="JUZ9" s="43"/>
      <c r="JVA9" s="43"/>
      <c r="JVB9" s="43"/>
      <c r="JVC9" s="43"/>
      <c r="JVD9" s="43"/>
      <c r="JVE9" s="43"/>
      <c r="JVF9" s="43"/>
      <c r="JVG9" s="43"/>
      <c r="JVH9" s="43"/>
      <c r="JVI9" s="43"/>
      <c r="JVJ9" s="43"/>
      <c r="JVK9" s="43"/>
      <c r="JVL9" s="43"/>
      <c r="JVM9" s="43"/>
      <c r="JVN9" s="43"/>
      <c r="JVO9" s="43"/>
      <c r="JVP9" s="43"/>
      <c r="JVQ9" s="43"/>
      <c r="JVR9" s="43"/>
      <c r="JVS9" s="43"/>
      <c r="JVT9" s="43"/>
      <c r="JVU9" s="43"/>
      <c r="JVV9" s="43"/>
      <c r="JVW9" s="43"/>
      <c r="JVX9" s="43"/>
      <c r="JVY9" s="43"/>
      <c r="JVZ9" s="43"/>
      <c r="JWA9" s="43"/>
      <c r="JWB9" s="43"/>
      <c r="JWC9" s="43"/>
      <c r="JWD9" s="43"/>
      <c r="JWE9" s="43"/>
      <c r="JWF9" s="43"/>
      <c r="JWG9" s="43"/>
      <c r="JWH9" s="43"/>
      <c r="JWI9" s="43"/>
      <c r="JWJ9" s="43"/>
      <c r="JWK9" s="43"/>
      <c r="JWL9" s="43"/>
      <c r="JWM9" s="43"/>
      <c r="JWN9" s="43"/>
      <c r="JWO9" s="43"/>
      <c r="JWP9" s="43"/>
      <c r="JWQ9" s="43"/>
      <c r="JWR9" s="43"/>
      <c r="JWS9" s="43"/>
      <c r="JWT9" s="43"/>
      <c r="JWU9" s="43"/>
      <c r="JWV9" s="43"/>
      <c r="JWW9" s="43"/>
      <c r="JWX9" s="43"/>
      <c r="JWY9" s="43"/>
      <c r="JWZ9" s="43"/>
      <c r="JXA9" s="43"/>
      <c r="JXB9" s="43"/>
      <c r="JXC9" s="43"/>
      <c r="JXD9" s="43"/>
      <c r="JXE9" s="43"/>
      <c r="JXF9" s="43"/>
      <c r="JXG9" s="43"/>
      <c r="JXH9" s="43"/>
      <c r="JXI9" s="43"/>
      <c r="JXJ9" s="43"/>
      <c r="JXK9" s="43"/>
      <c r="JXL9" s="43"/>
      <c r="JXM9" s="43"/>
      <c r="JXN9" s="43"/>
      <c r="JXO9" s="43"/>
      <c r="JXP9" s="43"/>
      <c r="JXQ9" s="43"/>
      <c r="JXR9" s="43"/>
      <c r="JXS9" s="43"/>
      <c r="JXT9" s="43"/>
      <c r="JXU9" s="43"/>
      <c r="JXV9" s="43"/>
      <c r="JXW9" s="43"/>
      <c r="JXX9" s="43"/>
      <c r="JXY9" s="43"/>
      <c r="JXZ9" s="43"/>
      <c r="JYA9" s="43"/>
      <c r="JYB9" s="43"/>
      <c r="JYC9" s="43"/>
      <c r="JYD9" s="43"/>
      <c r="JYE9" s="43"/>
      <c r="JYF9" s="43"/>
      <c r="JYG9" s="43"/>
      <c r="JYH9" s="43"/>
      <c r="JYI9" s="43"/>
      <c r="JYJ9" s="43"/>
      <c r="JYK9" s="43"/>
      <c r="JYL9" s="43"/>
      <c r="JYM9" s="43"/>
      <c r="JYN9" s="43"/>
      <c r="JYO9" s="43"/>
      <c r="JYP9" s="43"/>
      <c r="JYQ9" s="43"/>
      <c r="JYR9" s="43"/>
      <c r="JYS9" s="43"/>
      <c r="JYT9" s="43"/>
      <c r="JYU9" s="43"/>
      <c r="JYV9" s="43"/>
      <c r="JYW9" s="43"/>
      <c r="JYX9" s="43"/>
      <c r="JYY9" s="43"/>
      <c r="JYZ9" s="43"/>
      <c r="JZA9" s="43"/>
      <c r="JZB9" s="43"/>
      <c r="JZC9" s="43"/>
      <c r="JZD9" s="43"/>
      <c r="JZE9" s="43"/>
      <c r="JZF9" s="43"/>
      <c r="JZG9" s="43"/>
      <c r="JZH9" s="43"/>
      <c r="JZI9" s="43"/>
      <c r="JZJ9" s="43"/>
      <c r="JZK9" s="43"/>
      <c r="JZL9" s="43"/>
      <c r="JZM9" s="43"/>
      <c r="JZN9" s="43"/>
      <c r="JZO9" s="43"/>
      <c r="JZP9" s="43"/>
      <c r="JZQ9" s="43"/>
      <c r="JZR9" s="43"/>
      <c r="JZS9" s="43"/>
      <c r="JZT9" s="43"/>
      <c r="JZU9" s="43"/>
      <c r="JZV9" s="43"/>
      <c r="JZW9" s="43"/>
      <c r="JZX9" s="43"/>
      <c r="JZY9" s="43"/>
      <c r="JZZ9" s="43"/>
      <c r="KAA9" s="43"/>
      <c r="KAB9" s="43"/>
      <c r="KAC9" s="43"/>
      <c r="KAD9" s="43"/>
      <c r="KAE9" s="43"/>
      <c r="KAF9" s="43"/>
      <c r="KAG9" s="43"/>
      <c r="KAH9" s="43"/>
      <c r="KAI9" s="43"/>
      <c r="KAJ9" s="43"/>
      <c r="KAK9" s="43"/>
      <c r="KAL9" s="43"/>
      <c r="KAM9" s="43"/>
      <c r="KAN9" s="43"/>
      <c r="KAO9" s="43"/>
      <c r="KAP9" s="43"/>
      <c r="KAQ9" s="43"/>
      <c r="KAR9" s="43"/>
      <c r="KAS9" s="43"/>
      <c r="KAT9" s="43"/>
      <c r="KAU9" s="43"/>
      <c r="KAV9" s="43"/>
      <c r="KAW9" s="43"/>
      <c r="KAX9" s="43"/>
      <c r="KAY9" s="43"/>
      <c r="KAZ9" s="43"/>
      <c r="KBA9" s="43"/>
      <c r="KBB9" s="43"/>
      <c r="KBC9" s="43"/>
      <c r="KBD9" s="43"/>
      <c r="KBE9" s="43"/>
      <c r="KBF9" s="43"/>
      <c r="KBG9" s="43"/>
      <c r="KBH9" s="43"/>
      <c r="KBI9" s="43"/>
      <c r="KBJ9" s="43"/>
      <c r="KBK9" s="43"/>
      <c r="KBL9" s="43"/>
      <c r="KBM9" s="43"/>
      <c r="KBN9" s="43"/>
      <c r="KBO9" s="43"/>
      <c r="KBP9" s="43"/>
      <c r="KBQ9" s="43"/>
      <c r="KBR9" s="43"/>
      <c r="KBS9" s="43"/>
      <c r="KBT9" s="43"/>
      <c r="KBU9" s="43"/>
      <c r="KBV9" s="43"/>
      <c r="KBW9" s="43"/>
      <c r="KBX9" s="43"/>
      <c r="KBY9" s="43"/>
      <c r="KBZ9" s="43"/>
      <c r="KCA9" s="43"/>
      <c r="KCB9" s="43"/>
      <c r="KCC9" s="43"/>
      <c r="KCD9" s="43"/>
      <c r="KCE9" s="43"/>
      <c r="KCF9" s="43"/>
      <c r="KCG9" s="43"/>
      <c r="KCH9" s="43"/>
      <c r="KCI9" s="43"/>
      <c r="KCJ9" s="43"/>
      <c r="KCK9" s="43"/>
      <c r="KCL9" s="43"/>
      <c r="KCM9" s="43"/>
      <c r="KCN9" s="43"/>
      <c r="KCO9" s="43"/>
      <c r="KCP9" s="43"/>
      <c r="KCQ9" s="43"/>
      <c r="KCR9" s="43"/>
      <c r="KCS9" s="43"/>
      <c r="KCT9" s="43"/>
      <c r="KCU9" s="43"/>
      <c r="KCV9" s="43"/>
      <c r="KCW9" s="43"/>
      <c r="KCX9" s="43"/>
      <c r="KCY9" s="43"/>
      <c r="KCZ9" s="43"/>
      <c r="KDA9" s="43"/>
      <c r="KDB9" s="43"/>
      <c r="KDC9" s="43"/>
      <c r="KDD9" s="43"/>
      <c r="KDE9" s="43"/>
      <c r="KDF9" s="43"/>
      <c r="KDG9" s="43"/>
      <c r="KDH9" s="43"/>
      <c r="KDI9" s="43"/>
      <c r="KDJ9" s="43"/>
      <c r="KDK9" s="43"/>
      <c r="KDL9" s="43"/>
      <c r="KDM9" s="43"/>
      <c r="KDN9" s="43"/>
      <c r="KDO9" s="43"/>
      <c r="KDP9" s="43"/>
      <c r="KDQ9" s="43"/>
      <c r="KDR9" s="43"/>
      <c r="KDS9" s="43"/>
      <c r="KDT9" s="43"/>
      <c r="KDU9" s="43"/>
      <c r="KDV9" s="43"/>
      <c r="KDW9" s="43"/>
      <c r="KDX9" s="43"/>
      <c r="KDY9" s="43"/>
      <c r="KDZ9" s="43"/>
      <c r="KEA9" s="43"/>
      <c r="KEB9" s="43"/>
      <c r="KEC9" s="43"/>
      <c r="KED9" s="43"/>
      <c r="KEE9" s="43"/>
      <c r="KEF9" s="43"/>
      <c r="KEG9" s="43"/>
      <c r="KEH9" s="43"/>
      <c r="KEI9" s="43"/>
      <c r="KEJ9" s="43"/>
      <c r="KEK9" s="43"/>
      <c r="KEL9" s="43"/>
      <c r="KEM9" s="43"/>
      <c r="KEN9" s="43"/>
      <c r="KEO9" s="43"/>
      <c r="KEP9" s="43"/>
      <c r="KEQ9" s="43"/>
      <c r="KER9" s="43"/>
      <c r="KES9" s="43"/>
      <c r="KET9" s="43"/>
      <c r="KEU9" s="43"/>
      <c r="KEV9" s="43"/>
      <c r="KEW9" s="43"/>
      <c r="KEX9" s="43"/>
      <c r="KEY9" s="43"/>
      <c r="KEZ9" s="43"/>
      <c r="KFA9" s="43"/>
      <c r="KFB9" s="43"/>
      <c r="KFC9" s="43"/>
      <c r="KFD9" s="43"/>
      <c r="KFE9" s="43"/>
      <c r="KFF9" s="43"/>
      <c r="KFG9" s="43"/>
      <c r="KFH9" s="43"/>
      <c r="KFI9" s="43"/>
      <c r="KFJ9" s="43"/>
      <c r="KFK9" s="43"/>
      <c r="KFL9" s="43"/>
      <c r="KFM9" s="43"/>
      <c r="KFN9" s="43"/>
      <c r="KFO9" s="43"/>
      <c r="KFP9" s="43"/>
      <c r="KFQ9" s="43"/>
      <c r="KFR9" s="43"/>
      <c r="KFS9" s="43"/>
      <c r="KFT9" s="43"/>
      <c r="KFU9" s="43"/>
      <c r="KFV9" s="43"/>
      <c r="KFW9" s="43"/>
      <c r="KFX9" s="43"/>
      <c r="KFY9" s="43"/>
      <c r="KFZ9" s="43"/>
      <c r="KGA9" s="43"/>
      <c r="KGB9" s="43"/>
      <c r="KGC9" s="43"/>
      <c r="KGD9" s="43"/>
      <c r="KGE9" s="43"/>
      <c r="KGF9" s="43"/>
      <c r="KGG9" s="43"/>
      <c r="KGH9" s="43"/>
      <c r="KGI9" s="43"/>
      <c r="KGJ9" s="43"/>
      <c r="KGK9" s="43"/>
      <c r="KGL9" s="43"/>
      <c r="KGM9" s="43"/>
      <c r="KGN9" s="43"/>
      <c r="KGO9" s="43"/>
      <c r="KGP9" s="43"/>
      <c r="KGQ9" s="43"/>
      <c r="KGR9" s="43"/>
      <c r="KGS9" s="43"/>
      <c r="KGT9" s="43"/>
      <c r="KGU9" s="43"/>
      <c r="KGV9" s="43"/>
      <c r="KGW9" s="43"/>
      <c r="KGX9" s="43"/>
      <c r="KGY9" s="43"/>
      <c r="KGZ9" s="43"/>
      <c r="KHA9" s="43"/>
      <c r="KHB9" s="43"/>
      <c r="KHC9" s="43"/>
      <c r="KHD9" s="43"/>
      <c r="KHE9" s="43"/>
      <c r="KHF9" s="43"/>
      <c r="KHG9" s="43"/>
      <c r="KHH9" s="43"/>
      <c r="KHI9" s="43"/>
      <c r="KHJ9" s="43"/>
      <c r="KHK9" s="43"/>
      <c r="KHL9" s="43"/>
      <c r="KHM9" s="43"/>
      <c r="KHN9" s="43"/>
      <c r="KHO9" s="43"/>
      <c r="KHP9" s="43"/>
      <c r="KHQ9" s="43"/>
      <c r="KHR9" s="43"/>
      <c r="KHS9" s="43"/>
      <c r="KHT9" s="43"/>
      <c r="KHU9" s="43"/>
      <c r="KHV9" s="43"/>
      <c r="KHW9" s="43"/>
      <c r="KHX9" s="43"/>
      <c r="KHY9" s="43"/>
      <c r="KHZ9" s="43"/>
      <c r="KIA9" s="43"/>
      <c r="KIB9" s="43"/>
      <c r="KIC9" s="43"/>
      <c r="KID9" s="43"/>
      <c r="KIE9" s="43"/>
      <c r="KIF9" s="43"/>
      <c r="KIG9" s="43"/>
      <c r="KIH9" s="43"/>
      <c r="KII9" s="43"/>
      <c r="KIJ9" s="43"/>
      <c r="KIK9" s="43"/>
      <c r="KIL9" s="43"/>
      <c r="KIM9" s="43"/>
      <c r="KIN9" s="43"/>
      <c r="KIO9" s="43"/>
      <c r="KIP9" s="43"/>
      <c r="KIQ9" s="43"/>
      <c r="KIR9" s="43"/>
      <c r="KIS9" s="43"/>
      <c r="KIT9" s="43"/>
      <c r="KIU9" s="43"/>
      <c r="KIV9" s="43"/>
      <c r="KIW9" s="43"/>
      <c r="KIX9" s="43"/>
      <c r="KIY9" s="43"/>
      <c r="KIZ9" s="43"/>
      <c r="KJA9" s="43"/>
      <c r="KJB9" s="43"/>
      <c r="KJC9" s="43"/>
      <c r="KJD9" s="43"/>
      <c r="KJE9" s="43"/>
      <c r="KJF9" s="43"/>
      <c r="KJG9" s="43"/>
      <c r="KJH9" s="43"/>
      <c r="KJI9" s="43"/>
      <c r="KJJ9" s="43"/>
      <c r="KJK9" s="43"/>
      <c r="KJL9" s="43"/>
      <c r="KJM9" s="43"/>
      <c r="KJN9" s="43"/>
      <c r="KJO9" s="43"/>
      <c r="KJP9" s="43"/>
      <c r="KJQ9" s="43"/>
      <c r="KJR9" s="43"/>
      <c r="KJS9" s="43"/>
      <c r="KJT9" s="43"/>
      <c r="KJU9" s="43"/>
      <c r="KJV9" s="43"/>
      <c r="KJW9" s="43"/>
      <c r="KJX9" s="43"/>
      <c r="KJY9" s="43"/>
      <c r="KJZ9" s="43"/>
      <c r="KKA9" s="43"/>
      <c r="KKB9" s="43"/>
      <c r="KKC9" s="43"/>
      <c r="KKD9" s="43"/>
      <c r="KKE9" s="43"/>
      <c r="KKF9" s="43"/>
      <c r="KKG9" s="43"/>
      <c r="KKH9" s="43"/>
      <c r="KKI9" s="43"/>
      <c r="KKJ9" s="43"/>
      <c r="KKK9" s="43"/>
      <c r="KKL9" s="43"/>
      <c r="KKM9" s="43"/>
      <c r="KKN9" s="43"/>
      <c r="KKO9" s="43"/>
      <c r="KKP9" s="43"/>
      <c r="KKQ9" s="43"/>
      <c r="KKR9" s="43"/>
      <c r="KKS9" s="43"/>
      <c r="KKT9" s="43"/>
      <c r="KKU9" s="43"/>
      <c r="KKV9" s="43"/>
      <c r="KKW9" s="43"/>
      <c r="KKX9" s="43"/>
      <c r="KKY9" s="43"/>
      <c r="KKZ9" s="43"/>
      <c r="KLA9" s="43"/>
      <c r="KLB9" s="43"/>
      <c r="KLC9" s="43"/>
      <c r="KLD9" s="43"/>
      <c r="KLE9" s="43"/>
      <c r="KLF9" s="43"/>
      <c r="KLG9" s="43"/>
      <c r="KLH9" s="43"/>
      <c r="KLI9" s="43"/>
      <c r="KLJ9" s="43"/>
      <c r="KLK9" s="43"/>
      <c r="KLL9" s="43"/>
      <c r="KLM9" s="43"/>
      <c r="KLN9" s="43"/>
      <c r="KLO9" s="43"/>
      <c r="KLP9" s="43"/>
      <c r="KLQ9" s="43"/>
      <c r="KLR9" s="43"/>
      <c r="KLS9" s="43"/>
      <c r="KLT9" s="43"/>
      <c r="KLU9" s="43"/>
      <c r="KLV9" s="43"/>
      <c r="KLW9" s="43"/>
      <c r="KLX9" s="43"/>
      <c r="KLY9" s="43"/>
      <c r="KLZ9" s="43"/>
      <c r="KMA9" s="43"/>
      <c r="KMB9" s="43"/>
      <c r="KMC9" s="43"/>
      <c r="KMD9" s="43"/>
      <c r="KME9" s="43"/>
      <c r="KMF9" s="43"/>
      <c r="KMG9" s="43"/>
      <c r="KMH9" s="43"/>
      <c r="KMI9" s="43"/>
      <c r="KMJ9" s="43"/>
      <c r="KMK9" s="43"/>
      <c r="KML9" s="43"/>
      <c r="KMM9" s="43"/>
      <c r="KMN9" s="43"/>
      <c r="KMO9" s="43"/>
      <c r="KMP9" s="43"/>
      <c r="KMQ9" s="43"/>
      <c r="KMR9" s="43"/>
      <c r="KMS9" s="43"/>
      <c r="KMT9" s="43"/>
      <c r="KMU9" s="43"/>
      <c r="KMV9" s="43"/>
      <c r="KMW9" s="43"/>
      <c r="KMX9" s="43"/>
      <c r="KMY9" s="43"/>
      <c r="KMZ9" s="43"/>
      <c r="KNA9" s="43"/>
      <c r="KNB9" s="43"/>
      <c r="KNC9" s="43"/>
      <c r="KND9" s="43"/>
      <c r="KNE9" s="43"/>
      <c r="KNF9" s="43"/>
      <c r="KNG9" s="43"/>
      <c r="KNH9" s="43"/>
      <c r="KNI9" s="43"/>
      <c r="KNJ9" s="43"/>
      <c r="KNK9" s="43"/>
      <c r="KNL9" s="43"/>
      <c r="KNM9" s="43"/>
      <c r="KNN9" s="43"/>
      <c r="KNO9" s="43"/>
      <c r="KNP9" s="43"/>
      <c r="KNQ9" s="43"/>
      <c r="KNR9" s="43"/>
      <c r="KNS9" s="43"/>
      <c r="KNT9" s="43"/>
      <c r="KNU9" s="43"/>
      <c r="KNV9" s="43"/>
      <c r="KNW9" s="43"/>
      <c r="KNX9" s="43"/>
      <c r="KNY9" s="43"/>
      <c r="KNZ9" s="43"/>
      <c r="KOA9" s="43"/>
      <c r="KOB9" s="43"/>
      <c r="KOC9" s="43"/>
      <c r="KOD9" s="43"/>
      <c r="KOE9" s="43"/>
      <c r="KOF9" s="43"/>
      <c r="KOG9" s="43"/>
      <c r="KOH9" s="43"/>
      <c r="KOI9" s="43"/>
      <c r="KOJ9" s="43"/>
      <c r="KOK9" s="43"/>
      <c r="KOL9" s="43"/>
      <c r="KOM9" s="43"/>
      <c r="KON9" s="43"/>
      <c r="KOO9" s="43"/>
      <c r="KOP9" s="43"/>
      <c r="KOQ9" s="43"/>
      <c r="KOR9" s="43"/>
      <c r="KOS9" s="43"/>
      <c r="KOT9" s="43"/>
      <c r="KOU9" s="43"/>
      <c r="KOV9" s="43"/>
      <c r="KOW9" s="43"/>
      <c r="KOX9" s="43"/>
      <c r="KOY9" s="43"/>
      <c r="KOZ9" s="43"/>
      <c r="KPA9" s="43"/>
      <c r="KPB9" s="43"/>
      <c r="KPC9" s="43"/>
      <c r="KPD9" s="43"/>
      <c r="KPE9" s="43"/>
      <c r="KPF9" s="43"/>
      <c r="KPG9" s="43"/>
      <c r="KPH9" s="43"/>
      <c r="KPI9" s="43"/>
      <c r="KPJ9" s="43"/>
      <c r="KPK9" s="43"/>
      <c r="KPL9" s="43"/>
      <c r="KPM9" s="43"/>
      <c r="KPN9" s="43"/>
      <c r="KPO9" s="43"/>
      <c r="KPP9" s="43"/>
      <c r="KPQ9" s="43"/>
      <c r="KPR9" s="43"/>
      <c r="KPS9" s="43"/>
      <c r="KPT9" s="43"/>
      <c r="KPU9" s="43"/>
      <c r="KPV9" s="43"/>
      <c r="KPW9" s="43"/>
      <c r="KPX9" s="43"/>
      <c r="KPY9" s="43"/>
      <c r="KPZ9" s="43"/>
      <c r="KQA9" s="43"/>
      <c r="KQB9" s="43"/>
      <c r="KQC9" s="43"/>
      <c r="KQD9" s="43"/>
      <c r="KQE9" s="43"/>
      <c r="KQF9" s="43"/>
      <c r="KQG9" s="43"/>
      <c r="KQH9" s="43"/>
      <c r="KQI9" s="43"/>
      <c r="KQJ9" s="43"/>
      <c r="KQK9" s="43"/>
      <c r="KQL9" s="43"/>
      <c r="KQM9" s="43"/>
      <c r="KQN9" s="43"/>
      <c r="KQO9" s="43"/>
      <c r="KQP9" s="43"/>
      <c r="KQQ9" s="43"/>
      <c r="KQR9" s="43"/>
      <c r="KQS9" s="43"/>
      <c r="KQT9" s="43"/>
      <c r="KQU9" s="43"/>
      <c r="KQV9" s="43"/>
      <c r="KQW9" s="43"/>
      <c r="KQX9" s="43"/>
      <c r="KQY9" s="43"/>
      <c r="KQZ9" s="43"/>
      <c r="KRA9" s="43"/>
      <c r="KRB9" s="43"/>
      <c r="KRC9" s="43"/>
      <c r="KRD9" s="43"/>
      <c r="KRE9" s="43"/>
      <c r="KRF9" s="43"/>
      <c r="KRG9" s="43"/>
      <c r="KRH9" s="43"/>
      <c r="KRI9" s="43"/>
      <c r="KRJ9" s="43"/>
      <c r="KRK9" s="43"/>
      <c r="KRL9" s="43"/>
      <c r="KRM9" s="43"/>
      <c r="KRN9" s="43"/>
      <c r="KRO9" s="43"/>
      <c r="KRP9" s="43"/>
      <c r="KRQ9" s="43"/>
      <c r="KRR9" s="43"/>
      <c r="KRS9" s="43"/>
      <c r="KRT9" s="43"/>
      <c r="KRU9" s="43"/>
      <c r="KRV9" s="43"/>
      <c r="KRW9" s="43"/>
      <c r="KRX9" s="43"/>
      <c r="KRY9" s="43"/>
      <c r="KRZ9" s="43"/>
      <c r="KSA9" s="43"/>
      <c r="KSB9" s="43"/>
      <c r="KSC9" s="43"/>
      <c r="KSD9" s="43"/>
      <c r="KSE9" s="43"/>
      <c r="KSF9" s="43"/>
      <c r="KSG9" s="43"/>
      <c r="KSH9" s="43"/>
      <c r="KSI9" s="43"/>
      <c r="KSJ9" s="43"/>
      <c r="KSK9" s="43"/>
      <c r="KSL9" s="43"/>
      <c r="KSM9" s="43"/>
      <c r="KSN9" s="43"/>
      <c r="KSO9" s="43"/>
      <c r="KSP9" s="43"/>
      <c r="KSQ9" s="43"/>
      <c r="KSR9" s="43"/>
      <c r="KSS9" s="43"/>
      <c r="KST9" s="43"/>
      <c r="KSU9" s="43"/>
      <c r="KSV9" s="43"/>
      <c r="KSW9" s="43"/>
      <c r="KSX9" s="43"/>
      <c r="KSY9" s="43"/>
      <c r="KSZ9" s="43"/>
      <c r="KTA9" s="43"/>
      <c r="KTB9" s="43"/>
      <c r="KTC9" s="43"/>
      <c r="KTD9" s="43"/>
      <c r="KTE9" s="43"/>
      <c r="KTF9" s="43"/>
      <c r="KTG9" s="43"/>
      <c r="KTH9" s="43"/>
      <c r="KTI9" s="43"/>
      <c r="KTJ9" s="43"/>
      <c r="KTK9" s="43"/>
      <c r="KTL9" s="43"/>
      <c r="KTM9" s="43"/>
      <c r="KTN9" s="43"/>
      <c r="KTO9" s="43"/>
      <c r="KTP9" s="43"/>
      <c r="KTQ9" s="43"/>
      <c r="KTR9" s="43"/>
      <c r="KTS9" s="43"/>
      <c r="KTT9" s="43"/>
      <c r="KTU9" s="43"/>
      <c r="KTV9" s="43"/>
      <c r="KTW9" s="43"/>
      <c r="KTX9" s="43"/>
      <c r="KTY9" s="43"/>
      <c r="KTZ9" s="43"/>
      <c r="KUA9" s="43"/>
      <c r="KUB9" s="43"/>
      <c r="KUC9" s="43"/>
      <c r="KUD9" s="43"/>
      <c r="KUE9" s="43"/>
      <c r="KUF9" s="43"/>
      <c r="KUG9" s="43"/>
      <c r="KUH9" s="43"/>
      <c r="KUI9" s="43"/>
      <c r="KUJ9" s="43"/>
      <c r="KUK9" s="43"/>
      <c r="KUL9" s="43"/>
      <c r="KUM9" s="43"/>
      <c r="KUN9" s="43"/>
      <c r="KUO9" s="43"/>
      <c r="KUP9" s="43"/>
      <c r="KUQ9" s="43"/>
      <c r="KUR9" s="43"/>
      <c r="KUS9" s="43"/>
      <c r="KUT9" s="43"/>
      <c r="KUU9" s="43"/>
      <c r="KUV9" s="43"/>
      <c r="KUW9" s="43"/>
      <c r="KUX9" s="43"/>
      <c r="KUY9" s="43"/>
      <c r="KUZ9" s="43"/>
      <c r="KVA9" s="43"/>
      <c r="KVB9" s="43"/>
      <c r="KVC9" s="43"/>
      <c r="KVD9" s="43"/>
      <c r="KVE9" s="43"/>
      <c r="KVF9" s="43"/>
      <c r="KVG9" s="43"/>
      <c r="KVH9" s="43"/>
      <c r="KVI9" s="43"/>
      <c r="KVJ9" s="43"/>
      <c r="KVK9" s="43"/>
      <c r="KVL9" s="43"/>
      <c r="KVM9" s="43"/>
      <c r="KVN9" s="43"/>
      <c r="KVO9" s="43"/>
      <c r="KVP9" s="43"/>
      <c r="KVQ9" s="43"/>
      <c r="KVR9" s="43"/>
      <c r="KVS9" s="43"/>
      <c r="KVT9" s="43"/>
      <c r="KVU9" s="43"/>
      <c r="KVV9" s="43"/>
      <c r="KVW9" s="43"/>
      <c r="KVX9" s="43"/>
      <c r="KVY9" s="43"/>
      <c r="KVZ9" s="43"/>
      <c r="KWA9" s="43"/>
      <c r="KWB9" s="43"/>
      <c r="KWC9" s="43"/>
      <c r="KWD9" s="43"/>
      <c r="KWE9" s="43"/>
      <c r="KWF9" s="43"/>
      <c r="KWG9" s="43"/>
      <c r="KWH9" s="43"/>
      <c r="KWI9" s="43"/>
      <c r="KWJ9" s="43"/>
      <c r="KWK9" s="43"/>
      <c r="KWL9" s="43"/>
      <c r="KWM9" s="43"/>
      <c r="KWN9" s="43"/>
      <c r="KWO9" s="43"/>
      <c r="KWP9" s="43"/>
      <c r="KWQ9" s="43"/>
      <c r="KWR9" s="43"/>
      <c r="KWS9" s="43"/>
      <c r="KWT9" s="43"/>
      <c r="KWU9" s="43"/>
      <c r="KWV9" s="43"/>
      <c r="KWW9" s="43"/>
      <c r="KWX9" s="43"/>
      <c r="KWY9" s="43"/>
      <c r="KWZ9" s="43"/>
      <c r="KXA9" s="43"/>
      <c r="KXB9" s="43"/>
      <c r="KXC9" s="43"/>
      <c r="KXD9" s="43"/>
      <c r="KXE9" s="43"/>
      <c r="KXF9" s="43"/>
      <c r="KXG9" s="43"/>
      <c r="KXH9" s="43"/>
      <c r="KXI9" s="43"/>
      <c r="KXJ9" s="43"/>
      <c r="KXK9" s="43"/>
      <c r="KXL9" s="43"/>
      <c r="KXM9" s="43"/>
      <c r="KXN9" s="43"/>
      <c r="KXO9" s="43"/>
      <c r="KXP9" s="43"/>
      <c r="KXQ9" s="43"/>
      <c r="KXR9" s="43"/>
      <c r="KXS9" s="43"/>
      <c r="KXT9" s="43"/>
      <c r="KXU9" s="43"/>
      <c r="KXV9" s="43"/>
      <c r="KXW9" s="43"/>
      <c r="KXX9" s="43"/>
      <c r="KXY9" s="43"/>
      <c r="KXZ9" s="43"/>
      <c r="KYA9" s="43"/>
      <c r="KYB9" s="43"/>
      <c r="KYC9" s="43"/>
      <c r="KYD9" s="43"/>
      <c r="KYE9" s="43"/>
      <c r="KYF9" s="43"/>
      <c r="KYG9" s="43"/>
      <c r="KYH9" s="43"/>
      <c r="KYI9" s="43"/>
      <c r="KYJ9" s="43"/>
      <c r="KYK9" s="43"/>
      <c r="KYL9" s="43"/>
      <c r="KYM9" s="43"/>
      <c r="KYN9" s="43"/>
      <c r="KYO9" s="43"/>
      <c r="KYP9" s="43"/>
      <c r="KYQ9" s="43"/>
      <c r="KYR9" s="43"/>
      <c r="KYS9" s="43"/>
      <c r="KYT9" s="43"/>
      <c r="KYU9" s="43"/>
      <c r="KYV9" s="43"/>
      <c r="KYW9" s="43"/>
      <c r="KYX9" s="43"/>
      <c r="KYY9" s="43"/>
      <c r="KYZ9" s="43"/>
      <c r="KZA9" s="43"/>
      <c r="KZB9" s="43"/>
      <c r="KZC9" s="43"/>
      <c r="KZD9" s="43"/>
      <c r="KZE9" s="43"/>
      <c r="KZF9" s="43"/>
      <c r="KZG9" s="43"/>
      <c r="KZH9" s="43"/>
      <c r="KZI9" s="43"/>
      <c r="KZJ9" s="43"/>
      <c r="KZK9" s="43"/>
      <c r="KZL9" s="43"/>
      <c r="KZM9" s="43"/>
      <c r="KZN9" s="43"/>
      <c r="KZO9" s="43"/>
      <c r="KZP9" s="43"/>
      <c r="KZQ9" s="43"/>
      <c r="KZR9" s="43"/>
      <c r="KZS9" s="43"/>
      <c r="KZT9" s="43"/>
      <c r="KZU9" s="43"/>
      <c r="KZV9" s="43"/>
      <c r="KZW9" s="43"/>
      <c r="KZX9" s="43"/>
      <c r="KZY9" s="43"/>
      <c r="KZZ9" s="43"/>
      <c r="LAA9" s="43"/>
      <c r="LAB9" s="43"/>
      <c r="LAC9" s="43"/>
      <c r="LAD9" s="43"/>
      <c r="LAE9" s="43"/>
      <c r="LAF9" s="43"/>
      <c r="LAG9" s="43"/>
      <c r="LAH9" s="43"/>
      <c r="LAI9" s="43"/>
      <c r="LAJ9" s="43"/>
      <c r="LAK9" s="43"/>
      <c r="LAL9" s="43"/>
      <c r="LAM9" s="43"/>
      <c r="LAN9" s="43"/>
      <c r="LAO9" s="43"/>
      <c r="LAP9" s="43"/>
      <c r="LAQ9" s="43"/>
      <c r="LAR9" s="43"/>
      <c r="LAS9" s="43"/>
      <c r="LAT9" s="43"/>
      <c r="LAU9" s="43"/>
      <c r="LAV9" s="43"/>
      <c r="LAW9" s="43"/>
      <c r="LAX9" s="43"/>
      <c r="LAY9" s="43"/>
      <c r="LAZ9" s="43"/>
      <c r="LBA9" s="43"/>
      <c r="LBB9" s="43"/>
      <c r="LBC9" s="43"/>
      <c r="LBD9" s="43"/>
      <c r="LBE9" s="43"/>
      <c r="LBF9" s="43"/>
      <c r="LBG9" s="43"/>
      <c r="LBH9" s="43"/>
      <c r="LBI9" s="43"/>
      <c r="LBJ9" s="43"/>
      <c r="LBK9" s="43"/>
      <c r="LBL9" s="43"/>
      <c r="LBM9" s="43"/>
      <c r="LBN9" s="43"/>
      <c r="LBO9" s="43"/>
      <c r="LBP9" s="43"/>
      <c r="LBQ9" s="43"/>
      <c r="LBR9" s="43"/>
      <c r="LBS9" s="43"/>
      <c r="LBT9" s="43"/>
      <c r="LBU9" s="43"/>
      <c r="LBV9" s="43"/>
      <c r="LBW9" s="43"/>
      <c r="LBX9" s="43"/>
      <c r="LBY9" s="43"/>
      <c r="LBZ9" s="43"/>
      <c r="LCA9" s="43"/>
      <c r="LCB9" s="43"/>
      <c r="LCC9" s="43"/>
      <c r="LCD9" s="43"/>
      <c r="LCE9" s="43"/>
      <c r="LCF9" s="43"/>
      <c r="LCG9" s="43"/>
      <c r="LCH9" s="43"/>
      <c r="LCI9" s="43"/>
      <c r="LCJ9" s="43"/>
      <c r="LCK9" s="43"/>
      <c r="LCL9" s="43"/>
      <c r="LCM9" s="43"/>
      <c r="LCN9" s="43"/>
      <c r="LCO9" s="43"/>
      <c r="LCP9" s="43"/>
      <c r="LCQ9" s="43"/>
      <c r="LCR9" s="43"/>
      <c r="LCS9" s="43"/>
      <c r="LCT9" s="43"/>
      <c r="LCU9" s="43"/>
      <c r="LCV9" s="43"/>
      <c r="LCW9" s="43"/>
      <c r="LCX9" s="43"/>
      <c r="LCY9" s="43"/>
      <c r="LCZ9" s="43"/>
      <c r="LDA9" s="43"/>
      <c r="LDB9" s="43"/>
      <c r="LDC9" s="43"/>
      <c r="LDD9" s="43"/>
      <c r="LDE9" s="43"/>
      <c r="LDF9" s="43"/>
      <c r="LDG9" s="43"/>
      <c r="LDH9" s="43"/>
      <c r="LDI9" s="43"/>
      <c r="LDJ9" s="43"/>
      <c r="LDK9" s="43"/>
      <c r="LDL9" s="43"/>
      <c r="LDM9" s="43"/>
      <c r="LDN9" s="43"/>
      <c r="LDO9" s="43"/>
      <c r="LDP9" s="43"/>
      <c r="LDQ9" s="43"/>
      <c r="LDR9" s="43"/>
      <c r="LDS9" s="43"/>
      <c r="LDT9" s="43"/>
      <c r="LDU9" s="43"/>
      <c r="LDV9" s="43"/>
      <c r="LDW9" s="43"/>
      <c r="LDX9" s="43"/>
      <c r="LDY9" s="43"/>
      <c r="LDZ9" s="43"/>
      <c r="LEA9" s="43"/>
      <c r="LEB9" s="43"/>
      <c r="LEC9" s="43"/>
      <c r="LED9" s="43"/>
      <c r="LEE9" s="43"/>
      <c r="LEF9" s="43"/>
      <c r="LEG9" s="43"/>
      <c r="LEH9" s="43"/>
      <c r="LEI9" s="43"/>
      <c r="LEJ9" s="43"/>
      <c r="LEK9" s="43"/>
      <c r="LEL9" s="43"/>
      <c r="LEM9" s="43"/>
      <c r="LEN9" s="43"/>
      <c r="LEO9" s="43"/>
      <c r="LEP9" s="43"/>
      <c r="LEQ9" s="43"/>
      <c r="LER9" s="43"/>
      <c r="LES9" s="43"/>
      <c r="LET9" s="43"/>
      <c r="LEU9" s="43"/>
      <c r="LEV9" s="43"/>
      <c r="LEW9" s="43"/>
      <c r="LEX9" s="43"/>
      <c r="LEY9" s="43"/>
      <c r="LEZ9" s="43"/>
      <c r="LFA9" s="43"/>
      <c r="LFB9" s="43"/>
      <c r="LFC9" s="43"/>
      <c r="LFD9" s="43"/>
      <c r="LFE9" s="43"/>
      <c r="LFF9" s="43"/>
      <c r="LFG9" s="43"/>
      <c r="LFH9" s="43"/>
      <c r="LFI9" s="43"/>
      <c r="LFJ9" s="43"/>
      <c r="LFK9" s="43"/>
      <c r="LFL9" s="43"/>
      <c r="LFM9" s="43"/>
      <c r="LFN9" s="43"/>
      <c r="LFO9" s="43"/>
      <c r="LFP9" s="43"/>
      <c r="LFQ9" s="43"/>
      <c r="LFR9" s="43"/>
      <c r="LFS9" s="43"/>
      <c r="LFT9" s="43"/>
      <c r="LFU9" s="43"/>
      <c r="LFV9" s="43"/>
      <c r="LFW9" s="43"/>
      <c r="LFX9" s="43"/>
      <c r="LFY9" s="43"/>
      <c r="LFZ9" s="43"/>
      <c r="LGA9" s="43"/>
      <c r="LGB9" s="43"/>
      <c r="LGC9" s="43"/>
      <c r="LGD9" s="43"/>
      <c r="LGE9" s="43"/>
      <c r="LGF9" s="43"/>
      <c r="LGG9" s="43"/>
      <c r="LGH9" s="43"/>
      <c r="LGI9" s="43"/>
      <c r="LGJ9" s="43"/>
      <c r="LGK9" s="43"/>
      <c r="LGL9" s="43"/>
      <c r="LGM9" s="43"/>
      <c r="LGN9" s="43"/>
      <c r="LGO9" s="43"/>
      <c r="LGP9" s="43"/>
      <c r="LGQ9" s="43"/>
      <c r="LGR9" s="43"/>
      <c r="LGS9" s="43"/>
      <c r="LGT9" s="43"/>
      <c r="LGU9" s="43"/>
      <c r="LGV9" s="43"/>
      <c r="LGW9" s="43"/>
      <c r="LGX9" s="43"/>
      <c r="LGY9" s="43"/>
      <c r="LGZ9" s="43"/>
      <c r="LHA9" s="43"/>
      <c r="LHB9" s="43"/>
      <c r="LHC9" s="43"/>
      <c r="LHD9" s="43"/>
      <c r="LHE9" s="43"/>
      <c r="LHF9" s="43"/>
      <c r="LHG9" s="43"/>
      <c r="LHH9" s="43"/>
      <c r="LHI9" s="43"/>
      <c r="LHJ9" s="43"/>
      <c r="LHK9" s="43"/>
      <c r="LHL9" s="43"/>
      <c r="LHM9" s="43"/>
      <c r="LHN9" s="43"/>
      <c r="LHO9" s="43"/>
      <c r="LHP9" s="43"/>
      <c r="LHQ9" s="43"/>
      <c r="LHR9" s="43"/>
      <c r="LHS9" s="43"/>
      <c r="LHT9" s="43"/>
      <c r="LHU9" s="43"/>
      <c r="LHV9" s="43"/>
      <c r="LHW9" s="43"/>
      <c r="LHX9" s="43"/>
      <c r="LHY9" s="43"/>
      <c r="LHZ9" s="43"/>
      <c r="LIA9" s="43"/>
      <c r="LIB9" s="43"/>
      <c r="LIC9" s="43"/>
      <c r="LID9" s="43"/>
      <c r="LIE9" s="43"/>
      <c r="LIF9" s="43"/>
      <c r="LIG9" s="43"/>
      <c r="LIH9" s="43"/>
      <c r="LII9" s="43"/>
      <c r="LIJ9" s="43"/>
      <c r="LIK9" s="43"/>
      <c r="LIL9" s="43"/>
      <c r="LIM9" s="43"/>
      <c r="LIN9" s="43"/>
      <c r="LIO9" s="43"/>
      <c r="LIP9" s="43"/>
      <c r="LIQ9" s="43"/>
      <c r="LIR9" s="43"/>
      <c r="LIS9" s="43"/>
      <c r="LIT9" s="43"/>
      <c r="LIU9" s="43"/>
      <c r="LIV9" s="43"/>
      <c r="LIW9" s="43"/>
      <c r="LIX9" s="43"/>
      <c r="LIY9" s="43"/>
      <c r="LIZ9" s="43"/>
      <c r="LJA9" s="43"/>
      <c r="LJB9" s="43"/>
      <c r="LJC9" s="43"/>
      <c r="LJD9" s="43"/>
      <c r="LJE9" s="43"/>
      <c r="LJF9" s="43"/>
      <c r="LJG9" s="43"/>
      <c r="LJH9" s="43"/>
      <c r="LJI9" s="43"/>
      <c r="LJJ9" s="43"/>
      <c r="LJK9" s="43"/>
      <c r="LJL9" s="43"/>
      <c r="LJM9" s="43"/>
      <c r="LJN9" s="43"/>
      <c r="LJO9" s="43"/>
      <c r="LJP9" s="43"/>
      <c r="LJQ9" s="43"/>
      <c r="LJR9" s="43"/>
      <c r="LJS9" s="43"/>
      <c r="LJT9" s="43"/>
      <c r="LJU9" s="43"/>
      <c r="LJV9" s="43"/>
      <c r="LJW9" s="43"/>
      <c r="LJX9" s="43"/>
      <c r="LJY9" s="43"/>
      <c r="LJZ9" s="43"/>
      <c r="LKA9" s="43"/>
      <c r="LKB9" s="43"/>
      <c r="LKC9" s="43"/>
      <c r="LKD9" s="43"/>
      <c r="LKE9" s="43"/>
      <c r="LKF9" s="43"/>
      <c r="LKG9" s="43"/>
      <c r="LKH9" s="43"/>
      <c r="LKI9" s="43"/>
      <c r="LKJ9" s="43"/>
      <c r="LKK9" s="43"/>
      <c r="LKL9" s="43"/>
      <c r="LKM9" s="43"/>
      <c r="LKN9" s="43"/>
      <c r="LKO9" s="43"/>
      <c r="LKP9" s="43"/>
      <c r="LKQ9" s="43"/>
      <c r="LKR9" s="43"/>
      <c r="LKS9" s="43"/>
      <c r="LKT9" s="43"/>
      <c r="LKU9" s="43"/>
      <c r="LKV9" s="43"/>
      <c r="LKW9" s="43"/>
      <c r="LKX9" s="43"/>
      <c r="LKY9" s="43"/>
      <c r="LKZ9" s="43"/>
      <c r="LLA9" s="43"/>
      <c r="LLB9" s="43"/>
      <c r="LLC9" s="43"/>
      <c r="LLD9" s="43"/>
      <c r="LLE9" s="43"/>
      <c r="LLF9" s="43"/>
      <c r="LLG9" s="43"/>
      <c r="LLH9" s="43"/>
      <c r="LLI9" s="43"/>
      <c r="LLJ9" s="43"/>
      <c r="LLK9" s="43"/>
      <c r="LLL9" s="43"/>
      <c r="LLM9" s="43"/>
      <c r="LLN9" s="43"/>
      <c r="LLO9" s="43"/>
      <c r="LLP9" s="43"/>
      <c r="LLQ9" s="43"/>
      <c r="LLR9" s="43"/>
      <c r="LLS9" s="43"/>
      <c r="LLT9" s="43"/>
      <c r="LLU9" s="43"/>
      <c r="LLV9" s="43"/>
      <c r="LLW9" s="43"/>
      <c r="LLX9" s="43"/>
      <c r="LLY9" s="43"/>
      <c r="LLZ9" s="43"/>
      <c r="LMA9" s="43"/>
      <c r="LMB9" s="43"/>
      <c r="LMC9" s="43"/>
      <c r="LMD9" s="43"/>
      <c r="LME9" s="43"/>
      <c r="LMF9" s="43"/>
      <c r="LMG9" s="43"/>
      <c r="LMH9" s="43"/>
      <c r="LMI9" s="43"/>
      <c r="LMJ9" s="43"/>
      <c r="LMK9" s="43"/>
      <c r="LML9" s="43"/>
      <c r="LMM9" s="43"/>
      <c r="LMN9" s="43"/>
      <c r="LMO9" s="43"/>
      <c r="LMP9" s="43"/>
      <c r="LMQ9" s="43"/>
      <c r="LMR9" s="43"/>
      <c r="LMS9" s="43"/>
      <c r="LMT9" s="43"/>
      <c r="LMU9" s="43"/>
      <c r="LMV9" s="43"/>
      <c r="LMW9" s="43"/>
      <c r="LMX9" s="43"/>
      <c r="LMY9" s="43"/>
      <c r="LMZ9" s="43"/>
      <c r="LNA9" s="43"/>
      <c r="LNB9" s="43"/>
      <c r="LNC9" s="43"/>
      <c r="LND9" s="43"/>
      <c r="LNE9" s="43"/>
      <c r="LNF9" s="43"/>
      <c r="LNG9" s="43"/>
      <c r="LNH9" s="43"/>
      <c r="LNI9" s="43"/>
      <c r="LNJ9" s="43"/>
      <c r="LNK9" s="43"/>
      <c r="LNL9" s="43"/>
      <c r="LNM9" s="43"/>
      <c r="LNN9" s="43"/>
      <c r="LNO9" s="43"/>
      <c r="LNP9" s="43"/>
      <c r="LNQ9" s="43"/>
      <c r="LNR9" s="43"/>
      <c r="LNS9" s="43"/>
      <c r="LNT9" s="43"/>
      <c r="LNU9" s="43"/>
      <c r="LNV9" s="43"/>
      <c r="LNW9" s="43"/>
      <c r="LNX9" s="43"/>
      <c r="LNY9" s="43"/>
      <c r="LNZ9" s="43"/>
      <c r="LOA9" s="43"/>
      <c r="LOB9" s="43"/>
      <c r="LOC9" s="43"/>
      <c r="LOD9" s="43"/>
      <c r="LOE9" s="43"/>
      <c r="LOF9" s="43"/>
      <c r="LOG9" s="43"/>
      <c r="LOH9" s="43"/>
      <c r="LOI9" s="43"/>
      <c r="LOJ9" s="43"/>
      <c r="LOK9" s="43"/>
      <c r="LOL9" s="43"/>
      <c r="LOM9" s="43"/>
      <c r="LON9" s="43"/>
      <c r="LOO9" s="43"/>
      <c r="LOP9" s="43"/>
      <c r="LOQ9" s="43"/>
      <c r="LOR9" s="43"/>
      <c r="LOS9" s="43"/>
      <c r="LOT9" s="43"/>
      <c r="LOU9" s="43"/>
      <c r="LOV9" s="43"/>
      <c r="LOW9" s="43"/>
      <c r="LOX9" s="43"/>
      <c r="LOY9" s="43"/>
      <c r="LOZ9" s="43"/>
      <c r="LPA9" s="43"/>
      <c r="LPB9" s="43"/>
      <c r="LPC9" s="43"/>
      <c r="LPD9" s="43"/>
      <c r="LPE9" s="43"/>
      <c r="LPF9" s="43"/>
      <c r="LPG9" s="43"/>
      <c r="LPH9" s="43"/>
      <c r="LPI9" s="43"/>
      <c r="LPJ9" s="43"/>
      <c r="LPK9" s="43"/>
      <c r="LPL9" s="43"/>
      <c r="LPM9" s="43"/>
      <c r="LPN9" s="43"/>
      <c r="LPO9" s="43"/>
      <c r="LPP9" s="43"/>
      <c r="LPQ9" s="43"/>
      <c r="LPR9" s="43"/>
      <c r="LPS9" s="43"/>
      <c r="LPT9" s="43"/>
      <c r="LPU9" s="43"/>
      <c r="LPV9" s="43"/>
      <c r="LPW9" s="43"/>
      <c r="LPX9" s="43"/>
      <c r="LPY9" s="43"/>
      <c r="LPZ9" s="43"/>
      <c r="LQA9" s="43"/>
      <c r="LQB9" s="43"/>
      <c r="LQC9" s="43"/>
      <c r="LQD9" s="43"/>
      <c r="LQE9" s="43"/>
      <c r="LQF9" s="43"/>
      <c r="LQG9" s="43"/>
      <c r="LQH9" s="43"/>
      <c r="LQI9" s="43"/>
      <c r="LQJ9" s="43"/>
      <c r="LQK9" s="43"/>
      <c r="LQL9" s="43"/>
      <c r="LQM9" s="43"/>
      <c r="LQN9" s="43"/>
      <c r="LQO9" s="43"/>
      <c r="LQP9" s="43"/>
      <c r="LQQ9" s="43"/>
      <c r="LQR9" s="43"/>
      <c r="LQS9" s="43"/>
      <c r="LQT9" s="43"/>
      <c r="LQU9" s="43"/>
      <c r="LQV9" s="43"/>
      <c r="LQW9" s="43"/>
      <c r="LQX9" s="43"/>
      <c r="LQY9" s="43"/>
      <c r="LQZ9" s="43"/>
      <c r="LRA9" s="43"/>
      <c r="LRB9" s="43"/>
      <c r="LRC9" s="43"/>
      <c r="LRD9" s="43"/>
      <c r="LRE9" s="43"/>
      <c r="LRF9" s="43"/>
      <c r="LRG9" s="43"/>
      <c r="LRH9" s="43"/>
      <c r="LRI9" s="43"/>
      <c r="LRJ9" s="43"/>
      <c r="LRK9" s="43"/>
      <c r="LRL9" s="43"/>
      <c r="LRM9" s="43"/>
      <c r="LRN9" s="43"/>
      <c r="LRO9" s="43"/>
      <c r="LRP9" s="43"/>
      <c r="LRQ9" s="43"/>
      <c r="LRR9" s="43"/>
      <c r="LRS9" s="43"/>
      <c r="LRT9" s="43"/>
      <c r="LRU9" s="43"/>
      <c r="LRV9" s="43"/>
      <c r="LRW9" s="43"/>
      <c r="LRX9" s="43"/>
      <c r="LRY9" s="43"/>
      <c r="LRZ9" s="43"/>
      <c r="LSA9" s="43"/>
      <c r="LSB9" s="43"/>
      <c r="LSC9" s="43"/>
      <c r="LSD9" s="43"/>
      <c r="LSE9" s="43"/>
      <c r="LSF9" s="43"/>
      <c r="LSG9" s="43"/>
      <c r="LSH9" s="43"/>
      <c r="LSI9" s="43"/>
      <c r="LSJ9" s="43"/>
      <c r="LSK9" s="43"/>
      <c r="LSL9" s="43"/>
      <c r="LSM9" s="43"/>
      <c r="LSN9" s="43"/>
      <c r="LSO9" s="43"/>
      <c r="LSP9" s="43"/>
      <c r="LSQ9" s="43"/>
      <c r="LSR9" s="43"/>
      <c r="LSS9" s="43"/>
      <c r="LST9" s="43"/>
      <c r="LSU9" s="43"/>
      <c r="LSV9" s="43"/>
      <c r="LSW9" s="43"/>
      <c r="LSX9" s="43"/>
      <c r="LSY9" s="43"/>
      <c r="LSZ9" s="43"/>
      <c r="LTA9" s="43"/>
      <c r="LTB9" s="43"/>
      <c r="LTC9" s="43"/>
      <c r="LTD9" s="43"/>
      <c r="LTE9" s="43"/>
      <c r="LTF9" s="43"/>
      <c r="LTG9" s="43"/>
      <c r="LTH9" s="43"/>
      <c r="LTI9" s="43"/>
      <c r="LTJ9" s="43"/>
      <c r="LTK9" s="43"/>
      <c r="LTL9" s="43"/>
      <c r="LTM9" s="43"/>
      <c r="LTN9" s="43"/>
      <c r="LTO9" s="43"/>
      <c r="LTP9" s="43"/>
      <c r="LTQ9" s="43"/>
      <c r="LTR9" s="43"/>
      <c r="LTS9" s="43"/>
      <c r="LTT9" s="43"/>
      <c r="LTU9" s="43"/>
      <c r="LTV9" s="43"/>
      <c r="LTW9" s="43"/>
      <c r="LTX9" s="43"/>
      <c r="LTY9" s="43"/>
      <c r="LTZ9" s="43"/>
      <c r="LUA9" s="43"/>
      <c r="LUB9" s="43"/>
      <c r="LUC9" s="43"/>
      <c r="LUD9" s="43"/>
      <c r="LUE9" s="43"/>
      <c r="LUF9" s="43"/>
      <c r="LUG9" s="43"/>
      <c r="LUH9" s="43"/>
      <c r="LUI9" s="43"/>
      <c r="LUJ9" s="43"/>
      <c r="LUK9" s="43"/>
      <c r="LUL9" s="43"/>
      <c r="LUM9" s="43"/>
      <c r="LUN9" s="43"/>
      <c r="LUO9" s="43"/>
      <c r="LUP9" s="43"/>
      <c r="LUQ9" s="43"/>
      <c r="LUR9" s="43"/>
      <c r="LUS9" s="43"/>
      <c r="LUT9" s="43"/>
      <c r="LUU9" s="43"/>
      <c r="LUV9" s="43"/>
      <c r="LUW9" s="43"/>
      <c r="LUX9" s="43"/>
      <c r="LUY9" s="43"/>
      <c r="LUZ9" s="43"/>
      <c r="LVA9" s="43"/>
      <c r="LVB9" s="43"/>
      <c r="LVC9" s="43"/>
      <c r="LVD9" s="43"/>
      <c r="LVE9" s="43"/>
      <c r="LVF9" s="43"/>
      <c r="LVG9" s="43"/>
      <c r="LVH9" s="43"/>
      <c r="LVI9" s="43"/>
      <c r="LVJ9" s="43"/>
      <c r="LVK9" s="43"/>
      <c r="LVL9" s="43"/>
      <c r="LVM9" s="43"/>
      <c r="LVN9" s="43"/>
      <c r="LVO9" s="43"/>
      <c r="LVP9" s="43"/>
      <c r="LVQ9" s="43"/>
      <c r="LVR9" s="43"/>
      <c r="LVS9" s="43"/>
      <c r="LVT9" s="43"/>
      <c r="LVU9" s="43"/>
      <c r="LVV9" s="43"/>
      <c r="LVW9" s="43"/>
      <c r="LVX9" s="43"/>
      <c r="LVY9" s="43"/>
      <c r="LVZ9" s="43"/>
      <c r="LWA9" s="43"/>
      <c r="LWB9" s="43"/>
      <c r="LWC9" s="43"/>
      <c r="LWD9" s="43"/>
      <c r="LWE9" s="43"/>
      <c r="LWF9" s="43"/>
      <c r="LWG9" s="43"/>
      <c r="LWH9" s="43"/>
      <c r="LWI9" s="43"/>
      <c r="LWJ9" s="43"/>
      <c r="LWK9" s="43"/>
      <c r="LWL9" s="43"/>
      <c r="LWM9" s="43"/>
      <c r="LWN9" s="43"/>
      <c r="LWO9" s="43"/>
      <c r="LWP9" s="43"/>
      <c r="LWQ9" s="43"/>
      <c r="LWR9" s="43"/>
      <c r="LWS9" s="43"/>
      <c r="LWT9" s="43"/>
      <c r="LWU9" s="43"/>
      <c r="LWV9" s="43"/>
      <c r="LWW9" s="43"/>
      <c r="LWX9" s="43"/>
      <c r="LWY9" s="43"/>
      <c r="LWZ9" s="43"/>
      <c r="LXA9" s="43"/>
      <c r="LXB9" s="43"/>
      <c r="LXC9" s="43"/>
      <c r="LXD9" s="43"/>
      <c r="LXE9" s="43"/>
      <c r="LXF9" s="43"/>
      <c r="LXG9" s="43"/>
      <c r="LXH9" s="43"/>
      <c r="LXI9" s="43"/>
      <c r="LXJ9" s="43"/>
      <c r="LXK9" s="43"/>
      <c r="LXL9" s="43"/>
      <c r="LXM9" s="43"/>
      <c r="LXN9" s="43"/>
      <c r="LXO9" s="43"/>
      <c r="LXP9" s="43"/>
      <c r="LXQ9" s="43"/>
      <c r="LXR9" s="43"/>
      <c r="LXS9" s="43"/>
      <c r="LXT9" s="43"/>
      <c r="LXU9" s="43"/>
      <c r="LXV9" s="43"/>
      <c r="LXW9" s="43"/>
      <c r="LXX9" s="43"/>
      <c r="LXY9" s="43"/>
      <c r="LXZ9" s="43"/>
      <c r="LYA9" s="43"/>
      <c r="LYB9" s="43"/>
      <c r="LYC9" s="43"/>
      <c r="LYD9" s="43"/>
      <c r="LYE9" s="43"/>
      <c r="LYF9" s="43"/>
      <c r="LYG9" s="43"/>
      <c r="LYH9" s="43"/>
      <c r="LYI9" s="43"/>
      <c r="LYJ9" s="43"/>
      <c r="LYK9" s="43"/>
      <c r="LYL9" s="43"/>
      <c r="LYM9" s="43"/>
      <c r="LYN9" s="43"/>
      <c r="LYO9" s="43"/>
      <c r="LYP9" s="43"/>
      <c r="LYQ9" s="43"/>
      <c r="LYR9" s="43"/>
      <c r="LYS9" s="43"/>
      <c r="LYT9" s="43"/>
      <c r="LYU9" s="43"/>
      <c r="LYV9" s="43"/>
      <c r="LYW9" s="43"/>
      <c r="LYX9" s="43"/>
      <c r="LYY9" s="43"/>
      <c r="LYZ9" s="43"/>
      <c r="LZA9" s="43"/>
      <c r="LZB9" s="43"/>
      <c r="LZC9" s="43"/>
      <c r="LZD9" s="43"/>
      <c r="LZE9" s="43"/>
      <c r="LZF9" s="43"/>
      <c r="LZG9" s="43"/>
      <c r="LZH9" s="43"/>
      <c r="LZI9" s="43"/>
      <c r="LZJ9" s="43"/>
      <c r="LZK9" s="43"/>
      <c r="LZL9" s="43"/>
      <c r="LZM9" s="43"/>
      <c r="LZN9" s="43"/>
      <c r="LZO9" s="43"/>
      <c r="LZP9" s="43"/>
      <c r="LZQ9" s="43"/>
      <c r="LZR9" s="43"/>
      <c r="LZS9" s="43"/>
      <c r="LZT9" s="43"/>
      <c r="LZU9" s="43"/>
      <c r="LZV9" s="43"/>
      <c r="LZW9" s="43"/>
      <c r="LZX9" s="43"/>
      <c r="LZY9" s="43"/>
      <c r="LZZ9" s="43"/>
      <c r="MAA9" s="43"/>
      <c r="MAB9" s="43"/>
      <c r="MAC9" s="43"/>
      <c r="MAD9" s="43"/>
      <c r="MAE9" s="43"/>
      <c r="MAF9" s="43"/>
      <c r="MAG9" s="43"/>
      <c r="MAH9" s="43"/>
      <c r="MAI9" s="43"/>
      <c r="MAJ9" s="43"/>
      <c r="MAK9" s="43"/>
      <c r="MAL9" s="43"/>
      <c r="MAM9" s="43"/>
      <c r="MAN9" s="43"/>
      <c r="MAO9" s="43"/>
      <c r="MAP9" s="43"/>
      <c r="MAQ9" s="43"/>
      <c r="MAR9" s="43"/>
      <c r="MAS9" s="43"/>
      <c r="MAT9" s="43"/>
      <c r="MAU9" s="43"/>
      <c r="MAV9" s="43"/>
      <c r="MAW9" s="43"/>
      <c r="MAX9" s="43"/>
      <c r="MAY9" s="43"/>
      <c r="MAZ9" s="43"/>
      <c r="MBA9" s="43"/>
      <c r="MBB9" s="43"/>
      <c r="MBC9" s="43"/>
      <c r="MBD9" s="43"/>
      <c r="MBE9" s="43"/>
      <c r="MBF9" s="43"/>
      <c r="MBG9" s="43"/>
      <c r="MBH9" s="43"/>
      <c r="MBI9" s="43"/>
      <c r="MBJ9" s="43"/>
      <c r="MBK9" s="43"/>
      <c r="MBL9" s="43"/>
      <c r="MBM9" s="43"/>
      <c r="MBN9" s="43"/>
      <c r="MBO9" s="43"/>
      <c r="MBP9" s="43"/>
      <c r="MBQ9" s="43"/>
      <c r="MBR9" s="43"/>
      <c r="MBS9" s="43"/>
      <c r="MBT9" s="43"/>
      <c r="MBU9" s="43"/>
      <c r="MBV9" s="43"/>
      <c r="MBW9" s="43"/>
      <c r="MBX9" s="43"/>
      <c r="MBY9" s="43"/>
      <c r="MBZ9" s="43"/>
      <c r="MCA9" s="43"/>
      <c r="MCB9" s="43"/>
      <c r="MCC9" s="43"/>
      <c r="MCD9" s="43"/>
      <c r="MCE9" s="43"/>
      <c r="MCF9" s="43"/>
      <c r="MCG9" s="43"/>
      <c r="MCH9" s="43"/>
      <c r="MCI9" s="43"/>
      <c r="MCJ9" s="43"/>
      <c r="MCK9" s="43"/>
      <c r="MCL9" s="43"/>
      <c r="MCM9" s="43"/>
      <c r="MCN9" s="43"/>
      <c r="MCO9" s="43"/>
      <c r="MCP9" s="43"/>
      <c r="MCQ9" s="43"/>
      <c r="MCR9" s="43"/>
      <c r="MCS9" s="43"/>
      <c r="MCT9" s="43"/>
      <c r="MCU9" s="43"/>
      <c r="MCV9" s="43"/>
      <c r="MCW9" s="43"/>
      <c r="MCX9" s="43"/>
      <c r="MCY9" s="43"/>
      <c r="MCZ9" s="43"/>
      <c r="MDA9" s="43"/>
      <c r="MDB9" s="43"/>
      <c r="MDC9" s="43"/>
      <c r="MDD9" s="43"/>
      <c r="MDE9" s="43"/>
      <c r="MDF9" s="43"/>
      <c r="MDG9" s="43"/>
      <c r="MDH9" s="43"/>
      <c r="MDI9" s="43"/>
      <c r="MDJ9" s="43"/>
      <c r="MDK9" s="43"/>
      <c r="MDL9" s="43"/>
      <c r="MDM9" s="43"/>
      <c r="MDN9" s="43"/>
      <c r="MDO9" s="43"/>
      <c r="MDP9" s="43"/>
      <c r="MDQ9" s="43"/>
      <c r="MDR9" s="43"/>
      <c r="MDS9" s="43"/>
      <c r="MDT9" s="43"/>
      <c r="MDU9" s="43"/>
      <c r="MDV9" s="43"/>
      <c r="MDW9" s="43"/>
      <c r="MDX9" s="43"/>
      <c r="MDY9" s="43"/>
      <c r="MDZ9" s="43"/>
      <c r="MEA9" s="43"/>
      <c r="MEB9" s="43"/>
      <c r="MEC9" s="43"/>
      <c r="MED9" s="43"/>
      <c r="MEE9" s="43"/>
      <c r="MEF9" s="43"/>
      <c r="MEG9" s="43"/>
      <c r="MEH9" s="43"/>
      <c r="MEI9" s="43"/>
      <c r="MEJ9" s="43"/>
      <c r="MEK9" s="43"/>
      <c r="MEL9" s="43"/>
      <c r="MEM9" s="43"/>
      <c r="MEN9" s="43"/>
      <c r="MEO9" s="43"/>
      <c r="MEP9" s="43"/>
      <c r="MEQ9" s="43"/>
      <c r="MER9" s="43"/>
      <c r="MES9" s="43"/>
      <c r="MET9" s="43"/>
      <c r="MEU9" s="43"/>
      <c r="MEV9" s="43"/>
      <c r="MEW9" s="43"/>
      <c r="MEX9" s="43"/>
      <c r="MEY9" s="43"/>
      <c r="MEZ9" s="43"/>
      <c r="MFA9" s="43"/>
      <c r="MFB9" s="43"/>
      <c r="MFC9" s="43"/>
      <c r="MFD9" s="43"/>
      <c r="MFE9" s="43"/>
      <c r="MFF9" s="43"/>
      <c r="MFG9" s="43"/>
      <c r="MFH9" s="43"/>
      <c r="MFI9" s="43"/>
      <c r="MFJ9" s="43"/>
      <c r="MFK9" s="43"/>
      <c r="MFL9" s="43"/>
      <c r="MFM9" s="43"/>
      <c r="MFN9" s="43"/>
      <c r="MFO9" s="43"/>
      <c r="MFP9" s="43"/>
      <c r="MFQ9" s="43"/>
      <c r="MFR9" s="43"/>
      <c r="MFS9" s="43"/>
      <c r="MFT9" s="43"/>
      <c r="MFU9" s="43"/>
      <c r="MFV9" s="43"/>
      <c r="MFW9" s="43"/>
      <c r="MFX9" s="43"/>
      <c r="MFY9" s="43"/>
      <c r="MFZ9" s="43"/>
      <c r="MGA9" s="43"/>
      <c r="MGB9" s="43"/>
      <c r="MGC9" s="43"/>
      <c r="MGD9" s="43"/>
      <c r="MGE9" s="43"/>
      <c r="MGF9" s="43"/>
      <c r="MGG9" s="43"/>
      <c r="MGH9" s="43"/>
      <c r="MGI9" s="43"/>
      <c r="MGJ9" s="43"/>
      <c r="MGK9" s="43"/>
      <c r="MGL9" s="43"/>
      <c r="MGM9" s="43"/>
      <c r="MGN9" s="43"/>
      <c r="MGO9" s="43"/>
      <c r="MGP9" s="43"/>
      <c r="MGQ9" s="43"/>
      <c r="MGR9" s="43"/>
      <c r="MGS9" s="43"/>
      <c r="MGT9" s="43"/>
      <c r="MGU9" s="43"/>
      <c r="MGV9" s="43"/>
      <c r="MGW9" s="43"/>
      <c r="MGX9" s="43"/>
      <c r="MGY9" s="43"/>
      <c r="MGZ9" s="43"/>
      <c r="MHA9" s="43"/>
      <c r="MHB9" s="43"/>
      <c r="MHC9" s="43"/>
      <c r="MHD9" s="43"/>
      <c r="MHE9" s="43"/>
      <c r="MHF9" s="43"/>
      <c r="MHG9" s="43"/>
      <c r="MHH9" s="43"/>
      <c r="MHI9" s="43"/>
      <c r="MHJ9" s="43"/>
      <c r="MHK9" s="43"/>
      <c r="MHL9" s="43"/>
      <c r="MHM9" s="43"/>
      <c r="MHN9" s="43"/>
      <c r="MHO9" s="43"/>
      <c r="MHP9" s="43"/>
      <c r="MHQ9" s="43"/>
      <c r="MHR9" s="43"/>
      <c r="MHS9" s="43"/>
      <c r="MHT9" s="43"/>
      <c r="MHU9" s="43"/>
      <c r="MHV9" s="43"/>
      <c r="MHW9" s="43"/>
      <c r="MHX9" s="43"/>
      <c r="MHY9" s="43"/>
      <c r="MHZ9" s="43"/>
      <c r="MIA9" s="43"/>
      <c r="MIB9" s="43"/>
      <c r="MIC9" s="43"/>
      <c r="MID9" s="43"/>
      <c r="MIE9" s="43"/>
      <c r="MIF9" s="43"/>
      <c r="MIG9" s="43"/>
      <c r="MIH9" s="43"/>
      <c r="MII9" s="43"/>
      <c r="MIJ9" s="43"/>
      <c r="MIK9" s="43"/>
      <c r="MIL9" s="43"/>
      <c r="MIM9" s="43"/>
      <c r="MIN9" s="43"/>
      <c r="MIO9" s="43"/>
      <c r="MIP9" s="43"/>
      <c r="MIQ9" s="43"/>
      <c r="MIR9" s="43"/>
      <c r="MIS9" s="43"/>
      <c r="MIT9" s="43"/>
      <c r="MIU9" s="43"/>
      <c r="MIV9" s="43"/>
      <c r="MIW9" s="43"/>
      <c r="MIX9" s="43"/>
      <c r="MIY9" s="43"/>
      <c r="MIZ9" s="43"/>
      <c r="MJA9" s="43"/>
      <c r="MJB9" s="43"/>
      <c r="MJC9" s="43"/>
      <c r="MJD9" s="43"/>
      <c r="MJE9" s="43"/>
      <c r="MJF9" s="43"/>
      <c r="MJG9" s="43"/>
      <c r="MJH9" s="43"/>
      <c r="MJI9" s="43"/>
      <c r="MJJ9" s="43"/>
      <c r="MJK9" s="43"/>
      <c r="MJL9" s="43"/>
      <c r="MJM9" s="43"/>
      <c r="MJN9" s="43"/>
      <c r="MJO9" s="43"/>
      <c r="MJP9" s="43"/>
      <c r="MJQ9" s="43"/>
      <c r="MJR9" s="43"/>
      <c r="MJS9" s="43"/>
      <c r="MJT9" s="43"/>
      <c r="MJU9" s="43"/>
      <c r="MJV9" s="43"/>
      <c r="MJW9" s="43"/>
      <c r="MJX9" s="43"/>
      <c r="MJY9" s="43"/>
      <c r="MJZ9" s="43"/>
      <c r="MKA9" s="43"/>
      <c r="MKB9" s="43"/>
      <c r="MKC9" s="43"/>
      <c r="MKD9" s="43"/>
      <c r="MKE9" s="43"/>
      <c r="MKF9" s="43"/>
      <c r="MKG9" s="43"/>
      <c r="MKH9" s="43"/>
      <c r="MKI9" s="43"/>
      <c r="MKJ9" s="43"/>
      <c r="MKK9" s="43"/>
      <c r="MKL9" s="43"/>
      <c r="MKM9" s="43"/>
      <c r="MKN9" s="43"/>
      <c r="MKO9" s="43"/>
      <c r="MKP9" s="43"/>
      <c r="MKQ9" s="43"/>
      <c r="MKR9" s="43"/>
      <c r="MKS9" s="43"/>
      <c r="MKT9" s="43"/>
      <c r="MKU9" s="43"/>
      <c r="MKV9" s="43"/>
      <c r="MKW9" s="43"/>
      <c r="MKX9" s="43"/>
      <c r="MKY9" s="43"/>
      <c r="MKZ9" s="43"/>
      <c r="MLA9" s="43"/>
      <c r="MLB9" s="43"/>
      <c r="MLC9" s="43"/>
      <c r="MLD9" s="43"/>
      <c r="MLE9" s="43"/>
      <c r="MLF9" s="43"/>
      <c r="MLG9" s="43"/>
      <c r="MLH9" s="43"/>
      <c r="MLI9" s="43"/>
      <c r="MLJ9" s="43"/>
      <c r="MLK9" s="43"/>
      <c r="MLL9" s="43"/>
      <c r="MLM9" s="43"/>
      <c r="MLN9" s="43"/>
      <c r="MLO9" s="43"/>
      <c r="MLP9" s="43"/>
      <c r="MLQ9" s="43"/>
      <c r="MLR9" s="43"/>
      <c r="MLS9" s="43"/>
      <c r="MLT9" s="43"/>
      <c r="MLU9" s="43"/>
      <c r="MLV9" s="43"/>
      <c r="MLW9" s="43"/>
      <c r="MLX9" s="43"/>
      <c r="MLY9" s="43"/>
      <c r="MLZ9" s="43"/>
      <c r="MMA9" s="43"/>
      <c r="MMB9" s="43"/>
      <c r="MMC9" s="43"/>
      <c r="MMD9" s="43"/>
      <c r="MME9" s="43"/>
      <c r="MMF9" s="43"/>
      <c r="MMG9" s="43"/>
      <c r="MMH9" s="43"/>
      <c r="MMI9" s="43"/>
      <c r="MMJ9" s="43"/>
      <c r="MMK9" s="43"/>
      <c r="MML9" s="43"/>
      <c r="MMM9" s="43"/>
      <c r="MMN9" s="43"/>
      <c r="MMO9" s="43"/>
      <c r="MMP9" s="43"/>
      <c r="MMQ9" s="43"/>
      <c r="MMR9" s="43"/>
      <c r="MMS9" s="43"/>
      <c r="MMT9" s="43"/>
      <c r="MMU9" s="43"/>
      <c r="MMV9" s="43"/>
      <c r="MMW9" s="43"/>
      <c r="MMX9" s="43"/>
      <c r="MMY9" s="43"/>
      <c r="MMZ9" s="43"/>
      <c r="MNA9" s="43"/>
      <c r="MNB9" s="43"/>
      <c r="MNC9" s="43"/>
      <c r="MND9" s="43"/>
      <c r="MNE9" s="43"/>
      <c r="MNF9" s="43"/>
      <c r="MNG9" s="43"/>
      <c r="MNH9" s="43"/>
      <c r="MNI9" s="43"/>
      <c r="MNJ9" s="43"/>
      <c r="MNK9" s="43"/>
      <c r="MNL9" s="43"/>
      <c r="MNM9" s="43"/>
      <c r="MNN9" s="43"/>
      <c r="MNO9" s="43"/>
      <c r="MNP9" s="43"/>
      <c r="MNQ9" s="43"/>
      <c r="MNR9" s="43"/>
      <c r="MNS9" s="43"/>
      <c r="MNT9" s="43"/>
      <c r="MNU9" s="43"/>
      <c r="MNV9" s="43"/>
      <c r="MNW9" s="43"/>
      <c r="MNX9" s="43"/>
      <c r="MNY9" s="43"/>
      <c r="MNZ9" s="43"/>
      <c r="MOA9" s="43"/>
      <c r="MOB9" s="43"/>
      <c r="MOC9" s="43"/>
      <c r="MOD9" s="43"/>
      <c r="MOE9" s="43"/>
      <c r="MOF9" s="43"/>
      <c r="MOG9" s="43"/>
      <c r="MOH9" s="43"/>
      <c r="MOI9" s="43"/>
      <c r="MOJ9" s="43"/>
      <c r="MOK9" s="43"/>
      <c r="MOL9" s="43"/>
      <c r="MOM9" s="43"/>
      <c r="MON9" s="43"/>
      <c r="MOO9" s="43"/>
      <c r="MOP9" s="43"/>
      <c r="MOQ9" s="43"/>
      <c r="MOR9" s="43"/>
      <c r="MOS9" s="43"/>
      <c r="MOT9" s="43"/>
      <c r="MOU9" s="43"/>
      <c r="MOV9" s="43"/>
      <c r="MOW9" s="43"/>
      <c r="MOX9" s="43"/>
      <c r="MOY9" s="43"/>
      <c r="MOZ9" s="43"/>
      <c r="MPA9" s="43"/>
      <c r="MPB9" s="43"/>
      <c r="MPC9" s="43"/>
      <c r="MPD9" s="43"/>
      <c r="MPE9" s="43"/>
      <c r="MPF9" s="43"/>
      <c r="MPG9" s="43"/>
      <c r="MPH9" s="43"/>
      <c r="MPI9" s="43"/>
      <c r="MPJ9" s="43"/>
      <c r="MPK9" s="43"/>
      <c r="MPL9" s="43"/>
      <c r="MPM9" s="43"/>
      <c r="MPN9" s="43"/>
      <c r="MPO9" s="43"/>
      <c r="MPP9" s="43"/>
      <c r="MPQ9" s="43"/>
      <c r="MPR9" s="43"/>
      <c r="MPS9" s="43"/>
      <c r="MPT9" s="43"/>
      <c r="MPU9" s="43"/>
      <c r="MPV9" s="43"/>
      <c r="MPW9" s="43"/>
      <c r="MPX9" s="43"/>
      <c r="MPY9" s="43"/>
      <c r="MPZ9" s="43"/>
      <c r="MQA9" s="43"/>
      <c r="MQB9" s="43"/>
      <c r="MQC9" s="43"/>
      <c r="MQD9" s="43"/>
      <c r="MQE9" s="43"/>
      <c r="MQF9" s="43"/>
      <c r="MQG9" s="43"/>
      <c r="MQH9" s="43"/>
      <c r="MQI9" s="43"/>
      <c r="MQJ9" s="43"/>
      <c r="MQK9" s="43"/>
      <c r="MQL9" s="43"/>
      <c r="MQM9" s="43"/>
      <c r="MQN9" s="43"/>
      <c r="MQO9" s="43"/>
      <c r="MQP9" s="43"/>
      <c r="MQQ9" s="43"/>
      <c r="MQR9" s="43"/>
      <c r="MQS9" s="43"/>
      <c r="MQT9" s="43"/>
      <c r="MQU9" s="43"/>
      <c r="MQV9" s="43"/>
      <c r="MQW9" s="43"/>
      <c r="MQX9" s="43"/>
      <c r="MQY9" s="43"/>
      <c r="MQZ9" s="43"/>
      <c r="MRA9" s="43"/>
      <c r="MRB9" s="43"/>
      <c r="MRC9" s="43"/>
      <c r="MRD9" s="43"/>
      <c r="MRE9" s="43"/>
      <c r="MRF9" s="43"/>
      <c r="MRG9" s="43"/>
      <c r="MRH9" s="43"/>
      <c r="MRI9" s="43"/>
      <c r="MRJ9" s="43"/>
      <c r="MRK9" s="43"/>
      <c r="MRL9" s="43"/>
      <c r="MRM9" s="43"/>
      <c r="MRN9" s="43"/>
      <c r="MRO9" s="43"/>
      <c r="MRP9" s="43"/>
      <c r="MRQ9" s="43"/>
      <c r="MRR9" s="43"/>
      <c r="MRS9" s="43"/>
      <c r="MRT9" s="43"/>
      <c r="MRU9" s="43"/>
      <c r="MRV9" s="43"/>
      <c r="MRW9" s="43"/>
      <c r="MRX9" s="43"/>
      <c r="MRY9" s="43"/>
      <c r="MRZ9" s="43"/>
      <c r="MSA9" s="43"/>
      <c r="MSB9" s="43"/>
      <c r="MSC9" s="43"/>
      <c r="MSD9" s="43"/>
      <c r="MSE9" s="43"/>
      <c r="MSF9" s="43"/>
      <c r="MSG9" s="43"/>
      <c r="MSH9" s="43"/>
      <c r="MSI9" s="43"/>
      <c r="MSJ9" s="43"/>
      <c r="MSK9" s="43"/>
      <c r="MSL9" s="43"/>
      <c r="MSM9" s="43"/>
      <c r="MSN9" s="43"/>
      <c r="MSO9" s="43"/>
      <c r="MSP9" s="43"/>
      <c r="MSQ9" s="43"/>
      <c r="MSR9" s="43"/>
      <c r="MSS9" s="43"/>
      <c r="MST9" s="43"/>
      <c r="MSU9" s="43"/>
      <c r="MSV9" s="43"/>
      <c r="MSW9" s="43"/>
      <c r="MSX9" s="43"/>
      <c r="MSY9" s="43"/>
      <c r="MSZ9" s="43"/>
      <c r="MTA9" s="43"/>
      <c r="MTB9" s="43"/>
      <c r="MTC9" s="43"/>
      <c r="MTD9" s="43"/>
      <c r="MTE9" s="43"/>
      <c r="MTF9" s="43"/>
      <c r="MTG9" s="43"/>
      <c r="MTH9" s="43"/>
      <c r="MTI9" s="43"/>
      <c r="MTJ9" s="43"/>
      <c r="MTK9" s="43"/>
      <c r="MTL9" s="43"/>
      <c r="MTM9" s="43"/>
      <c r="MTN9" s="43"/>
      <c r="MTO9" s="43"/>
      <c r="MTP9" s="43"/>
      <c r="MTQ9" s="43"/>
      <c r="MTR9" s="43"/>
      <c r="MTS9" s="43"/>
      <c r="MTT9" s="43"/>
      <c r="MTU9" s="43"/>
      <c r="MTV9" s="43"/>
      <c r="MTW9" s="43"/>
      <c r="MTX9" s="43"/>
      <c r="MTY9" s="43"/>
      <c r="MTZ9" s="43"/>
      <c r="MUA9" s="43"/>
      <c r="MUB9" s="43"/>
      <c r="MUC9" s="43"/>
      <c r="MUD9" s="43"/>
      <c r="MUE9" s="43"/>
      <c r="MUF9" s="43"/>
      <c r="MUG9" s="43"/>
      <c r="MUH9" s="43"/>
      <c r="MUI9" s="43"/>
      <c r="MUJ9" s="43"/>
      <c r="MUK9" s="43"/>
      <c r="MUL9" s="43"/>
      <c r="MUM9" s="43"/>
      <c r="MUN9" s="43"/>
      <c r="MUO9" s="43"/>
      <c r="MUP9" s="43"/>
      <c r="MUQ9" s="43"/>
      <c r="MUR9" s="43"/>
      <c r="MUS9" s="43"/>
      <c r="MUT9" s="43"/>
      <c r="MUU9" s="43"/>
      <c r="MUV9" s="43"/>
      <c r="MUW9" s="43"/>
      <c r="MUX9" s="43"/>
      <c r="MUY9" s="43"/>
      <c r="MUZ9" s="43"/>
      <c r="MVA9" s="43"/>
      <c r="MVB9" s="43"/>
      <c r="MVC9" s="43"/>
      <c r="MVD9" s="43"/>
      <c r="MVE9" s="43"/>
      <c r="MVF9" s="43"/>
      <c r="MVG9" s="43"/>
      <c r="MVH9" s="43"/>
      <c r="MVI9" s="43"/>
      <c r="MVJ9" s="43"/>
      <c r="MVK9" s="43"/>
      <c r="MVL9" s="43"/>
      <c r="MVM9" s="43"/>
      <c r="MVN9" s="43"/>
      <c r="MVO9" s="43"/>
      <c r="MVP9" s="43"/>
      <c r="MVQ9" s="43"/>
      <c r="MVR9" s="43"/>
      <c r="MVS9" s="43"/>
      <c r="MVT9" s="43"/>
      <c r="MVU9" s="43"/>
      <c r="MVV9" s="43"/>
      <c r="MVW9" s="43"/>
      <c r="MVX9" s="43"/>
      <c r="MVY9" s="43"/>
      <c r="MVZ9" s="43"/>
      <c r="MWA9" s="43"/>
      <c r="MWB9" s="43"/>
      <c r="MWC9" s="43"/>
      <c r="MWD9" s="43"/>
      <c r="MWE9" s="43"/>
      <c r="MWF9" s="43"/>
      <c r="MWG9" s="43"/>
      <c r="MWH9" s="43"/>
      <c r="MWI9" s="43"/>
      <c r="MWJ9" s="43"/>
      <c r="MWK9" s="43"/>
      <c r="MWL9" s="43"/>
      <c r="MWM9" s="43"/>
      <c r="MWN9" s="43"/>
      <c r="MWO9" s="43"/>
      <c r="MWP9" s="43"/>
      <c r="MWQ9" s="43"/>
      <c r="MWR9" s="43"/>
      <c r="MWS9" s="43"/>
      <c r="MWT9" s="43"/>
      <c r="MWU9" s="43"/>
      <c r="MWV9" s="43"/>
      <c r="MWW9" s="43"/>
      <c r="MWX9" s="43"/>
      <c r="MWY9" s="43"/>
      <c r="MWZ9" s="43"/>
      <c r="MXA9" s="43"/>
      <c r="MXB9" s="43"/>
      <c r="MXC9" s="43"/>
      <c r="MXD9" s="43"/>
      <c r="MXE9" s="43"/>
      <c r="MXF9" s="43"/>
      <c r="MXG9" s="43"/>
      <c r="MXH9" s="43"/>
      <c r="MXI9" s="43"/>
      <c r="MXJ9" s="43"/>
      <c r="MXK9" s="43"/>
      <c r="MXL9" s="43"/>
      <c r="MXM9" s="43"/>
      <c r="MXN9" s="43"/>
      <c r="MXO9" s="43"/>
      <c r="MXP9" s="43"/>
      <c r="MXQ9" s="43"/>
      <c r="MXR9" s="43"/>
      <c r="MXS9" s="43"/>
      <c r="MXT9" s="43"/>
      <c r="MXU9" s="43"/>
      <c r="MXV9" s="43"/>
      <c r="MXW9" s="43"/>
      <c r="MXX9" s="43"/>
      <c r="MXY9" s="43"/>
      <c r="MXZ9" s="43"/>
      <c r="MYA9" s="43"/>
      <c r="MYB9" s="43"/>
      <c r="MYC9" s="43"/>
      <c r="MYD9" s="43"/>
      <c r="MYE9" s="43"/>
      <c r="MYF9" s="43"/>
      <c r="MYG9" s="43"/>
      <c r="MYH9" s="43"/>
      <c r="MYI9" s="43"/>
      <c r="MYJ9" s="43"/>
      <c r="MYK9" s="43"/>
      <c r="MYL9" s="43"/>
      <c r="MYM9" s="43"/>
      <c r="MYN9" s="43"/>
      <c r="MYO9" s="43"/>
      <c r="MYP9" s="43"/>
      <c r="MYQ9" s="43"/>
      <c r="MYR9" s="43"/>
      <c r="MYS9" s="43"/>
      <c r="MYT9" s="43"/>
      <c r="MYU9" s="43"/>
      <c r="MYV9" s="43"/>
      <c r="MYW9" s="43"/>
      <c r="MYX9" s="43"/>
      <c r="MYY9" s="43"/>
      <c r="MYZ9" s="43"/>
      <c r="MZA9" s="43"/>
      <c r="MZB9" s="43"/>
      <c r="MZC9" s="43"/>
      <c r="MZD9" s="43"/>
      <c r="MZE9" s="43"/>
      <c r="MZF9" s="43"/>
      <c r="MZG9" s="43"/>
      <c r="MZH9" s="43"/>
      <c r="MZI9" s="43"/>
      <c r="MZJ9" s="43"/>
      <c r="MZK9" s="43"/>
      <c r="MZL9" s="43"/>
      <c r="MZM9" s="43"/>
      <c r="MZN9" s="43"/>
      <c r="MZO9" s="43"/>
      <c r="MZP9" s="43"/>
      <c r="MZQ9" s="43"/>
      <c r="MZR9" s="43"/>
      <c r="MZS9" s="43"/>
      <c r="MZT9" s="43"/>
      <c r="MZU9" s="43"/>
      <c r="MZV9" s="43"/>
      <c r="MZW9" s="43"/>
      <c r="MZX9" s="43"/>
      <c r="MZY9" s="43"/>
      <c r="MZZ9" s="43"/>
      <c r="NAA9" s="43"/>
      <c r="NAB9" s="43"/>
      <c r="NAC9" s="43"/>
      <c r="NAD9" s="43"/>
      <c r="NAE9" s="43"/>
      <c r="NAF9" s="43"/>
      <c r="NAG9" s="43"/>
      <c r="NAH9" s="43"/>
      <c r="NAI9" s="43"/>
      <c r="NAJ9" s="43"/>
      <c r="NAK9" s="43"/>
      <c r="NAL9" s="43"/>
      <c r="NAM9" s="43"/>
      <c r="NAN9" s="43"/>
      <c r="NAO9" s="43"/>
      <c r="NAP9" s="43"/>
      <c r="NAQ9" s="43"/>
      <c r="NAR9" s="43"/>
      <c r="NAS9" s="43"/>
      <c r="NAT9" s="43"/>
      <c r="NAU9" s="43"/>
      <c r="NAV9" s="43"/>
      <c r="NAW9" s="43"/>
      <c r="NAX9" s="43"/>
      <c r="NAY9" s="43"/>
      <c r="NAZ9" s="43"/>
      <c r="NBA9" s="43"/>
      <c r="NBB9" s="43"/>
      <c r="NBC9" s="43"/>
      <c r="NBD9" s="43"/>
      <c r="NBE9" s="43"/>
      <c r="NBF9" s="43"/>
      <c r="NBG9" s="43"/>
      <c r="NBH9" s="43"/>
      <c r="NBI9" s="43"/>
      <c r="NBJ9" s="43"/>
      <c r="NBK9" s="43"/>
      <c r="NBL9" s="43"/>
      <c r="NBM9" s="43"/>
      <c r="NBN9" s="43"/>
      <c r="NBO9" s="43"/>
      <c r="NBP9" s="43"/>
      <c r="NBQ9" s="43"/>
      <c r="NBR9" s="43"/>
      <c r="NBS9" s="43"/>
      <c r="NBT9" s="43"/>
      <c r="NBU9" s="43"/>
      <c r="NBV9" s="43"/>
      <c r="NBW9" s="43"/>
      <c r="NBX9" s="43"/>
      <c r="NBY9" s="43"/>
      <c r="NBZ9" s="43"/>
      <c r="NCA9" s="43"/>
      <c r="NCB9" s="43"/>
      <c r="NCC9" s="43"/>
      <c r="NCD9" s="43"/>
      <c r="NCE9" s="43"/>
      <c r="NCF9" s="43"/>
      <c r="NCG9" s="43"/>
      <c r="NCH9" s="43"/>
      <c r="NCI9" s="43"/>
      <c r="NCJ9" s="43"/>
      <c r="NCK9" s="43"/>
      <c r="NCL9" s="43"/>
      <c r="NCM9" s="43"/>
      <c r="NCN9" s="43"/>
      <c r="NCO9" s="43"/>
      <c r="NCP9" s="43"/>
      <c r="NCQ9" s="43"/>
      <c r="NCR9" s="43"/>
      <c r="NCS9" s="43"/>
      <c r="NCT9" s="43"/>
      <c r="NCU9" s="43"/>
      <c r="NCV9" s="43"/>
      <c r="NCW9" s="43"/>
      <c r="NCX9" s="43"/>
      <c r="NCY9" s="43"/>
      <c r="NCZ9" s="43"/>
      <c r="NDA9" s="43"/>
      <c r="NDB9" s="43"/>
      <c r="NDC9" s="43"/>
      <c r="NDD9" s="43"/>
      <c r="NDE9" s="43"/>
      <c r="NDF9" s="43"/>
      <c r="NDG9" s="43"/>
      <c r="NDH9" s="43"/>
      <c r="NDI9" s="43"/>
      <c r="NDJ9" s="43"/>
      <c r="NDK9" s="43"/>
      <c r="NDL9" s="43"/>
      <c r="NDM9" s="43"/>
      <c r="NDN9" s="43"/>
      <c r="NDO9" s="43"/>
      <c r="NDP9" s="43"/>
      <c r="NDQ9" s="43"/>
      <c r="NDR9" s="43"/>
      <c r="NDS9" s="43"/>
      <c r="NDT9" s="43"/>
      <c r="NDU9" s="43"/>
      <c r="NDV9" s="43"/>
      <c r="NDW9" s="43"/>
      <c r="NDX9" s="43"/>
      <c r="NDY9" s="43"/>
      <c r="NDZ9" s="43"/>
      <c r="NEA9" s="43"/>
      <c r="NEB9" s="43"/>
      <c r="NEC9" s="43"/>
      <c r="NED9" s="43"/>
      <c r="NEE9" s="43"/>
      <c r="NEF9" s="43"/>
      <c r="NEG9" s="43"/>
      <c r="NEH9" s="43"/>
      <c r="NEI9" s="43"/>
      <c r="NEJ9" s="43"/>
      <c r="NEK9" s="43"/>
      <c r="NEL9" s="43"/>
      <c r="NEM9" s="43"/>
      <c r="NEN9" s="43"/>
      <c r="NEO9" s="43"/>
      <c r="NEP9" s="43"/>
      <c r="NEQ9" s="43"/>
      <c r="NER9" s="43"/>
      <c r="NES9" s="43"/>
      <c r="NET9" s="43"/>
      <c r="NEU9" s="43"/>
      <c r="NEV9" s="43"/>
      <c r="NEW9" s="43"/>
      <c r="NEX9" s="43"/>
      <c r="NEY9" s="43"/>
      <c r="NEZ9" s="43"/>
      <c r="NFA9" s="43"/>
      <c r="NFB9" s="43"/>
      <c r="NFC9" s="43"/>
      <c r="NFD9" s="43"/>
      <c r="NFE9" s="43"/>
      <c r="NFF9" s="43"/>
      <c r="NFG9" s="43"/>
      <c r="NFH9" s="43"/>
      <c r="NFI9" s="43"/>
      <c r="NFJ9" s="43"/>
      <c r="NFK9" s="43"/>
      <c r="NFL9" s="43"/>
      <c r="NFM9" s="43"/>
      <c r="NFN9" s="43"/>
      <c r="NFO9" s="43"/>
      <c r="NFP9" s="43"/>
      <c r="NFQ9" s="43"/>
      <c r="NFR9" s="43"/>
      <c r="NFS9" s="43"/>
      <c r="NFT9" s="43"/>
      <c r="NFU9" s="43"/>
      <c r="NFV9" s="43"/>
      <c r="NFW9" s="43"/>
      <c r="NFX9" s="43"/>
      <c r="NFY9" s="43"/>
      <c r="NFZ9" s="43"/>
      <c r="NGA9" s="43"/>
      <c r="NGB9" s="43"/>
      <c r="NGC9" s="43"/>
      <c r="NGD9" s="43"/>
      <c r="NGE9" s="43"/>
      <c r="NGF9" s="43"/>
      <c r="NGG9" s="43"/>
      <c r="NGH9" s="43"/>
      <c r="NGI9" s="43"/>
      <c r="NGJ9" s="43"/>
      <c r="NGK9" s="43"/>
      <c r="NGL9" s="43"/>
      <c r="NGM9" s="43"/>
      <c r="NGN9" s="43"/>
      <c r="NGO9" s="43"/>
      <c r="NGP9" s="43"/>
      <c r="NGQ9" s="43"/>
      <c r="NGR9" s="43"/>
      <c r="NGS9" s="43"/>
      <c r="NGT9" s="43"/>
      <c r="NGU9" s="43"/>
      <c r="NGV9" s="43"/>
      <c r="NGW9" s="43"/>
      <c r="NGX9" s="43"/>
      <c r="NGY9" s="43"/>
      <c r="NGZ9" s="43"/>
      <c r="NHA9" s="43"/>
      <c r="NHB9" s="43"/>
      <c r="NHC9" s="43"/>
      <c r="NHD9" s="43"/>
      <c r="NHE9" s="43"/>
      <c r="NHF9" s="43"/>
      <c r="NHG9" s="43"/>
      <c r="NHH9" s="43"/>
      <c r="NHI9" s="43"/>
      <c r="NHJ9" s="43"/>
      <c r="NHK9" s="43"/>
      <c r="NHL9" s="43"/>
      <c r="NHM9" s="43"/>
      <c r="NHN9" s="43"/>
      <c r="NHO9" s="43"/>
      <c r="NHP9" s="43"/>
      <c r="NHQ9" s="43"/>
      <c r="NHR9" s="43"/>
      <c r="NHS9" s="43"/>
      <c r="NHT9" s="43"/>
      <c r="NHU9" s="43"/>
      <c r="NHV9" s="43"/>
      <c r="NHW9" s="43"/>
      <c r="NHX9" s="43"/>
      <c r="NHY9" s="43"/>
      <c r="NHZ9" s="43"/>
      <c r="NIA9" s="43"/>
      <c r="NIB9" s="43"/>
      <c r="NIC9" s="43"/>
      <c r="NID9" s="43"/>
      <c r="NIE9" s="43"/>
      <c r="NIF9" s="43"/>
      <c r="NIG9" s="43"/>
      <c r="NIH9" s="43"/>
      <c r="NII9" s="43"/>
      <c r="NIJ9" s="43"/>
      <c r="NIK9" s="43"/>
      <c r="NIL9" s="43"/>
      <c r="NIM9" s="43"/>
      <c r="NIN9" s="43"/>
      <c r="NIO9" s="43"/>
      <c r="NIP9" s="43"/>
      <c r="NIQ9" s="43"/>
      <c r="NIR9" s="43"/>
      <c r="NIS9" s="43"/>
      <c r="NIT9" s="43"/>
      <c r="NIU9" s="43"/>
      <c r="NIV9" s="43"/>
      <c r="NIW9" s="43"/>
      <c r="NIX9" s="43"/>
      <c r="NIY9" s="43"/>
      <c r="NIZ9" s="43"/>
      <c r="NJA9" s="43"/>
      <c r="NJB9" s="43"/>
      <c r="NJC9" s="43"/>
      <c r="NJD9" s="43"/>
      <c r="NJE9" s="43"/>
      <c r="NJF9" s="43"/>
      <c r="NJG9" s="43"/>
      <c r="NJH9" s="43"/>
      <c r="NJI9" s="43"/>
      <c r="NJJ9" s="43"/>
      <c r="NJK9" s="43"/>
      <c r="NJL9" s="43"/>
      <c r="NJM9" s="43"/>
      <c r="NJN9" s="43"/>
      <c r="NJO9" s="43"/>
      <c r="NJP9" s="43"/>
      <c r="NJQ9" s="43"/>
      <c r="NJR9" s="43"/>
      <c r="NJS9" s="43"/>
      <c r="NJT9" s="43"/>
      <c r="NJU9" s="43"/>
      <c r="NJV9" s="43"/>
      <c r="NJW9" s="43"/>
      <c r="NJX9" s="43"/>
      <c r="NJY9" s="43"/>
      <c r="NJZ9" s="43"/>
      <c r="NKA9" s="43"/>
      <c r="NKB9" s="43"/>
      <c r="NKC9" s="43"/>
      <c r="NKD9" s="43"/>
      <c r="NKE9" s="43"/>
      <c r="NKF9" s="43"/>
      <c r="NKG9" s="43"/>
      <c r="NKH9" s="43"/>
      <c r="NKI9" s="43"/>
      <c r="NKJ9" s="43"/>
      <c r="NKK9" s="43"/>
      <c r="NKL9" s="43"/>
      <c r="NKM9" s="43"/>
      <c r="NKN9" s="43"/>
      <c r="NKO9" s="43"/>
      <c r="NKP9" s="43"/>
      <c r="NKQ9" s="43"/>
      <c r="NKR9" s="43"/>
      <c r="NKS9" s="43"/>
      <c r="NKT9" s="43"/>
      <c r="NKU9" s="43"/>
      <c r="NKV9" s="43"/>
      <c r="NKW9" s="43"/>
      <c r="NKX9" s="43"/>
      <c r="NKY9" s="43"/>
      <c r="NKZ9" s="43"/>
      <c r="NLA9" s="43"/>
      <c r="NLB9" s="43"/>
      <c r="NLC9" s="43"/>
      <c r="NLD9" s="43"/>
      <c r="NLE9" s="43"/>
      <c r="NLF9" s="43"/>
      <c r="NLG9" s="43"/>
      <c r="NLH9" s="43"/>
      <c r="NLI9" s="43"/>
      <c r="NLJ9" s="43"/>
      <c r="NLK9" s="43"/>
      <c r="NLL9" s="43"/>
      <c r="NLM9" s="43"/>
      <c r="NLN9" s="43"/>
      <c r="NLO9" s="43"/>
      <c r="NLP9" s="43"/>
      <c r="NLQ9" s="43"/>
      <c r="NLR9" s="43"/>
      <c r="NLS9" s="43"/>
      <c r="NLT9" s="43"/>
      <c r="NLU9" s="43"/>
      <c r="NLV9" s="43"/>
      <c r="NLW9" s="43"/>
      <c r="NLX9" s="43"/>
      <c r="NLY9" s="43"/>
      <c r="NLZ9" s="43"/>
      <c r="NMA9" s="43"/>
      <c r="NMB9" s="43"/>
      <c r="NMC9" s="43"/>
      <c r="NMD9" s="43"/>
      <c r="NME9" s="43"/>
      <c r="NMF9" s="43"/>
      <c r="NMG9" s="43"/>
      <c r="NMH9" s="43"/>
      <c r="NMI9" s="43"/>
      <c r="NMJ9" s="43"/>
      <c r="NMK9" s="43"/>
      <c r="NML9" s="43"/>
      <c r="NMM9" s="43"/>
      <c r="NMN9" s="43"/>
      <c r="NMO9" s="43"/>
      <c r="NMP9" s="43"/>
      <c r="NMQ9" s="43"/>
      <c r="NMR9" s="43"/>
      <c r="NMS9" s="43"/>
      <c r="NMT9" s="43"/>
      <c r="NMU9" s="43"/>
      <c r="NMV9" s="43"/>
      <c r="NMW9" s="43"/>
      <c r="NMX9" s="43"/>
      <c r="NMY9" s="43"/>
      <c r="NMZ9" s="43"/>
      <c r="NNA9" s="43"/>
      <c r="NNB9" s="43"/>
      <c r="NNC9" s="43"/>
      <c r="NND9" s="43"/>
      <c r="NNE9" s="43"/>
      <c r="NNF9" s="43"/>
      <c r="NNG9" s="43"/>
      <c r="NNH9" s="43"/>
      <c r="NNI9" s="43"/>
      <c r="NNJ9" s="43"/>
      <c r="NNK9" s="43"/>
      <c r="NNL9" s="43"/>
      <c r="NNM9" s="43"/>
      <c r="NNN9" s="43"/>
      <c r="NNO9" s="43"/>
      <c r="NNP9" s="43"/>
      <c r="NNQ9" s="43"/>
      <c r="NNR9" s="43"/>
      <c r="NNS9" s="43"/>
      <c r="NNT9" s="43"/>
      <c r="NNU9" s="43"/>
      <c r="NNV9" s="43"/>
      <c r="NNW9" s="43"/>
      <c r="NNX9" s="43"/>
      <c r="NNY9" s="43"/>
      <c r="NNZ9" s="43"/>
      <c r="NOA9" s="43"/>
      <c r="NOB9" s="43"/>
      <c r="NOC9" s="43"/>
      <c r="NOD9" s="43"/>
      <c r="NOE9" s="43"/>
      <c r="NOF9" s="43"/>
      <c r="NOG9" s="43"/>
      <c r="NOH9" s="43"/>
      <c r="NOI9" s="43"/>
      <c r="NOJ9" s="43"/>
      <c r="NOK9" s="43"/>
      <c r="NOL9" s="43"/>
      <c r="NOM9" s="43"/>
      <c r="NON9" s="43"/>
      <c r="NOO9" s="43"/>
      <c r="NOP9" s="43"/>
      <c r="NOQ9" s="43"/>
      <c r="NOR9" s="43"/>
      <c r="NOS9" s="43"/>
      <c r="NOT9" s="43"/>
      <c r="NOU9" s="43"/>
      <c r="NOV9" s="43"/>
      <c r="NOW9" s="43"/>
      <c r="NOX9" s="43"/>
      <c r="NOY9" s="43"/>
      <c r="NOZ9" s="43"/>
      <c r="NPA9" s="43"/>
      <c r="NPB9" s="43"/>
      <c r="NPC9" s="43"/>
      <c r="NPD9" s="43"/>
      <c r="NPE9" s="43"/>
      <c r="NPF9" s="43"/>
      <c r="NPG9" s="43"/>
      <c r="NPH9" s="43"/>
      <c r="NPI9" s="43"/>
      <c r="NPJ9" s="43"/>
      <c r="NPK9" s="43"/>
      <c r="NPL9" s="43"/>
      <c r="NPM9" s="43"/>
      <c r="NPN9" s="43"/>
      <c r="NPO9" s="43"/>
      <c r="NPP9" s="43"/>
      <c r="NPQ9" s="43"/>
      <c r="NPR9" s="43"/>
      <c r="NPS9" s="43"/>
      <c r="NPT9" s="43"/>
      <c r="NPU9" s="43"/>
      <c r="NPV9" s="43"/>
      <c r="NPW9" s="43"/>
      <c r="NPX9" s="43"/>
      <c r="NPY9" s="43"/>
      <c r="NPZ9" s="43"/>
      <c r="NQA9" s="43"/>
      <c r="NQB9" s="43"/>
      <c r="NQC9" s="43"/>
      <c r="NQD9" s="43"/>
      <c r="NQE9" s="43"/>
      <c r="NQF9" s="43"/>
      <c r="NQG9" s="43"/>
      <c r="NQH9" s="43"/>
      <c r="NQI9" s="43"/>
      <c r="NQJ9" s="43"/>
      <c r="NQK9" s="43"/>
      <c r="NQL9" s="43"/>
      <c r="NQM9" s="43"/>
      <c r="NQN9" s="43"/>
      <c r="NQO9" s="43"/>
      <c r="NQP9" s="43"/>
      <c r="NQQ9" s="43"/>
      <c r="NQR9" s="43"/>
      <c r="NQS9" s="43"/>
      <c r="NQT9" s="43"/>
      <c r="NQU9" s="43"/>
      <c r="NQV9" s="43"/>
      <c r="NQW9" s="43"/>
      <c r="NQX9" s="43"/>
      <c r="NQY9" s="43"/>
      <c r="NQZ9" s="43"/>
      <c r="NRA9" s="43"/>
      <c r="NRB9" s="43"/>
      <c r="NRC9" s="43"/>
      <c r="NRD9" s="43"/>
      <c r="NRE9" s="43"/>
      <c r="NRF9" s="43"/>
      <c r="NRG9" s="43"/>
      <c r="NRH9" s="43"/>
      <c r="NRI9" s="43"/>
      <c r="NRJ9" s="43"/>
      <c r="NRK9" s="43"/>
      <c r="NRL9" s="43"/>
      <c r="NRM9" s="43"/>
      <c r="NRN9" s="43"/>
      <c r="NRO9" s="43"/>
      <c r="NRP9" s="43"/>
      <c r="NRQ9" s="43"/>
      <c r="NRR9" s="43"/>
      <c r="NRS9" s="43"/>
      <c r="NRT9" s="43"/>
      <c r="NRU9" s="43"/>
      <c r="NRV9" s="43"/>
      <c r="NRW9" s="43"/>
      <c r="NRX9" s="43"/>
      <c r="NRY9" s="43"/>
      <c r="NRZ9" s="43"/>
      <c r="NSA9" s="43"/>
      <c r="NSB9" s="43"/>
      <c r="NSC9" s="43"/>
      <c r="NSD9" s="43"/>
      <c r="NSE9" s="43"/>
      <c r="NSF9" s="43"/>
      <c r="NSG9" s="43"/>
      <c r="NSH9" s="43"/>
      <c r="NSI9" s="43"/>
      <c r="NSJ9" s="43"/>
      <c r="NSK9" s="43"/>
      <c r="NSL9" s="43"/>
      <c r="NSM9" s="43"/>
      <c r="NSN9" s="43"/>
      <c r="NSO9" s="43"/>
      <c r="NSP9" s="43"/>
      <c r="NSQ9" s="43"/>
      <c r="NSR9" s="43"/>
      <c r="NSS9" s="43"/>
      <c r="NST9" s="43"/>
      <c r="NSU9" s="43"/>
      <c r="NSV9" s="43"/>
      <c r="NSW9" s="43"/>
      <c r="NSX9" s="43"/>
      <c r="NSY9" s="43"/>
      <c r="NSZ9" s="43"/>
      <c r="NTA9" s="43"/>
      <c r="NTB9" s="43"/>
      <c r="NTC9" s="43"/>
      <c r="NTD9" s="43"/>
      <c r="NTE9" s="43"/>
      <c r="NTF9" s="43"/>
      <c r="NTG9" s="43"/>
      <c r="NTH9" s="43"/>
      <c r="NTI9" s="43"/>
      <c r="NTJ9" s="43"/>
      <c r="NTK9" s="43"/>
      <c r="NTL9" s="43"/>
      <c r="NTM9" s="43"/>
      <c r="NTN9" s="43"/>
      <c r="NTO9" s="43"/>
      <c r="NTP9" s="43"/>
      <c r="NTQ9" s="43"/>
      <c r="NTR9" s="43"/>
      <c r="NTS9" s="43"/>
      <c r="NTT9" s="43"/>
      <c r="NTU9" s="43"/>
      <c r="NTV9" s="43"/>
      <c r="NTW9" s="43"/>
      <c r="NTX9" s="43"/>
      <c r="NTY9" s="43"/>
      <c r="NTZ9" s="43"/>
      <c r="NUA9" s="43"/>
      <c r="NUB9" s="43"/>
      <c r="NUC9" s="43"/>
      <c r="NUD9" s="43"/>
      <c r="NUE9" s="43"/>
      <c r="NUF9" s="43"/>
      <c r="NUG9" s="43"/>
      <c r="NUH9" s="43"/>
      <c r="NUI9" s="43"/>
      <c r="NUJ9" s="43"/>
      <c r="NUK9" s="43"/>
      <c r="NUL9" s="43"/>
      <c r="NUM9" s="43"/>
      <c r="NUN9" s="43"/>
      <c r="NUO9" s="43"/>
      <c r="NUP9" s="43"/>
      <c r="NUQ9" s="43"/>
      <c r="NUR9" s="43"/>
      <c r="NUS9" s="43"/>
      <c r="NUT9" s="43"/>
      <c r="NUU9" s="43"/>
      <c r="NUV9" s="43"/>
      <c r="NUW9" s="43"/>
      <c r="NUX9" s="43"/>
      <c r="NUY9" s="43"/>
      <c r="NUZ9" s="43"/>
      <c r="NVA9" s="43"/>
      <c r="NVB9" s="43"/>
      <c r="NVC9" s="43"/>
      <c r="NVD9" s="43"/>
      <c r="NVE9" s="43"/>
      <c r="NVF9" s="43"/>
      <c r="NVG9" s="43"/>
      <c r="NVH9" s="43"/>
      <c r="NVI9" s="43"/>
      <c r="NVJ9" s="43"/>
      <c r="NVK9" s="43"/>
      <c r="NVL9" s="43"/>
      <c r="NVM9" s="43"/>
      <c r="NVN9" s="43"/>
      <c r="NVO9" s="43"/>
      <c r="NVP9" s="43"/>
      <c r="NVQ9" s="43"/>
      <c r="NVR9" s="43"/>
      <c r="NVS9" s="43"/>
      <c r="NVT9" s="43"/>
      <c r="NVU9" s="43"/>
      <c r="NVV9" s="43"/>
      <c r="NVW9" s="43"/>
      <c r="NVX9" s="43"/>
      <c r="NVY9" s="43"/>
      <c r="NVZ9" s="43"/>
      <c r="NWA9" s="43"/>
      <c r="NWB9" s="43"/>
      <c r="NWC9" s="43"/>
      <c r="NWD9" s="43"/>
      <c r="NWE9" s="43"/>
      <c r="NWF9" s="43"/>
      <c r="NWG9" s="43"/>
      <c r="NWH9" s="43"/>
      <c r="NWI9" s="43"/>
      <c r="NWJ9" s="43"/>
      <c r="NWK9" s="43"/>
      <c r="NWL9" s="43"/>
      <c r="NWM9" s="43"/>
      <c r="NWN9" s="43"/>
      <c r="NWO9" s="43"/>
      <c r="NWP9" s="43"/>
      <c r="NWQ9" s="43"/>
      <c r="NWR9" s="43"/>
      <c r="NWS9" s="43"/>
      <c r="NWT9" s="43"/>
      <c r="NWU9" s="43"/>
      <c r="NWV9" s="43"/>
      <c r="NWW9" s="43"/>
      <c r="NWX9" s="43"/>
      <c r="NWY9" s="43"/>
      <c r="NWZ9" s="43"/>
      <c r="NXA9" s="43"/>
      <c r="NXB9" s="43"/>
      <c r="NXC9" s="43"/>
      <c r="NXD9" s="43"/>
      <c r="NXE9" s="43"/>
      <c r="NXF9" s="43"/>
      <c r="NXG9" s="43"/>
      <c r="NXH9" s="43"/>
      <c r="NXI9" s="43"/>
      <c r="NXJ9" s="43"/>
      <c r="NXK9" s="43"/>
      <c r="NXL9" s="43"/>
      <c r="NXM9" s="43"/>
      <c r="NXN9" s="43"/>
      <c r="NXO9" s="43"/>
      <c r="NXP9" s="43"/>
      <c r="NXQ9" s="43"/>
      <c r="NXR9" s="43"/>
      <c r="NXS9" s="43"/>
      <c r="NXT9" s="43"/>
      <c r="NXU9" s="43"/>
      <c r="NXV9" s="43"/>
      <c r="NXW9" s="43"/>
      <c r="NXX9" s="43"/>
      <c r="NXY9" s="43"/>
      <c r="NXZ9" s="43"/>
      <c r="NYA9" s="43"/>
      <c r="NYB9" s="43"/>
      <c r="NYC9" s="43"/>
      <c r="NYD9" s="43"/>
      <c r="NYE9" s="43"/>
      <c r="NYF9" s="43"/>
      <c r="NYG9" s="43"/>
      <c r="NYH9" s="43"/>
      <c r="NYI9" s="43"/>
      <c r="NYJ9" s="43"/>
      <c r="NYK9" s="43"/>
      <c r="NYL9" s="43"/>
      <c r="NYM9" s="43"/>
      <c r="NYN9" s="43"/>
      <c r="NYO9" s="43"/>
      <c r="NYP9" s="43"/>
      <c r="NYQ9" s="43"/>
      <c r="NYR9" s="43"/>
      <c r="NYS9" s="43"/>
      <c r="NYT9" s="43"/>
      <c r="NYU9" s="43"/>
      <c r="NYV9" s="43"/>
      <c r="NYW9" s="43"/>
      <c r="NYX9" s="43"/>
      <c r="NYY9" s="43"/>
      <c r="NYZ9" s="43"/>
      <c r="NZA9" s="43"/>
      <c r="NZB9" s="43"/>
      <c r="NZC9" s="43"/>
      <c r="NZD9" s="43"/>
      <c r="NZE9" s="43"/>
      <c r="NZF9" s="43"/>
      <c r="NZG9" s="43"/>
      <c r="NZH9" s="43"/>
      <c r="NZI9" s="43"/>
      <c r="NZJ9" s="43"/>
      <c r="NZK9" s="43"/>
      <c r="NZL9" s="43"/>
      <c r="NZM9" s="43"/>
      <c r="NZN9" s="43"/>
      <c r="NZO9" s="43"/>
      <c r="NZP9" s="43"/>
      <c r="NZQ9" s="43"/>
      <c r="NZR9" s="43"/>
      <c r="NZS9" s="43"/>
      <c r="NZT9" s="43"/>
      <c r="NZU9" s="43"/>
      <c r="NZV9" s="43"/>
      <c r="NZW9" s="43"/>
      <c r="NZX9" s="43"/>
      <c r="NZY9" s="43"/>
      <c r="NZZ9" s="43"/>
      <c r="OAA9" s="43"/>
      <c r="OAB9" s="43"/>
      <c r="OAC9" s="43"/>
      <c r="OAD9" s="43"/>
      <c r="OAE9" s="43"/>
      <c r="OAF9" s="43"/>
      <c r="OAG9" s="43"/>
      <c r="OAH9" s="43"/>
      <c r="OAI9" s="43"/>
      <c r="OAJ9" s="43"/>
      <c r="OAK9" s="43"/>
      <c r="OAL9" s="43"/>
      <c r="OAM9" s="43"/>
      <c r="OAN9" s="43"/>
      <c r="OAO9" s="43"/>
      <c r="OAP9" s="43"/>
      <c r="OAQ9" s="43"/>
      <c r="OAR9" s="43"/>
      <c r="OAS9" s="43"/>
      <c r="OAT9" s="43"/>
      <c r="OAU9" s="43"/>
      <c r="OAV9" s="43"/>
      <c r="OAW9" s="43"/>
      <c r="OAX9" s="43"/>
      <c r="OAY9" s="43"/>
      <c r="OAZ9" s="43"/>
      <c r="OBA9" s="43"/>
      <c r="OBB9" s="43"/>
      <c r="OBC9" s="43"/>
      <c r="OBD9" s="43"/>
      <c r="OBE9" s="43"/>
      <c r="OBF9" s="43"/>
      <c r="OBG9" s="43"/>
      <c r="OBH9" s="43"/>
      <c r="OBI9" s="43"/>
      <c r="OBJ9" s="43"/>
      <c r="OBK9" s="43"/>
      <c r="OBL9" s="43"/>
      <c r="OBM9" s="43"/>
      <c r="OBN9" s="43"/>
      <c r="OBO9" s="43"/>
      <c r="OBP9" s="43"/>
      <c r="OBQ9" s="43"/>
      <c r="OBR9" s="43"/>
      <c r="OBS9" s="43"/>
      <c r="OBT9" s="43"/>
      <c r="OBU9" s="43"/>
      <c r="OBV9" s="43"/>
      <c r="OBW9" s="43"/>
      <c r="OBX9" s="43"/>
      <c r="OBY9" s="43"/>
      <c r="OBZ9" s="43"/>
      <c r="OCA9" s="43"/>
      <c r="OCB9" s="43"/>
      <c r="OCC9" s="43"/>
      <c r="OCD9" s="43"/>
      <c r="OCE9" s="43"/>
      <c r="OCF9" s="43"/>
      <c r="OCG9" s="43"/>
      <c r="OCH9" s="43"/>
      <c r="OCI9" s="43"/>
      <c r="OCJ9" s="43"/>
      <c r="OCK9" s="43"/>
      <c r="OCL9" s="43"/>
      <c r="OCM9" s="43"/>
      <c r="OCN9" s="43"/>
      <c r="OCO9" s="43"/>
      <c r="OCP9" s="43"/>
      <c r="OCQ9" s="43"/>
      <c r="OCR9" s="43"/>
      <c r="OCS9" s="43"/>
      <c r="OCT9" s="43"/>
      <c r="OCU9" s="43"/>
      <c r="OCV9" s="43"/>
      <c r="OCW9" s="43"/>
      <c r="OCX9" s="43"/>
      <c r="OCY9" s="43"/>
      <c r="OCZ9" s="43"/>
      <c r="ODA9" s="43"/>
      <c r="ODB9" s="43"/>
      <c r="ODC9" s="43"/>
      <c r="ODD9" s="43"/>
    </row>
    <row r="10" s="40" customFormat="1" ht="31.5" customHeight="1" spans="1:1024 1025:10248">
      <c r="A10" s="63" t="s">
        <v>633</v>
      </c>
      <c r="B10" s="61">
        <v>2.0185</v>
      </c>
      <c r="C10" s="61">
        <v>2.2129688374</v>
      </c>
      <c r="D10" s="64">
        <f>C10/B10</f>
        <v>1.09634324369581</v>
      </c>
      <c r="F10" s="41"/>
      <c r="G10" s="41"/>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row>
    <row r="11" s="40" customFormat="1" ht="31.5" customHeight="1" spans="1:1024 1025:10248">
      <c r="A11" s="63" t="s">
        <v>634</v>
      </c>
      <c r="B11" s="61">
        <v>0</v>
      </c>
      <c r="C11" s="61">
        <v>0</v>
      </c>
      <c r="D11" s="64" t="s">
        <v>674</v>
      </c>
      <c r="F11" s="41"/>
      <c r="G11" s="41"/>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c r="AIJ11" s="43"/>
      <c r="AIK11" s="43"/>
      <c r="AIL11" s="43"/>
      <c r="AIM11" s="43"/>
      <c r="AIN11" s="43"/>
      <c r="AIO11" s="43"/>
      <c r="AIP11" s="43"/>
      <c r="AIQ11" s="43"/>
      <c r="AIR11" s="43"/>
      <c r="AIS11" s="43"/>
      <c r="AIT11" s="43"/>
      <c r="AIU11" s="43"/>
      <c r="AIV11" s="43"/>
      <c r="AIW11" s="43"/>
      <c r="AIX11" s="43"/>
      <c r="AIY11" s="43"/>
      <c r="AIZ11" s="43"/>
      <c r="AJA11" s="43"/>
      <c r="AJB11" s="43"/>
      <c r="AJC11" s="43"/>
      <c r="AJD11" s="43"/>
      <c r="AJE11" s="43"/>
      <c r="AJF11" s="43"/>
      <c r="AJG11" s="43"/>
      <c r="AJH11" s="43"/>
      <c r="AJI11" s="43"/>
      <c r="AJJ11" s="43"/>
      <c r="AJK11" s="43"/>
      <c r="AJL11" s="43"/>
      <c r="AJM11" s="43"/>
      <c r="AJN11" s="43"/>
      <c r="AJO11" s="43"/>
      <c r="AJP11" s="43"/>
      <c r="AJQ11" s="43"/>
      <c r="AJR11" s="43"/>
      <c r="AJS11" s="43"/>
      <c r="AJT11" s="43"/>
      <c r="AJU11" s="43"/>
      <c r="AJV11" s="43"/>
      <c r="AJW11" s="43"/>
      <c r="AJX11" s="43"/>
      <c r="AJY11" s="43"/>
      <c r="AJZ11" s="43"/>
      <c r="AKA11" s="43"/>
      <c r="AKB11" s="43"/>
      <c r="AKC11" s="43"/>
      <c r="AKD11" s="43"/>
      <c r="AKE11" s="43"/>
      <c r="AKF11" s="43"/>
      <c r="AKG11" s="43"/>
      <c r="AKH11" s="43"/>
      <c r="AKI11" s="43"/>
      <c r="AKJ11" s="43"/>
      <c r="AKK11" s="43"/>
      <c r="AKL11" s="43"/>
      <c r="AKM11" s="43"/>
      <c r="AKN11" s="43"/>
      <c r="AKO11" s="43"/>
      <c r="AKP11" s="43"/>
      <c r="AKQ11" s="43"/>
      <c r="AKR11" s="43"/>
      <c r="AKS11" s="43"/>
      <c r="AKT11" s="43"/>
      <c r="AKU11" s="43"/>
      <c r="AKV11" s="43"/>
      <c r="AKW11" s="43"/>
      <c r="AKX11" s="43"/>
      <c r="AKY11" s="43"/>
      <c r="AKZ11" s="43"/>
      <c r="ALA11" s="43"/>
      <c r="ALB11" s="43"/>
      <c r="ALC11" s="43"/>
      <c r="ALD11" s="43"/>
      <c r="ALE11" s="43"/>
      <c r="ALF11" s="43"/>
      <c r="ALG11" s="43"/>
      <c r="ALH11" s="43"/>
      <c r="ALI11" s="43"/>
      <c r="ALJ11" s="43"/>
      <c r="ALK11" s="43"/>
      <c r="ALL11" s="43"/>
      <c r="ALM11" s="43"/>
      <c r="ALN11" s="43"/>
      <c r="ALO11" s="43"/>
      <c r="ALP11" s="43"/>
      <c r="ALQ11" s="43"/>
      <c r="ALR11" s="43"/>
      <c r="ALS11" s="43"/>
      <c r="ALT11" s="43"/>
      <c r="ALU11" s="43"/>
      <c r="ALV11" s="43"/>
      <c r="ALW11" s="43"/>
      <c r="ALX11" s="43"/>
      <c r="ALY11" s="43"/>
      <c r="ALZ11" s="43"/>
      <c r="AMA11" s="43"/>
      <c r="AMB11" s="43"/>
      <c r="AMC11" s="43"/>
      <c r="AMD11" s="43"/>
      <c r="AME11" s="43"/>
      <c r="AMF11" s="43"/>
      <c r="AMG11" s="43"/>
      <c r="AMH11" s="43"/>
      <c r="AMI11" s="43"/>
      <c r="AMJ11" s="43"/>
      <c r="AMK11" s="43"/>
      <c r="AML11" s="43"/>
      <c r="AMM11" s="43"/>
      <c r="AMN11" s="43"/>
      <c r="AMO11" s="43"/>
      <c r="AMP11" s="43"/>
      <c r="AMQ11" s="43"/>
      <c r="AMR11" s="43"/>
      <c r="AMS11" s="43"/>
      <c r="AMT11" s="43"/>
      <c r="AMU11" s="43"/>
      <c r="AMV11" s="43"/>
      <c r="AMW11" s="43"/>
      <c r="AMX11" s="43"/>
      <c r="AMY11" s="43"/>
      <c r="AMZ11" s="43"/>
      <c r="ANA11" s="43"/>
      <c r="ANB11" s="43"/>
      <c r="ANC11" s="43"/>
      <c r="AND11" s="43"/>
      <c r="ANE11" s="43"/>
      <c r="ANF11" s="43"/>
      <c r="ANG11" s="43"/>
      <c r="ANH11" s="43"/>
      <c r="ANI11" s="43"/>
      <c r="ANJ11" s="43"/>
      <c r="ANK11" s="43"/>
      <c r="ANL11" s="43"/>
      <c r="ANM11" s="43"/>
      <c r="ANN11" s="43"/>
      <c r="ANO11" s="43"/>
      <c r="ANP11" s="43"/>
      <c r="ANQ11" s="43"/>
      <c r="ANR11" s="43"/>
      <c r="ANS11" s="43"/>
      <c r="ANT11" s="43"/>
      <c r="ANU11" s="43"/>
      <c r="ANV11" s="43"/>
      <c r="ANW11" s="43"/>
      <c r="ANX11" s="43"/>
      <c r="ANY11" s="43"/>
      <c r="ANZ11" s="43"/>
      <c r="AOA11" s="43"/>
      <c r="AOB11" s="43"/>
      <c r="AOC11" s="43"/>
      <c r="AOD11" s="43"/>
      <c r="AOE11" s="43"/>
      <c r="AOF11" s="43"/>
      <c r="AOG11" s="43"/>
      <c r="AOH11" s="43"/>
      <c r="AOI11" s="43"/>
      <c r="AOJ11" s="43"/>
      <c r="AOK11" s="43"/>
      <c r="AOL11" s="43"/>
      <c r="AOM11" s="43"/>
      <c r="AON11" s="43"/>
      <c r="AOO11" s="43"/>
      <c r="AOP11" s="43"/>
      <c r="AOQ11" s="43"/>
      <c r="AOR11" s="43"/>
      <c r="AOS11" s="43"/>
      <c r="AOT11" s="43"/>
      <c r="AOU11" s="43"/>
      <c r="AOV11" s="43"/>
      <c r="AOW11" s="43"/>
      <c r="AOX11" s="43"/>
      <c r="AOY11" s="43"/>
      <c r="AOZ11" s="43"/>
      <c r="APA11" s="43"/>
      <c r="APB11" s="43"/>
      <c r="APC11" s="43"/>
      <c r="APD11" s="43"/>
      <c r="APE11" s="43"/>
      <c r="APF11" s="43"/>
      <c r="APG11" s="43"/>
      <c r="APH11" s="43"/>
      <c r="API11" s="43"/>
      <c r="APJ11" s="43"/>
      <c r="APK11" s="43"/>
      <c r="APL11" s="43"/>
      <c r="APM11" s="43"/>
      <c r="APN11" s="43"/>
      <c r="APO11" s="43"/>
      <c r="APP11" s="43"/>
      <c r="APQ11" s="43"/>
      <c r="APR11" s="43"/>
      <c r="APS11" s="43"/>
      <c r="APT11" s="43"/>
      <c r="APU11" s="43"/>
      <c r="APV11" s="43"/>
      <c r="APW11" s="43"/>
      <c r="APX11" s="43"/>
      <c r="APY11" s="43"/>
      <c r="APZ11" s="43"/>
      <c r="AQA11" s="43"/>
      <c r="AQB11" s="43"/>
      <c r="AQC11" s="43"/>
      <c r="AQD11" s="43"/>
      <c r="AQE11" s="43"/>
      <c r="AQF11" s="43"/>
      <c r="AQG11" s="43"/>
      <c r="AQH11" s="43"/>
      <c r="AQI11" s="43"/>
      <c r="AQJ11" s="43"/>
      <c r="AQK11" s="43"/>
      <c r="AQL11" s="43"/>
      <c r="AQM11" s="43"/>
      <c r="AQN11" s="43"/>
      <c r="AQO11" s="43"/>
      <c r="AQP11" s="43"/>
      <c r="AQQ11" s="43"/>
      <c r="AQR11" s="43"/>
      <c r="AQS11" s="43"/>
      <c r="AQT11" s="43"/>
      <c r="AQU11" s="43"/>
      <c r="AQV11" s="43"/>
      <c r="AQW11" s="43"/>
      <c r="AQX11" s="43"/>
      <c r="AQY11" s="43"/>
      <c r="AQZ11" s="43"/>
      <c r="ARA11" s="43"/>
      <c r="ARB11" s="43"/>
      <c r="ARC11" s="43"/>
      <c r="ARD11" s="43"/>
      <c r="ARE11" s="43"/>
      <c r="ARF11" s="43"/>
      <c r="ARG11" s="43"/>
      <c r="ARH11" s="43"/>
      <c r="ARI11" s="43"/>
      <c r="ARJ11" s="43"/>
      <c r="ARK11" s="43"/>
      <c r="ARL11" s="43"/>
      <c r="ARM11" s="43"/>
      <c r="ARN11" s="43"/>
      <c r="ARO11" s="43"/>
      <c r="ARP11" s="43"/>
      <c r="ARQ11" s="43"/>
      <c r="ARR11" s="43"/>
      <c r="ARS11" s="43"/>
      <c r="ART11" s="43"/>
      <c r="ARU11" s="43"/>
      <c r="ARV11" s="43"/>
      <c r="ARW11" s="43"/>
      <c r="ARX11" s="43"/>
      <c r="ARY11" s="43"/>
      <c r="ARZ11" s="43"/>
      <c r="ASA11" s="43"/>
      <c r="ASB11" s="43"/>
      <c r="ASC11" s="43"/>
      <c r="ASD11" s="43"/>
      <c r="ASE11" s="43"/>
      <c r="ASF11" s="43"/>
      <c r="ASG11" s="43"/>
      <c r="ASH11" s="43"/>
      <c r="ASI11" s="43"/>
      <c r="ASJ11" s="43"/>
      <c r="ASK11" s="43"/>
      <c r="ASL11" s="43"/>
      <c r="ASM11" s="43"/>
      <c r="ASN11" s="43"/>
      <c r="ASO11" s="43"/>
      <c r="ASP11" s="43"/>
      <c r="ASQ11" s="43"/>
      <c r="ASR11" s="43"/>
      <c r="ASS11" s="43"/>
      <c r="AST11" s="43"/>
      <c r="ASU11" s="43"/>
      <c r="ASV11" s="43"/>
      <c r="ASW11" s="43"/>
      <c r="ASX11" s="43"/>
      <c r="ASY11" s="43"/>
      <c r="ASZ11" s="43"/>
      <c r="ATA11" s="43"/>
      <c r="ATB11" s="43"/>
      <c r="ATC11" s="43"/>
      <c r="ATD11" s="43"/>
      <c r="ATE11" s="43"/>
      <c r="ATF11" s="43"/>
      <c r="ATG11" s="43"/>
      <c r="ATH11" s="43"/>
      <c r="ATI11" s="43"/>
      <c r="ATJ11" s="43"/>
      <c r="ATK11" s="43"/>
      <c r="ATL11" s="43"/>
      <c r="ATM11" s="43"/>
      <c r="ATN11" s="43"/>
      <c r="ATO11" s="43"/>
      <c r="ATP11" s="43"/>
      <c r="ATQ11" s="43"/>
      <c r="ATR11" s="43"/>
      <c r="ATS11" s="43"/>
      <c r="ATT11" s="43"/>
      <c r="ATU11" s="43"/>
      <c r="ATV11" s="43"/>
      <c r="ATW11" s="43"/>
      <c r="ATX11" s="43"/>
      <c r="ATY11" s="43"/>
      <c r="ATZ11" s="43"/>
      <c r="AUA11" s="43"/>
      <c r="AUB11" s="43"/>
      <c r="AUC11" s="43"/>
      <c r="AUD11" s="43"/>
      <c r="AUE11" s="43"/>
      <c r="AUF11" s="43"/>
      <c r="AUG11" s="43"/>
      <c r="AUH11" s="43"/>
      <c r="AUI11" s="43"/>
      <c r="AUJ11" s="43"/>
      <c r="AUK11" s="43"/>
      <c r="AUL11" s="43"/>
      <c r="AUM11" s="43"/>
      <c r="AUN11" s="43"/>
      <c r="AUO11" s="43"/>
      <c r="AUP11" s="43"/>
      <c r="AUQ11" s="43"/>
      <c r="AUR11" s="43"/>
      <c r="AUS11" s="43"/>
      <c r="AUT11" s="43"/>
      <c r="AUU11" s="43"/>
      <c r="AUV11" s="43"/>
      <c r="AUW11" s="43"/>
      <c r="AUX11" s="43"/>
      <c r="AUY11" s="43"/>
      <c r="AUZ11" s="43"/>
      <c r="AVA11" s="43"/>
      <c r="AVB11" s="43"/>
      <c r="AVC11" s="43"/>
      <c r="AVD11" s="43"/>
      <c r="AVE11" s="43"/>
      <c r="AVF11" s="43"/>
      <c r="AVG11" s="43"/>
      <c r="AVH11" s="43"/>
      <c r="AVI11" s="43"/>
      <c r="AVJ11" s="43"/>
      <c r="AVK11" s="43"/>
      <c r="AVL11" s="43"/>
      <c r="AVM11" s="43"/>
      <c r="AVN11" s="43"/>
      <c r="AVO11" s="43"/>
      <c r="AVP11" s="43"/>
      <c r="AVQ11" s="43"/>
      <c r="AVR11" s="43"/>
      <c r="AVS11" s="43"/>
      <c r="AVT11" s="43"/>
      <c r="AVU11" s="43"/>
      <c r="AVV11" s="43"/>
      <c r="AVW11" s="43"/>
      <c r="AVX11" s="43"/>
      <c r="AVY11" s="43"/>
      <c r="AVZ11" s="43"/>
      <c r="AWA11" s="43"/>
      <c r="AWB11" s="43"/>
      <c r="AWC11" s="43"/>
      <c r="AWD11" s="43"/>
      <c r="AWE11" s="43"/>
      <c r="AWF11" s="43"/>
      <c r="AWG11" s="43"/>
      <c r="AWH11" s="43"/>
      <c r="AWI11" s="43"/>
      <c r="AWJ11" s="43"/>
      <c r="AWK11" s="43"/>
      <c r="AWL11" s="43"/>
      <c r="AWM11" s="43"/>
      <c r="AWN11" s="43"/>
      <c r="AWO11" s="43"/>
      <c r="AWP11" s="43"/>
      <c r="AWQ11" s="43"/>
      <c r="AWR11" s="43"/>
      <c r="AWS11" s="43"/>
      <c r="AWT11" s="43"/>
      <c r="AWU11" s="43"/>
      <c r="AWV11" s="43"/>
      <c r="AWW11" s="43"/>
      <c r="AWX11" s="43"/>
      <c r="AWY11" s="43"/>
      <c r="AWZ11" s="43"/>
      <c r="AXA11" s="43"/>
      <c r="AXB11" s="43"/>
      <c r="AXC11" s="43"/>
      <c r="AXD11" s="43"/>
      <c r="AXE11" s="43"/>
      <c r="AXF11" s="43"/>
      <c r="AXG11" s="43"/>
      <c r="AXH11" s="43"/>
      <c r="AXI11" s="43"/>
      <c r="AXJ11" s="43"/>
      <c r="AXK11" s="43"/>
      <c r="AXL11" s="43"/>
      <c r="AXM11" s="43"/>
      <c r="AXN11" s="43"/>
      <c r="AXO11" s="43"/>
      <c r="AXP11" s="43"/>
      <c r="AXQ11" s="43"/>
      <c r="AXR11" s="43"/>
      <c r="AXS11" s="43"/>
      <c r="AXT11" s="43"/>
      <c r="AXU11" s="43"/>
      <c r="AXV11" s="43"/>
      <c r="AXW11" s="43"/>
      <c r="AXX11" s="43"/>
      <c r="AXY11" s="43"/>
      <c r="AXZ11" s="43"/>
      <c r="AYA11" s="43"/>
      <c r="AYB11" s="43"/>
      <c r="AYC11" s="43"/>
      <c r="AYD11" s="43"/>
      <c r="AYE11" s="43"/>
      <c r="AYF11" s="43"/>
      <c r="AYG11" s="43"/>
      <c r="AYH11" s="43"/>
      <c r="AYI11" s="43"/>
      <c r="AYJ11" s="43"/>
      <c r="AYK11" s="43"/>
      <c r="AYL11" s="43"/>
      <c r="AYM11" s="43"/>
      <c r="AYN11" s="43"/>
      <c r="AYO11" s="43"/>
      <c r="AYP11" s="43"/>
      <c r="AYQ11" s="43"/>
      <c r="AYR11" s="43"/>
      <c r="AYS11" s="43"/>
      <c r="AYT11" s="43"/>
      <c r="AYU11" s="43"/>
      <c r="AYV11" s="43"/>
      <c r="AYW11" s="43"/>
      <c r="AYX11" s="43"/>
      <c r="AYY11" s="43"/>
      <c r="AYZ11" s="43"/>
      <c r="AZA11" s="43"/>
      <c r="AZB11" s="43"/>
      <c r="AZC11" s="43"/>
      <c r="AZD11" s="43"/>
      <c r="AZE11" s="43"/>
      <c r="AZF11" s="43"/>
      <c r="AZG11" s="43"/>
      <c r="AZH11" s="43"/>
      <c r="AZI11" s="43"/>
      <c r="AZJ11" s="43"/>
      <c r="AZK11" s="43"/>
      <c r="AZL11" s="43"/>
      <c r="AZM11" s="43"/>
      <c r="AZN11" s="43"/>
      <c r="AZO11" s="43"/>
      <c r="AZP11" s="43"/>
      <c r="AZQ11" s="43"/>
      <c r="AZR11" s="43"/>
      <c r="AZS11" s="43"/>
      <c r="AZT11" s="43"/>
      <c r="AZU11" s="43"/>
      <c r="AZV11" s="43"/>
      <c r="AZW11" s="43"/>
      <c r="AZX11" s="43"/>
      <c r="AZY11" s="43"/>
      <c r="AZZ11" s="43"/>
      <c r="BAA11" s="43"/>
      <c r="BAB11" s="43"/>
      <c r="BAC11" s="43"/>
      <c r="BAD11" s="43"/>
      <c r="BAE11" s="43"/>
      <c r="BAF11" s="43"/>
      <c r="BAG11" s="43"/>
      <c r="BAH11" s="43"/>
      <c r="BAI11" s="43"/>
      <c r="BAJ11" s="43"/>
      <c r="BAK11" s="43"/>
      <c r="BAL11" s="43"/>
      <c r="BAM11" s="43"/>
      <c r="BAN11" s="43"/>
      <c r="BAO11" s="43"/>
      <c r="BAP11" s="43"/>
      <c r="BAQ11" s="43"/>
      <c r="BAR11" s="43"/>
      <c r="BAS11" s="43"/>
      <c r="BAT11" s="43"/>
      <c r="BAU11" s="43"/>
      <c r="BAV11" s="43"/>
      <c r="BAW11" s="43"/>
      <c r="BAX11" s="43"/>
      <c r="BAY11" s="43"/>
      <c r="BAZ11" s="43"/>
      <c r="BBA11" s="43"/>
      <c r="BBB11" s="43"/>
      <c r="BBC11" s="43"/>
      <c r="BBD11" s="43"/>
      <c r="BBE11" s="43"/>
      <c r="BBF11" s="43"/>
      <c r="BBG11" s="43"/>
      <c r="BBH11" s="43"/>
      <c r="BBI11" s="43"/>
      <c r="BBJ11" s="43"/>
      <c r="BBK11" s="43"/>
      <c r="BBL11" s="43"/>
      <c r="BBM11" s="43"/>
      <c r="BBN11" s="43"/>
      <c r="BBO11" s="43"/>
      <c r="BBP11" s="43"/>
      <c r="BBQ11" s="43"/>
      <c r="BBR11" s="43"/>
      <c r="BBS11" s="43"/>
      <c r="BBT11" s="43"/>
      <c r="BBU11" s="43"/>
      <c r="BBV11" s="43"/>
      <c r="BBW11" s="43"/>
      <c r="BBX11" s="43"/>
      <c r="BBY11" s="43"/>
      <c r="BBZ11" s="43"/>
      <c r="BCA11" s="43"/>
      <c r="BCB11" s="43"/>
      <c r="BCC11" s="43"/>
      <c r="BCD11" s="43"/>
      <c r="BCE11" s="43"/>
      <c r="BCF11" s="43"/>
      <c r="BCG11" s="43"/>
      <c r="BCH11" s="43"/>
      <c r="BCI11" s="43"/>
      <c r="BCJ11" s="43"/>
      <c r="BCK11" s="43"/>
      <c r="BCL11" s="43"/>
      <c r="BCM11" s="43"/>
      <c r="BCN11" s="43"/>
      <c r="BCO11" s="43"/>
      <c r="BCP11" s="43"/>
      <c r="BCQ11" s="43"/>
      <c r="BCR11" s="43"/>
      <c r="BCS11" s="43"/>
      <c r="BCT11" s="43"/>
      <c r="BCU11" s="43"/>
      <c r="BCV11" s="43"/>
      <c r="BCW11" s="43"/>
      <c r="BCX11" s="43"/>
      <c r="BCY11" s="43"/>
      <c r="BCZ11" s="43"/>
      <c r="BDA11" s="43"/>
      <c r="BDB11" s="43"/>
      <c r="BDC11" s="43"/>
      <c r="BDD11" s="43"/>
      <c r="BDE11" s="43"/>
      <c r="BDF11" s="43"/>
      <c r="BDG11" s="43"/>
      <c r="BDH11" s="43"/>
      <c r="BDI11" s="43"/>
      <c r="BDJ11" s="43"/>
      <c r="BDK11" s="43"/>
      <c r="BDL11" s="43"/>
      <c r="BDM11" s="43"/>
      <c r="BDN11" s="43"/>
      <c r="BDO11" s="43"/>
      <c r="BDP11" s="43"/>
      <c r="BDQ11" s="43"/>
      <c r="BDR11" s="43"/>
      <c r="BDS11" s="43"/>
      <c r="BDT11" s="43"/>
      <c r="BDU11" s="43"/>
      <c r="BDV11" s="43"/>
      <c r="BDW11" s="43"/>
      <c r="BDX11" s="43"/>
      <c r="BDY11" s="43"/>
      <c r="BDZ11" s="43"/>
      <c r="BEA11" s="43"/>
      <c r="BEB11" s="43"/>
      <c r="BEC11" s="43"/>
      <c r="BED11" s="43"/>
      <c r="BEE11" s="43"/>
      <c r="BEF11" s="43"/>
      <c r="BEG11" s="43"/>
      <c r="BEH11" s="43"/>
      <c r="BEI11" s="43"/>
      <c r="BEJ11" s="43"/>
      <c r="BEK11" s="43"/>
      <c r="BEL11" s="43"/>
      <c r="BEM11" s="43"/>
      <c r="BEN11" s="43"/>
      <c r="BEO11" s="43"/>
      <c r="BEP11" s="43"/>
      <c r="BEQ11" s="43"/>
      <c r="BER11" s="43"/>
      <c r="BES11" s="43"/>
      <c r="BET11" s="43"/>
      <c r="BEU11" s="43"/>
      <c r="BEV11" s="43"/>
      <c r="BEW11" s="43"/>
      <c r="BEX11" s="43"/>
      <c r="BEY11" s="43"/>
      <c r="BEZ11" s="43"/>
      <c r="BFA11" s="43"/>
      <c r="BFB11" s="43"/>
      <c r="BFC11" s="43"/>
      <c r="BFD11" s="43"/>
      <c r="BFE11" s="43"/>
      <c r="BFF11" s="43"/>
      <c r="BFG11" s="43"/>
      <c r="BFH11" s="43"/>
      <c r="BFI11" s="43"/>
      <c r="BFJ11" s="43"/>
      <c r="BFK11" s="43"/>
      <c r="BFL11" s="43"/>
      <c r="BFM11" s="43"/>
      <c r="BFN11" s="43"/>
      <c r="BFO11" s="43"/>
      <c r="BFP11" s="43"/>
      <c r="BFQ11" s="43"/>
      <c r="BFR11" s="43"/>
      <c r="BFS11" s="43"/>
      <c r="BFT11" s="43"/>
      <c r="BFU11" s="43"/>
      <c r="BFV11" s="43"/>
      <c r="BFW11" s="43"/>
      <c r="BFX11" s="43"/>
      <c r="BFY11" s="43"/>
      <c r="BFZ11" s="43"/>
      <c r="BGA11" s="43"/>
      <c r="BGB11" s="43"/>
      <c r="BGC11" s="43"/>
      <c r="BGD11" s="43"/>
      <c r="BGE11" s="43"/>
      <c r="BGF11" s="43"/>
      <c r="BGG11" s="43"/>
      <c r="BGH11" s="43"/>
      <c r="BGI11" s="43"/>
      <c r="BGJ11" s="43"/>
      <c r="BGK11" s="43"/>
      <c r="BGL11" s="43"/>
      <c r="BGM11" s="43"/>
      <c r="BGN11" s="43"/>
      <c r="BGO11" s="43"/>
      <c r="BGP11" s="43"/>
      <c r="BGQ11" s="43"/>
      <c r="BGR11" s="43"/>
      <c r="BGS11" s="43"/>
      <c r="BGT11" s="43"/>
      <c r="BGU11" s="43"/>
      <c r="BGV11" s="43"/>
      <c r="BGW11" s="43"/>
      <c r="BGX11" s="43"/>
      <c r="BGY11" s="43"/>
      <c r="BGZ11" s="43"/>
      <c r="BHA11" s="43"/>
      <c r="BHB11" s="43"/>
      <c r="BHC11" s="43"/>
      <c r="BHD11" s="43"/>
      <c r="BHE11" s="43"/>
      <c r="BHF11" s="43"/>
      <c r="BHG11" s="43"/>
      <c r="BHH11" s="43"/>
      <c r="BHI11" s="43"/>
      <c r="BHJ11" s="43"/>
      <c r="BHK11" s="43"/>
      <c r="BHL11" s="43"/>
      <c r="BHM11" s="43"/>
      <c r="BHN11" s="43"/>
      <c r="BHO11" s="43"/>
      <c r="BHP11" s="43"/>
      <c r="BHQ11" s="43"/>
      <c r="BHR11" s="43"/>
      <c r="BHS11" s="43"/>
      <c r="BHT11" s="43"/>
      <c r="BHU11" s="43"/>
      <c r="BHV11" s="43"/>
      <c r="BHW11" s="43"/>
      <c r="BHX11" s="43"/>
      <c r="BHY11" s="43"/>
      <c r="BHZ11" s="43"/>
      <c r="BIA11" s="43"/>
      <c r="BIB11" s="43"/>
      <c r="BIC11" s="43"/>
      <c r="BID11" s="43"/>
      <c r="BIE11" s="43"/>
      <c r="BIF11" s="43"/>
      <c r="BIG11" s="43"/>
      <c r="BIH11" s="43"/>
      <c r="BII11" s="43"/>
      <c r="BIJ11" s="43"/>
      <c r="BIK11" s="43"/>
      <c r="BIL11" s="43"/>
      <c r="BIM11" s="43"/>
      <c r="BIN11" s="43"/>
      <c r="BIO11" s="43"/>
      <c r="BIP11" s="43"/>
      <c r="BIQ11" s="43"/>
      <c r="BIR11" s="43"/>
      <c r="BIS11" s="43"/>
      <c r="BIT11" s="43"/>
      <c r="BIU11" s="43"/>
      <c r="BIV11" s="43"/>
      <c r="BIW11" s="43"/>
      <c r="BIX11" s="43"/>
      <c r="BIY11" s="43"/>
      <c r="BIZ11" s="43"/>
      <c r="BJA11" s="43"/>
      <c r="BJB11" s="43"/>
      <c r="BJC11" s="43"/>
      <c r="BJD11" s="43"/>
      <c r="BJE11" s="43"/>
      <c r="BJF11" s="43"/>
      <c r="BJG11" s="43"/>
      <c r="BJH11" s="43"/>
      <c r="BJI11" s="43"/>
      <c r="BJJ11" s="43"/>
      <c r="BJK11" s="43"/>
      <c r="BJL11" s="43"/>
      <c r="BJM11" s="43"/>
      <c r="BJN11" s="43"/>
      <c r="BJO11" s="43"/>
      <c r="BJP11" s="43"/>
      <c r="BJQ11" s="43"/>
      <c r="BJR11" s="43"/>
      <c r="BJS11" s="43"/>
      <c r="BJT11" s="43"/>
      <c r="BJU11" s="43"/>
      <c r="BJV11" s="43"/>
      <c r="BJW11" s="43"/>
      <c r="BJX11" s="43"/>
      <c r="BJY11" s="43"/>
      <c r="BJZ11" s="43"/>
      <c r="BKA11" s="43"/>
      <c r="BKB11" s="43"/>
      <c r="BKC11" s="43"/>
      <c r="BKD11" s="43"/>
      <c r="BKE11" s="43"/>
      <c r="BKF11" s="43"/>
      <c r="BKG11" s="43"/>
      <c r="BKH11" s="43"/>
      <c r="BKI11" s="43"/>
      <c r="BKJ11" s="43"/>
      <c r="BKK11" s="43"/>
      <c r="BKL11" s="43"/>
      <c r="BKM11" s="43"/>
      <c r="BKN11" s="43"/>
      <c r="BKO11" s="43"/>
      <c r="BKP11" s="43"/>
      <c r="BKQ11" s="43"/>
      <c r="BKR11" s="43"/>
      <c r="BKS11" s="43"/>
      <c r="BKT11" s="43"/>
      <c r="BKU11" s="43"/>
      <c r="BKV11" s="43"/>
      <c r="BKW11" s="43"/>
      <c r="BKX11" s="43"/>
      <c r="BKY11" s="43"/>
      <c r="BKZ11" s="43"/>
      <c r="BLA11" s="43"/>
      <c r="BLB11" s="43"/>
      <c r="BLC11" s="43"/>
      <c r="BLD11" s="43"/>
      <c r="BLE11" s="43"/>
      <c r="BLF11" s="43"/>
      <c r="BLG11" s="43"/>
      <c r="BLH11" s="43"/>
      <c r="BLI11" s="43"/>
      <c r="BLJ11" s="43"/>
      <c r="BLK11" s="43"/>
      <c r="BLL11" s="43"/>
      <c r="BLM11" s="43"/>
      <c r="BLN11" s="43"/>
      <c r="BLO11" s="43"/>
      <c r="BLP11" s="43"/>
      <c r="BLQ11" s="43"/>
      <c r="BLR11" s="43"/>
      <c r="BLS11" s="43"/>
      <c r="BLT11" s="43"/>
      <c r="BLU11" s="43"/>
      <c r="BLV11" s="43"/>
      <c r="BLW11" s="43"/>
      <c r="BLX11" s="43"/>
      <c r="BLY11" s="43"/>
      <c r="BLZ11" s="43"/>
      <c r="BMA11" s="43"/>
      <c r="BMB11" s="43"/>
      <c r="BMC11" s="43"/>
      <c r="BMD11" s="43"/>
      <c r="BME11" s="43"/>
      <c r="BMF11" s="43"/>
      <c r="BMG11" s="43"/>
      <c r="BMH11" s="43"/>
      <c r="BMI11" s="43"/>
      <c r="BMJ11" s="43"/>
      <c r="BMK11" s="43"/>
      <c r="BML11" s="43"/>
      <c r="BMM11" s="43"/>
      <c r="BMN11" s="43"/>
      <c r="BMO11" s="43"/>
      <c r="BMP11" s="43"/>
      <c r="BMQ11" s="43"/>
      <c r="BMR11" s="43"/>
      <c r="BMS11" s="43"/>
      <c r="BMT11" s="43"/>
      <c r="BMU11" s="43"/>
      <c r="BMV11" s="43"/>
      <c r="BMW11" s="43"/>
      <c r="BMX11" s="43"/>
      <c r="BMY11" s="43"/>
      <c r="BMZ11" s="43"/>
      <c r="BNA11" s="43"/>
      <c r="BNB11" s="43"/>
      <c r="BNC11" s="43"/>
      <c r="BND11" s="43"/>
      <c r="BNE11" s="43"/>
      <c r="BNF11" s="43"/>
      <c r="BNG11" s="43"/>
      <c r="BNH11" s="43"/>
      <c r="BNI11" s="43"/>
      <c r="BNJ11" s="43"/>
      <c r="BNK11" s="43"/>
      <c r="BNL11" s="43"/>
      <c r="BNM11" s="43"/>
      <c r="BNN11" s="43"/>
      <c r="BNO11" s="43"/>
      <c r="BNP11" s="43"/>
      <c r="BNQ11" s="43"/>
      <c r="BNR11" s="43"/>
      <c r="BNS11" s="43"/>
      <c r="BNT11" s="43"/>
      <c r="BNU11" s="43"/>
      <c r="BNV11" s="43"/>
      <c r="BNW11" s="43"/>
      <c r="BNX11" s="43"/>
      <c r="BNY11" s="43"/>
      <c r="BNZ11" s="43"/>
      <c r="BOA11" s="43"/>
      <c r="BOB11" s="43"/>
      <c r="BOC11" s="43"/>
      <c r="BOD11" s="43"/>
      <c r="BOE11" s="43"/>
      <c r="BOF11" s="43"/>
      <c r="BOG11" s="43"/>
      <c r="BOH11" s="43"/>
      <c r="BOI11" s="43"/>
      <c r="BOJ11" s="43"/>
      <c r="BOK11" s="43"/>
      <c r="BOL11" s="43"/>
      <c r="BOM11" s="43"/>
      <c r="BON11" s="43"/>
      <c r="BOO11" s="43"/>
      <c r="BOP11" s="43"/>
      <c r="BOQ11" s="43"/>
      <c r="BOR11" s="43"/>
      <c r="BOS11" s="43"/>
      <c r="BOT11" s="43"/>
      <c r="BOU11" s="43"/>
      <c r="BOV11" s="43"/>
      <c r="BOW11" s="43"/>
      <c r="BOX11" s="43"/>
      <c r="BOY11" s="43"/>
      <c r="BOZ11" s="43"/>
      <c r="BPA11" s="43"/>
      <c r="BPB11" s="43"/>
      <c r="BPC11" s="43"/>
      <c r="BPD11" s="43"/>
      <c r="BPE11" s="43"/>
      <c r="BPF11" s="43"/>
      <c r="BPG11" s="43"/>
      <c r="BPH11" s="43"/>
      <c r="BPI11" s="43"/>
      <c r="BPJ11" s="43"/>
      <c r="BPK11" s="43"/>
      <c r="BPL11" s="43"/>
      <c r="BPM11" s="43"/>
      <c r="BPN11" s="43"/>
      <c r="BPO11" s="43"/>
      <c r="BPP11" s="43"/>
      <c r="BPQ11" s="43"/>
      <c r="BPR11" s="43"/>
      <c r="BPS11" s="43"/>
      <c r="BPT11" s="43"/>
      <c r="BPU11" s="43"/>
      <c r="BPV11" s="43"/>
      <c r="BPW11" s="43"/>
      <c r="BPX11" s="43"/>
      <c r="BPY11" s="43"/>
      <c r="BPZ11" s="43"/>
      <c r="BQA11" s="43"/>
      <c r="BQB11" s="43"/>
      <c r="BQC11" s="43"/>
      <c r="BQD11" s="43"/>
      <c r="BQE11" s="43"/>
      <c r="BQF11" s="43"/>
      <c r="BQG11" s="43"/>
      <c r="BQH11" s="43"/>
      <c r="BQI11" s="43"/>
      <c r="BQJ11" s="43"/>
      <c r="BQK11" s="43"/>
      <c r="BQL11" s="43"/>
      <c r="BQM11" s="43"/>
      <c r="BQN11" s="43"/>
      <c r="BQO11" s="43"/>
      <c r="BQP11" s="43"/>
      <c r="BQQ11" s="43"/>
      <c r="BQR11" s="43"/>
      <c r="BQS11" s="43"/>
      <c r="BQT11" s="43"/>
      <c r="BQU11" s="43"/>
      <c r="BQV11" s="43"/>
      <c r="BQW11" s="43"/>
      <c r="BQX11" s="43"/>
      <c r="BQY11" s="43"/>
      <c r="BQZ11" s="43"/>
      <c r="BRA11" s="43"/>
      <c r="BRB11" s="43"/>
      <c r="BRC11" s="43"/>
      <c r="BRD11" s="43"/>
      <c r="BRE11" s="43"/>
      <c r="BRF11" s="43"/>
      <c r="BRG11" s="43"/>
      <c r="BRH11" s="43"/>
      <c r="BRI11" s="43"/>
      <c r="BRJ11" s="43"/>
      <c r="BRK11" s="43"/>
      <c r="BRL11" s="43"/>
      <c r="BRM11" s="43"/>
      <c r="BRN11" s="43"/>
      <c r="BRO11" s="43"/>
      <c r="BRP11" s="43"/>
      <c r="BRQ11" s="43"/>
      <c r="BRR11" s="43"/>
      <c r="BRS11" s="43"/>
      <c r="BRT11" s="43"/>
      <c r="BRU11" s="43"/>
      <c r="BRV11" s="43"/>
      <c r="BRW11" s="43"/>
      <c r="BRX11" s="43"/>
      <c r="BRY11" s="43"/>
      <c r="BRZ11" s="43"/>
      <c r="BSA11" s="43"/>
      <c r="BSB11" s="43"/>
      <c r="BSC11" s="43"/>
      <c r="BSD11" s="43"/>
      <c r="BSE11" s="43"/>
      <c r="BSF11" s="43"/>
      <c r="BSG11" s="43"/>
      <c r="BSH11" s="43"/>
      <c r="BSI11" s="43"/>
      <c r="BSJ11" s="43"/>
      <c r="BSK11" s="43"/>
      <c r="BSL11" s="43"/>
      <c r="BSM11" s="43"/>
      <c r="BSN11" s="43"/>
      <c r="BSO11" s="43"/>
      <c r="BSP11" s="43"/>
      <c r="BSQ11" s="43"/>
      <c r="BSR11" s="43"/>
      <c r="BSS11" s="43"/>
      <c r="BST11" s="43"/>
      <c r="BSU11" s="43"/>
      <c r="BSV11" s="43"/>
      <c r="BSW11" s="43"/>
      <c r="BSX11" s="43"/>
      <c r="BSY11" s="43"/>
      <c r="BSZ11" s="43"/>
      <c r="BTA11" s="43"/>
      <c r="BTB11" s="43"/>
      <c r="BTC11" s="43"/>
      <c r="BTD11" s="43"/>
      <c r="BTE11" s="43"/>
      <c r="BTF11" s="43"/>
      <c r="BTG11" s="43"/>
      <c r="BTH11" s="43"/>
      <c r="BTI11" s="43"/>
      <c r="BTJ11" s="43"/>
      <c r="BTK11" s="43"/>
      <c r="BTL11" s="43"/>
      <c r="BTM11" s="43"/>
      <c r="BTN11" s="43"/>
      <c r="BTO11" s="43"/>
      <c r="BTP11" s="43"/>
      <c r="BTQ11" s="43"/>
      <c r="BTR11" s="43"/>
      <c r="BTS11" s="43"/>
      <c r="BTT11" s="43"/>
      <c r="BTU11" s="43"/>
      <c r="BTV11" s="43"/>
      <c r="BTW11" s="43"/>
      <c r="BTX11" s="43"/>
      <c r="BTY11" s="43"/>
      <c r="BTZ11" s="43"/>
      <c r="BUA11" s="43"/>
      <c r="BUB11" s="43"/>
      <c r="BUC11" s="43"/>
      <c r="BUD11" s="43"/>
      <c r="BUE11" s="43"/>
      <c r="BUF11" s="43"/>
      <c r="BUG11" s="43"/>
      <c r="BUH11" s="43"/>
      <c r="BUI11" s="43"/>
      <c r="BUJ11" s="43"/>
      <c r="BUK11" s="43"/>
      <c r="BUL11" s="43"/>
      <c r="BUM11" s="43"/>
      <c r="BUN11" s="43"/>
      <c r="BUO11" s="43"/>
      <c r="BUP11" s="43"/>
      <c r="BUQ11" s="43"/>
      <c r="BUR11" s="43"/>
      <c r="BUS11" s="43"/>
      <c r="BUT11" s="43"/>
      <c r="BUU11" s="43"/>
      <c r="BUV11" s="43"/>
      <c r="BUW11" s="43"/>
      <c r="BUX11" s="43"/>
      <c r="BUY11" s="43"/>
      <c r="BUZ11" s="43"/>
      <c r="BVA11" s="43"/>
      <c r="BVB11" s="43"/>
      <c r="BVC11" s="43"/>
      <c r="BVD11" s="43"/>
      <c r="BVE11" s="43"/>
      <c r="BVF11" s="43"/>
      <c r="BVG11" s="43"/>
      <c r="BVH11" s="43"/>
      <c r="BVI11" s="43"/>
      <c r="BVJ11" s="43"/>
      <c r="BVK11" s="43"/>
      <c r="BVL11" s="43"/>
      <c r="BVM11" s="43"/>
      <c r="BVN11" s="43"/>
      <c r="BVO11" s="43"/>
      <c r="BVP11" s="43"/>
      <c r="BVQ11" s="43"/>
      <c r="BVR11" s="43"/>
      <c r="BVS11" s="43"/>
      <c r="BVT11" s="43"/>
      <c r="BVU11" s="43"/>
      <c r="BVV11" s="43"/>
      <c r="BVW11" s="43"/>
      <c r="BVX11" s="43"/>
      <c r="BVY11" s="43"/>
      <c r="BVZ11" s="43"/>
      <c r="BWA11" s="43"/>
      <c r="BWB11" s="43"/>
      <c r="BWC11" s="43"/>
      <c r="BWD11" s="43"/>
      <c r="BWE11" s="43"/>
      <c r="BWF11" s="43"/>
      <c r="BWG11" s="43"/>
      <c r="BWH11" s="43"/>
      <c r="BWI11" s="43"/>
      <c r="BWJ11" s="43"/>
      <c r="BWK11" s="43"/>
      <c r="BWL11" s="43"/>
      <c r="BWM11" s="43"/>
      <c r="BWN11" s="43"/>
      <c r="BWO11" s="43"/>
      <c r="BWP11" s="43"/>
      <c r="BWQ11" s="43"/>
      <c r="BWR11" s="43"/>
      <c r="BWS11" s="43"/>
      <c r="BWT11" s="43"/>
      <c r="BWU11" s="43"/>
      <c r="BWV11" s="43"/>
      <c r="BWW11" s="43"/>
      <c r="BWX11" s="43"/>
      <c r="BWY11" s="43"/>
      <c r="BWZ11" s="43"/>
      <c r="BXA11" s="43"/>
      <c r="BXB11" s="43"/>
      <c r="BXC11" s="43"/>
      <c r="BXD11" s="43"/>
      <c r="BXE11" s="43"/>
      <c r="BXF11" s="43"/>
      <c r="BXG11" s="43"/>
      <c r="BXH11" s="43"/>
      <c r="BXI11" s="43"/>
      <c r="BXJ11" s="43"/>
      <c r="BXK11" s="43"/>
      <c r="BXL11" s="43"/>
      <c r="BXM11" s="43"/>
      <c r="BXN11" s="43"/>
      <c r="BXO11" s="43"/>
      <c r="BXP11" s="43"/>
      <c r="BXQ11" s="43"/>
      <c r="BXR11" s="43"/>
      <c r="BXS11" s="43"/>
      <c r="BXT11" s="43"/>
      <c r="BXU11" s="43"/>
      <c r="BXV11" s="43"/>
      <c r="BXW11" s="43"/>
      <c r="BXX11" s="43"/>
      <c r="BXY11" s="43"/>
      <c r="BXZ11" s="43"/>
      <c r="BYA11" s="43"/>
      <c r="BYB11" s="43"/>
      <c r="BYC11" s="43"/>
      <c r="BYD11" s="43"/>
      <c r="BYE11" s="43"/>
      <c r="BYF11" s="43"/>
      <c r="BYG11" s="43"/>
      <c r="BYH11" s="43"/>
      <c r="BYI11" s="43"/>
      <c r="BYJ11" s="43"/>
      <c r="BYK11" s="43"/>
      <c r="BYL11" s="43"/>
      <c r="BYM11" s="43"/>
      <c r="BYN11" s="43"/>
      <c r="BYO11" s="43"/>
      <c r="BYP11" s="43"/>
      <c r="BYQ11" s="43"/>
      <c r="BYR11" s="43"/>
      <c r="BYS11" s="43"/>
      <c r="BYT11" s="43"/>
      <c r="BYU11" s="43"/>
      <c r="BYV11" s="43"/>
      <c r="BYW11" s="43"/>
      <c r="BYX11" s="43"/>
      <c r="BYY11" s="43"/>
      <c r="BYZ11" s="43"/>
      <c r="BZA11" s="43"/>
      <c r="BZB11" s="43"/>
      <c r="BZC11" s="43"/>
      <c r="BZD11" s="43"/>
      <c r="BZE11" s="43"/>
      <c r="BZF11" s="43"/>
      <c r="BZG11" s="43"/>
      <c r="BZH11" s="43"/>
      <c r="BZI11" s="43"/>
      <c r="BZJ11" s="43"/>
      <c r="BZK11" s="43"/>
      <c r="BZL11" s="43"/>
      <c r="BZM11" s="43"/>
      <c r="BZN11" s="43"/>
      <c r="BZO11" s="43"/>
      <c r="BZP11" s="43"/>
      <c r="BZQ11" s="43"/>
      <c r="BZR11" s="43"/>
      <c r="BZS11" s="43"/>
      <c r="BZT11" s="43"/>
      <c r="BZU11" s="43"/>
      <c r="BZV11" s="43"/>
      <c r="BZW11" s="43"/>
      <c r="BZX11" s="43"/>
      <c r="BZY11" s="43"/>
      <c r="BZZ11" s="43"/>
      <c r="CAA11" s="43"/>
      <c r="CAB11" s="43"/>
      <c r="CAC11" s="43"/>
      <c r="CAD11" s="43"/>
      <c r="CAE11" s="43"/>
      <c r="CAF11" s="43"/>
      <c r="CAG11" s="43"/>
      <c r="CAH11" s="43"/>
      <c r="CAI11" s="43"/>
      <c r="CAJ11" s="43"/>
      <c r="CAK11" s="43"/>
      <c r="CAL11" s="43"/>
      <c r="CAM11" s="43"/>
      <c r="CAN11" s="43"/>
      <c r="CAO11" s="43"/>
      <c r="CAP11" s="43"/>
      <c r="CAQ11" s="43"/>
      <c r="CAR11" s="43"/>
      <c r="CAS11" s="43"/>
      <c r="CAT11" s="43"/>
      <c r="CAU11" s="43"/>
      <c r="CAV11" s="43"/>
      <c r="CAW11" s="43"/>
      <c r="CAX11" s="43"/>
      <c r="CAY11" s="43"/>
      <c r="CAZ11" s="43"/>
      <c r="CBA11" s="43"/>
      <c r="CBB11" s="43"/>
      <c r="CBC11" s="43"/>
      <c r="CBD11" s="43"/>
      <c r="CBE11" s="43"/>
      <c r="CBF11" s="43"/>
      <c r="CBG11" s="43"/>
      <c r="CBH11" s="43"/>
      <c r="CBI11" s="43"/>
      <c r="CBJ11" s="43"/>
      <c r="CBK11" s="43"/>
      <c r="CBL11" s="43"/>
      <c r="CBM11" s="43"/>
      <c r="CBN11" s="43"/>
      <c r="CBO11" s="43"/>
      <c r="CBP11" s="43"/>
      <c r="CBQ11" s="43"/>
      <c r="CBR11" s="43"/>
      <c r="CBS11" s="43"/>
      <c r="CBT11" s="43"/>
      <c r="CBU11" s="43"/>
      <c r="CBV11" s="43"/>
      <c r="CBW11" s="43"/>
      <c r="CBX11" s="43"/>
      <c r="CBY11" s="43"/>
      <c r="CBZ11" s="43"/>
      <c r="CCA11" s="43"/>
      <c r="CCB11" s="43"/>
      <c r="CCC11" s="43"/>
      <c r="CCD11" s="43"/>
      <c r="CCE11" s="43"/>
      <c r="CCF11" s="43"/>
      <c r="CCG11" s="43"/>
      <c r="CCH11" s="43"/>
      <c r="CCI11" s="43"/>
      <c r="CCJ11" s="43"/>
      <c r="CCK11" s="43"/>
      <c r="CCL11" s="43"/>
      <c r="CCM11" s="43"/>
      <c r="CCN11" s="43"/>
      <c r="CCO11" s="43"/>
      <c r="CCP11" s="43"/>
      <c r="CCQ11" s="43"/>
      <c r="CCR11" s="43"/>
      <c r="CCS11" s="43"/>
      <c r="CCT11" s="43"/>
      <c r="CCU11" s="43"/>
      <c r="CCV11" s="43"/>
      <c r="CCW11" s="43"/>
      <c r="CCX11" s="43"/>
      <c r="CCY11" s="43"/>
      <c r="CCZ11" s="43"/>
      <c r="CDA11" s="43"/>
      <c r="CDB11" s="43"/>
      <c r="CDC11" s="43"/>
      <c r="CDD11" s="43"/>
      <c r="CDE11" s="43"/>
      <c r="CDF11" s="43"/>
      <c r="CDG11" s="43"/>
      <c r="CDH11" s="43"/>
      <c r="CDI11" s="43"/>
      <c r="CDJ11" s="43"/>
      <c r="CDK11" s="43"/>
      <c r="CDL11" s="43"/>
      <c r="CDM11" s="43"/>
      <c r="CDN11" s="43"/>
      <c r="CDO11" s="43"/>
      <c r="CDP11" s="43"/>
      <c r="CDQ11" s="43"/>
      <c r="CDR11" s="43"/>
      <c r="CDS11" s="43"/>
      <c r="CDT11" s="43"/>
      <c r="CDU11" s="43"/>
      <c r="CDV11" s="43"/>
      <c r="CDW11" s="43"/>
      <c r="CDX11" s="43"/>
      <c r="CDY11" s="43"/>
      <c r="CDZ11" s="43"/>
      <c r="CEA11" s="43"/>
      <c r="CEB11" s="43"/>
      <c r="CEC11" s="43"/>
      <c r="CED11" s="43"/>
      <c r="CEE11" s="43"/>
      <c r="CEF11" s="43"/>
      <c r="CEG11" s="43"/>
      <c r="CEH11" s="43"/>
      <c r="CEI11" s="43"/>
      <c r="CEJ11" s="43"/>
      <c r="CEK11" s="43"/>
      <c r="CEL11" s="43"/>
      <c r="CEM11" s="43"/>
      <c r="CEN11" s="43"/>
      <c r="CEO11" s="43"/>
      <c r="CEP11" s="43"/>
      <c r="CEQ11" s="43"/>
      <c r="CER11" s="43"/>
      <c r="CES11" s="43"/>
      <c r="CET11" s="43"/>
      <c r="CEU11" s="43"/>
      <c r="CEV11" s="43"/>
      <c r="CEW11" s="43"/>
      <c r="CEX11" s="43"/>
      <c r="CEY11" s="43"/>
      <c r="CEZ11" s="43"/>
      <c r="CFA11" s="43"/>
      <c r="CFB11" s="43"/>
      <c r="CFC11" s="43"/>
      <c r="CFD11" s="43"/>
      <c r="CFE11" s="43"/>
      <c r="CFF11" s="43"/>
      <c r="CFG11" s="43"/>
      <c r="CFH11" s="43"/>
      <c r="CFI11" s="43"/>
      <c r="CFJ11" s="43"/>
      <c r="CFK11" s="43"/>
      <c r="CFL11" s="43"/>
      <c r="CFM11" s="43"/>
      <c r="CFN11" s="43"/>
      <c r="CFO11" s="43"/>
      <c r="CFP11" s="43"/>
      <c r="CFQ11" s="43"/>
      <c r="CFR11" s="43"/>
      <c r="CFS11" s="43"/>
      <c r="CFT11" s="43"/>
      <c r="CFU11" s="43"/>
      <c r="CFV11" s="43"/>
      <c r="CFW11" s="43"/>
      <c r="CFX11" s="43"/>
      <c r="CFY11" s="43"/>
      <c r="CFZ11" s="43"/>
      <c r="CGA11" s="43"/>
      <c r="CGB11" s="43"/>
      <c r="CGC11" s="43"/>
      <c r="CGD11" s="43"/>
      <c r="CGE11" s="43"/>
      <c r="CGF11" s="43"/>
      <c r="CGG11" s="43"/>
      <c r="CGH11" s="43"/>
      <c r="CGI11" s="43"/>
      <c r="CGJ11" s="43"/>
      <c r="CGK11" s="43"/>
      <c r="CGL11" s="43"/>
      <c r="CGM11" s="43"/>
      <c r="CGN11" s="43"/>
      <c r="CGO11" s="43"/>
      <c r="CGP11" s="43"/>
      <c r="CGQ11" s="43"/>
      <c r="CGR11" s="43"/>
      <c r="CGS11" s="43"/>
      <c r="CGT11" s="43"/>
      <c r="CGU11" s="43"/>
      <c r="CGV11" s="43"/>
      <c r="CGW11" s="43"/>
      <c r="CGX11" s="43"/>
      <c r="CGY11" s="43"/>
      <c r="CGZ11" s="43"/>
      <c r="CHA11" s="43"/>
      <c r="CHB11" s="43"/>
      <c r="CHC11" s="43"/>
      <c r="CHD11" s="43"/>
      <c r="CHE11" s="43"/>
      <c r="CHF11" s="43"/>
      <c r="CHG11" s="43"/>
      <c r="CHH11" s="43"/>
      <c r="CHI11" s="43"/>
      <c r="CHJ11" s="43"/>
      <c r="CHK11" s="43"/>
      <c r="CHL11" s="43"/>
      <c r="CHM11" s="43"/>
      <c r="CHN11" s="43"/>
      <c r="CHO11" s="43"/>
      <c r="CHP11" s="43"/>
      <c r="CHQ11" s="43"/>
      <c r="CHR11" s="43"/>
      <c r="CHS11" s="43"/>
      <c r="CHT11" s="43"/>
      <c r="CHU11" s="43"/>
      <c r="CHV11" s="43"/>
      <c r="CHW11" s="43"/>
      <c r="CHX11" s="43"/>
      <c r="CHY11" s="43"/>
      <c r="CHZ11" s="43"/>
      <c r="CIA11" s="43"/>
      <c r="CIB11" s="43"/>
      <c r="CIC11" s="43"/>
      <c r="CID11" s="43"/>
      <c r="CIE11" s="43"/>
      <c r="CIF11" s="43"/>
      <c r="CIG11" s="43"/>
      <c r="CIH11" s="43"/>
      <c r="CII11" s="43"/>
      <c r="CIJ11" s="43"/>
      <c r="CIK11" s="43"/>
      <c r="CIL11" s="43"/>
      <c r="CIM11" s="43"/>
      <c r="CIN11" s="43"/>
      <c r="CIO11" s="43"/>
      <c r="CIP11" s="43"/>
      <c r="CIQ11" s="43"/>
      <c r="CIR11" s="43"/>
      <c r="CIS11" s="43"/>
      <c r="CIT11" s="43"/>
      <c r="CIU11" s="43"/>
      <c r="CIV11" s="43"/>
      <c r="CIW11" s="43"/>
      <c r="CIX11" s="43"/>
      <c r="CIY11" s="43"/>
      <c r="CIZ11" s="43"/>
      <c r="CJA11" s="43"/>
      <c r="CJB11" s="43"/>
      <c r="CJC11" s="43"/>
      <c r="CJD11" s="43"/>
      <c r="CJE11" s="43"/>
      <c r="CJF11" s="43"/>
      <c r="CJG11" s="43"/>
      <c r="CJH11" s="43"/>
      <c r="CJI11" s="43"/>
      <c r="CJJ11" s="43"/>
      <c r="CJK11" s="43"/>
      <c r="CJL11" s="43"/>
      <c r="CJM11" s="43"/>
      <c r="CJN11" s="43"/>
      <c r="CJO11" s="43"/>
      <c r="CJP11" s="43"/>
      <c r="CJQ11" s="43"/>
      <c r="CJR11" s="43"/>
      <c r="CJS11" s="43"/>
      <c r="CJT11" s="43"/>
      <c r="CJU11" s="43"/>
      <c r="CJV11" s="43"/>
      <c r="CJW11" s="43"/>
      <c r="CJX11" s="43"/>
      <c r="CJY11" s="43"/>
      <c r="CJZ11" s="43"/>
      <c r="CKA11" s="43"/>
      <c r="CKB11" s="43"/>
      <c r="CKC11" s="43"/>
      <c r="CKD11" s="43"/>
      <c r="CKE11" s="43"/>
      <c r="CKF11" s="43"/>
      <c r="CKG11" s="43"/>
      <c r="CKH11" s="43"/>
      <c r="CKI11" s="43"/>
      <c r="CKJ11" s="43"/>
      <c r="CKK11" s="43"/>
      <c r="CKL11" s="43"/>
      <c r="CKM11" s="43"/>
      <c r="CKN11" s="43"/>
      <c r="CKO11" s="43"/>
      <c r="CKP11" s="43"/>
      <c r="CKQ11" s="43"/>
      <c r="CKR11" s="43"/>
      <c r="CKS11" s="43"/>
      <c r="CKT11" s="43"/>
      <c r="CKU11" s="43"/>
      <c r="CKV11" s="43"/>
      <c r="CKW11" s="43"/>
      <c r="CKX11" s="43"/>
      <c r="CKY11" s="43"/>
      <c r="CKZ11" s="43"/>
      <c r="CLA11" s="43"/>
      <c r="CLB11" s="43"/>
      <c r="CLC11" s="43"/>
      <c r="CLD11" s="43"/>
      <c r="CLE11" s="43"/>
      <c r="CLF11" s="43"/>
      <c r="CLG11" s="43"/>
      <c r="CLH11" s="43"/>
      <c r="CLI11" s="43"/>
      <c r="CLJ11" s="43"/>
      <c r="CLK11" s="43"/>
      <c r="CLL11" s="43"/>
      <c r="CLM11" s="43"/>
      <c r="CLN11" s="43"/>
      <c r="CLO11" s="43"/>
      <c r="CLP11" s="43"/>
      <c r="CLQ11" s="43"/>
      <c r="CLR11" s="43"/>
      <c r="CLS11" s="43"/>
      <c r="CLT11" s="43"/>
      <c r="CLU11" s="43"/>
      <c r="CLV11" s="43"/>
      <c r="CLW11" s="43"/>
      <c r="CLX11" s="43"/>
      <c r="CLY11" s="43"/>
      <c r="CLZ11" s="43"/>
      <c r="CMA11" s="43"/>
      <c r="CMB11" s="43"/>
      <c r="CMC11" s="43"/>
      <c r="CMD11" s="43"/>
      <c r="CME11" s="43"/>
      <c r="CMF11" s="43"/>
      <c r="CMG11" s="43"/>
      <c r="CMH11" s="43"/>
      <c r="CMI11" s="43"/>
      <c r="CMJ11" s="43"/>
      <c r="CMK11" s="43"/>
      <c r="CML11" s="43"/>
      <c r="CMM11" s="43"/>
      <c r="CMN11" s="43"/>
      <c r="CMO11" s="43"/>
      <c r="CMP11" s="43"/>
      <c r="CMQ11" s="43"/>
      <c r="CMR11" s="43"/>
      <c r="CMS11" s="43"/>
      <c r="CMT11" s="43"/>
      <c r="CMU11" s="43"/>
      <c r="CMV11" s="43"/>
      <c r="CMW11" s="43"/>
      <c r="CMX11" s="43"/>
      <c r="CMY11" s="43"/>
      <c r="CMZ11" s="43"/>
      <c r="CNA11" s="43"/>
      <c r="CNB11" s="43"/>
      <c r="CNC11" s="43"/>
      <c r="CND11" s="43"/>
      <c r="CNE11" s="43"/>
      <c r="CNF11" s="43"/>
      <c r="CNG11" s="43"/>
      <c r="CNH11" s="43"/>
      <c r="CNI11" s="43"/>
      <c r="CNJ11" s="43"/>
      <c r="CNK11" s="43"/>
      <c r="CNL11" s="43"/>
      <c r="CNM11" s="43"/>
      <c r="CNN11" s="43"/>
      <c r="CNO11" s="43"/>
      <c r="CNP11" s="43"/>
      <c r="CNQ11" s="43"/>
      <c r="CNR11" s="43"/>
      <c r="CNS11" s="43"/>
      <c r="CNT11" s="43"/>
      <c r="CNU11" s="43"/>
      <c r="CNV11" s="43"/>
      <c r="CNW11" s="43"/>
      <c r="CNX11" s="43"/>
      <c r="CNY11" s="43"/>
      <c r="CNZ11" s="43"/>
      <c r="COA11" s="43"/>
      <c r="COB11" s="43"/>
      <c r="COC11" s="43"/>
      <c r="COD11" s="43"/>
      <c r="COE11" s="43"/>
      <c r="COF11" s="43"/>
      <c r="COG11" s="43"/>
      <c r="COH11" s="43"/>
      <c r="COI11" s="43"/>
      <c r="COJ11" s="43"/>
      <c r="COK11" s="43"/>
      <c r="COL11" s="43"/>
      <c r="COM11" s="43"/>
      <c r="CON11" s="43"/>
      <c r="COO11" s="43"/>
      <c r="COP11" s="43"/>
      <c r="COQ11" s="43"/>
      <c r="COR11" s="43"/>
      <c r="COS11" s="43"/>
      <c r="COT11" s="43"/>
      <c r="COU11" s="43"/>
      <c r="COV11" s="43"/>
      <c r="COW11" s="43"/>
      <c r="COX11" s="43"/>
      <c r="COY11" s="43"/>
      <c r="COZ11" s="43"/>
      <c r="CPA11" s="43"/>
      <c r="CPB11" s="43"/>
      <c r="CPC11" s="43"/>
      <c r="CPD11" s="43"/>
      <c r="CPE11" s="43"/>
      <c r="CPF11" s="43"/>
      <c r="CPG11" s="43"/>
      <c r="CPH11" s="43"/>
      <c r="CPI11" s="43"/>
      <c r="CPJ11" s="43"/>
      <c r="CPK11" s="43"/>
      <c r="CPL11" s="43"/>
      <c r="CPM11" s="43"/>
      <c r="CPN11" s="43"/>
      <c r="CPO11" s="43"/>
      <c r="CPP11" s="43"/>
      <c r="CPQ11" s="43"/>
      <c r="CPR11" s="43"/>
      <c r="CPS11" s="43"/>
      <c r="CPT11" s="43"/>
      <c r="CPU11" s="43"/>
      <c r="CPV11" s="43"/>
      <c r="CPW11" s="43"/>
      <c r="CPX11" s="43"/>
      <c r="CPY11" s="43"/>
      <c r="CPZ11" s="43"/>
      <c r="CQA11" s="43"/>
      <c r="CQB11" s="43"/>
      <c r="CQC11" s="43"/>
      <c r="CQD11" s="43"/>
      <c r="CQE11" s="43"/>
      <c r="CQF11" s="43"/>
      <c r="CQG11" s="43"/>
      <c r="CQH11" s="43"/>
      <c r="CQI11" s="43"/>
      <c r="CQJ11" s="43"/>
      <c r="CQK11" s="43"/>
      <c r="CQL11" s="43"/>
      <c r="CQM11" s="43"/>
      <c r="CQN11" s="43"/>
      <c r="CQO11" s="43"/>
      <c r="CQP11" s="43"/>
      <c r="CQQ11" s="43"/>
      <c r="CQR11" s="43"/>
      <c r="CQS11" s="43"/>
      <c r="CQT11" s="43"/>
      <c r="CQU11" s="43"/>
      <c r="CQV11" s="43"/>
      <c r="CQW11" s="43"/>
      <c r="CQX11" s="43"/>
      <c r="CQY11" s="43"/>
      <c r="CQZ11" s="43"/>
      <c r="CRA11" s="43"/>
      <c r="CRB11" s="43"/>
      <c r="CRC11" s="43"/>
      <c r="CRD11" s="43"/>
      <c r="CRE11" s="43"/>
      <c r="CRF11" s="43"/>
      <c r="CRG11" s="43"/>
      <c r="CRH11" s="43"/>
      <c r="CRI11" s="43"/>
      <c r="CRJ11" s="43"/>
      <c r="CRK11" s="43"/>
      <c r="CRL11" s="43"/>
      <c r="CRM11" s="43"/>
      <c r="CRN11" s="43"/>
      <c r="CRO11" s="43"/>
      <c r="CRP11" s="43"/>
      <c r="CRQ11" s="43"/>
      <c r="CRR11" s="43"/>
      <c r="CRS11" s="43"/>
      <c r="CRT11" s="43"/>
      <c r="CRU11" s="43"/>
      <c r="CRV11" s="43"/>
      <c r="CRW11" s="43"/>
      <c r="CRX11" s="43"/>
      <c r="CRY11" s="43"/>
      <c r="CRZ11" s="43"/>
      <c r="CSA11" s="43"/>
      <c r="CSB11" s="43"/>
      <c r="CSC11" s="43"/>
      <c r="CSD11" s="43"/>
      <c r="CSE11" s="43"/>
      <c r="CSF11" s="43"/>
      <c r="CSG11" s="43"/>
      <c r="CSH11" s="43"/>
      <c r="CSI11" s="43"/>
      <c r="CSJ11" s="43"/>
      <c r="CSK11" s="43"/>
      <c r="CSL11" s="43"/>
      <c r="CSM11" s="43"/>
      <c r="CSN11" s="43"/>
      <c r="CSO11" s="43"/>
      <c r="CSP11" s="43"/>
      <c r="CSQ11" s="43"/>
      <c r="CSR11" s="43"/>
      <c r="CSS11" s="43"/>
      <c r="CST11" s="43"/>
      <c r="CSU11" s="43"/>
      <c r="CSV11" s="43"/>
      <c r="CSW11" s="43"/>
      <c r="CSX11" s="43"/>
      <c r="CSY11" s="43"/>
      <c r="CSZ11" s="43"/>
      <c r="CTA11" s="43"/>
      <c r="CTB11" s="43"/>
      <c r="CTC11" s="43"/>
      <c r="CTD11" s="43"/>
      <c r="CTE11" s="43"/>
      <c r="CTF11" s="43"/>
      <c r="CTG11" s="43"/>
      <c r="CTH11" s="43"/>
      <c r="CTI11" s="43"/>
      <c r="CTJ11" s="43"/>
      <c r="CTK11" s="43"/>
      <c r="CTL11" s="43"/>
      <c r="CTM11" s="43"/>
      <c r="CTN11" s="43"/>
      <c r="CTO11" s="43"/>
      <c r="CTP11" s="43"/>
      <c r="CTQ11" s="43"/>
      <c r="CTR11" s="43"/>
      <c r="CTS11" s="43"/>
      <c r="CTT11" s="43"/>
      <c r="CTU11" s="43"/>
      <c r="CTV11" s="43"/>
      <c r="CTW11" s="43"/>
      <c r="CTX11" s="43"/>
      <c r="CTY11" s="43"/>
      <c r="CTZ11" s="43"/>
      <c r="CUA11" s="43"/>
      <c r="CUB11" s="43"/>
      <c r="CUC11" s="43"/>
      <c r="CUD11" s="43"/>
      <c r="CUE11" s="43"/>
      <c r="CUF11" s="43"/>
      <c r="CUG11" s="43"/>
      <c r="CUH11" s="43"/>
      <c r="CUI11" s="43"/>
      <c r="CUJ11" s="43"/>
      <c r="CUK11" s="43"/>
      <c r="CUL11" s="43"/>
      <c r="CUM11" s="43"/>
      <c r="CUN11" s="43"/>
      <c r="CUO11" s="43"/>
      <c r="CUP11" s="43"/>
      <c r="CUQ11" s="43"/>
      <c r="CUR11" s="43"/>
      <c r="CUS11" s="43"/>
      <c r="CUT11" s="43"/>
      <c r="CUU11" s="43"/>
      <c r="CUV11" s="43"/>
      <c r="CUW11" s="43"/>
      <c r="CUX11" s="43"/>
      <c r="CUY11" s="43"/>
      <c r="CUZ11" s="43"/>
      <c r="CVA11" s="43"/>
      <c r="CVB11" s="43"/>
      <c r="CVC11" s="43"/>
      <c r="CVD11" s="43"/>
      <c r="CVE11" s="43"/>
      <c r="CVF11" s="43"/>
      <c r="CVG11" s="43"/>
      <c r="CVH11" s="43"/>
      <c r="CVI11" s="43"/>
      <c r="CVJ11" s="43"/>
      <c r="CVK11" s="43"/>
      <c r="CVL11" s="43"/>
      <c r="CVM11" s="43"/>
      <c r="CVN11" s="43"/>
      <c r="CVO11" s="43"/>
      <c r="CVP11" s="43"/>
      <c r="CVQ11" s="43"/>
      <c r="CVR11" s="43"/>
      <c r="CVS11" s="43"/>
      <c r="CVT11" s="43"/>
      <c r="CVU11" s="43"/>
      <c r="CVV11" s="43"/>
      <c r="CVW11" s="43"/>
      <c r="CVX11" s="43"/>
      <c r="CVY11" s="43"/>
      <c r="CVZ11" s="43"/>
      <c r="CWA11" s="43"/>
      <c r="CWB11" s="43"/>
      <c r="CWC11" s="43"/>
      <c r="CWD11" s="43"/>
      <c r="CWE11" s="43"/>
      <c r="CWF11" s="43"/>
      <c r="CWG11" s="43"/>
      <c r="CWH11" s="43"/>
      <c r="CWI11" s="43"/>
      <c r="CWJ11" s="43"/>
      <c r="CWK11" s="43"/>
      <c r="CWL11" s="43"/>
      <c r="CWM11" s="43"/>
      <c r="CWN11" s="43"/>
      <c r="CWO11" s="43"/>
      <c r="CWP11" s="43"/>
      <c r="CWQ11" s="43"/>
      <c r="CWR11" s="43"/>
      <c r="CWS11" s="43"/>
      <c r="CWT11" s="43"/>
      <c r="CWU11" s="43"/>
      <c r="CWV11" s="43"/>
      <c r="CWW11" s="43"/>
      <c r="CWX11" s="43"/>
      <c r="CWY11" s="43"/>
      <c r="CWZ11" s="43"/>
      <c r="CXA11" s="43"/>
      <c r="CXB11" s="43"/>
      <c r="CXC11" s="43"/>
      <c r="CXD11" s="43"/>
      <c r="CXE11" s="43"/>
      <c r="CXF11" s="43"/>
      <c r="CXG11" s="43"/>
      <c r="CXH11" s="43"/>
      <c r="CXI11" s="43"/>
      <c r="CXJ11" s="43"/>
      <c r="CXK11" s="43"/>
      <c r="CXL11" s="43"/>
      <c r="CXM11" s="43"/>
      <c r="CXN11" s="43"/>
      <c r="CXO11" s="43"/>
      <c r="CXP11" s="43"/>
      <c r="CXQ11" s="43"/>
      <c r="CXR11" s="43"/>
      <c r="CXS11" s="43"/>
      <c r="CXT11" s="43"/>
      <c r="CXU11" s="43"/>
      <c r="CXV11" s="43"/>
      <c r="CXW11" s="43"/>
      <c r="CXX11" s="43"/>
      <c r="CXY11" s="43"/>
      <c r="CXZ11" s="43"/>
      <c r="CYA11" s="43"/>
      <c r="CYB11" s="43"/>
      <c r="CYC11" s="43"/>
      <c r="CYD11" s="43"/>
      <c r="CYE11" s="43"/>
      <c r="CYF11" s="43"/>
      <c r="CYG11" s="43"/>
      <c r="CYH11" s="43"/>
      <c r="CYI11" s="43"/>
      <c r="CYJ11" s="43"/>
      <c r="CYK11" s="43"/>
      <c r="CYL11" s="43"/>
      <c r="CYM11" s="43"/>
      <c r="CYN11" s="43"/>
      <c r="CYO11" s="43"/>
      <c r="CYP11" s="43"/>
      <c r="CYQ11" s="43"/>
      <c r="CYR11" s="43"/>
      <c r="CYS11" s="43"/>
      <c r="CYT11" s="43"/>
      <c r="CYU11" s="43"/>
      <c r="CYV11" s="43"/>
      <c r="CYW11" s="43"/>
      <c r="CYX11" s="43"/>
      <c r="CYY11" s="43"/>
      <c r="CYZ11" s="43"/>
      <c r="CZA11" s="43"/>
      <c r="CZB11" s="43"/>
      <c r="CZC11" s="43"/>
      <c r="CZD11" s="43"/>
      <c r="CZE11" s="43"/>
      <c r="CZF11" s="43"/>
      <c r="CZG11" s="43"/>
      <c r="CZH11" s="43"/>
      <c r="CZI11" s="43"/>
      <c r="CZJ11" s="43"/>
      <c r="CZK11" s="43"/>
      <c r="CZL11" s="43"/>
      <c r="CZM11" s="43"/>
      <c r="CZN11" s="43"/>
      <c r="CZO11" s="43"/>
      <c r="CZP11" s="43"/>
      <c r="CZQ11" s="43"/>
      <c r="CZR11" s="43"/>
      <c r="CZS11" s="43"/>
      <c r="CZT11" s="43"/>
      <c r="CZU11" s="43"/>
      <c r="CZV11" s="43"/>
      <c r="CZW11" s="43"/>
      <c r="CZX11" s="43"/>
      <c r="CZY11" s="43"/>
      <c r="CZZ11" s="43"/>
      <c r="DAA11" s="43"/>
      <c r="DAB11" s="43"/>
      <c r="DAC11" s="43"/>
      <c r="DAD11" s="43"/>
      <c r="DAE11" s="43"/>
      <c r="DAF11" s="43"/>
      <c r="DAG11" s="43"/>
      <c r="DAH11" s="43"/>
      <c r="DAI11" s="43"/>
      <c r="DAJ11" s="43"/>
      <c r="DAK11" s="43"/>
      <c r="DAL11" s="43"/>
      <c r="DAM11" s="43"/>
      <c r="DAN11" s="43"/>
      <c r="DAO11" s="43"/>
      <c r="DAP11" s="43"/>
      <c r="DAQ11" s="43"/>
      <c r="DAR11" s="43"/>
      <c r="DAS11" s="43"/>
      <c r="DAT11" s="43"/>
      <c r="DAU11" s="43"/>
      <c r="DAV11" s="43"/>
      <c r="DAW11" s="43"/>
      <c r="DAX11" s="43"/>
      <c r="DAY11" s="43"/>
      <c r="DAZ11" s="43"/>
      <c r="DBA11" s="43"/>
      <c r="DBB11" s="43"/>
      <c r="DBC11" s="43"/>
      <c r="DBD11" s="43"/>
      <c r="DBE11" s="43"/>
      <c r="DBF11" s="43"/>
      <c r="DBG11" s="43"/>
      <c r="DBH11" s="43"/>
      <c r="DBI11" s="43"/>
      <c r="DBJ11" s="43"/>
      <c r="DBK11" s="43"/>
      <c r="DBL11" s="43"/>
      <c r="DBM11" s="43"/>
      <c r="DBN11" s="43"/>
      <c r="DBO11" s="43"/>
      <c r="DBP11" s="43"/>
      <c r="DBQ11" s="43"/>
      <c r="DBR11" s="43"/>
      <c r="DBS11" s="43"/>
      <c r="DBT11" s="43"/>
      <c r="DBU11" s="43"/>
      <c r="DBV11" s="43"/>
      <c r="DBW11" s="43"/>
      <c r="DBX11" s="43"/>
      <c r="DBY11" s="43"/>
      <c r="DBZ11" s="43"/>
      <c r="DCA11" s="43"/>
      <c r="DCB11" s="43"/>
      <c r="DCC11" s="43"/>
      <c r="DCD11" s="43"/>
      <c r="DCE11" s="43"/>
      <c r="DCF11" s="43"/>
      <c r="DCG11" s="43"/>
      <c r="DCH11" s="43"/>
      <c r="DCI11" s="43"/>
      <c r="DCJ11" s="43"/>
      <c r="DCK11" s="43"/>
      <c r="DCL11" s="43"/>
      <c r="DCM11" s="43"/>
      <c r="DCN11" s="43"/>
      <c r="DCO11" s="43"/>
      <c r="DCP11" s="43"/>
      <c r="DCQ11" s="43"/>
      <c r="DCR11" s="43"/>
      <c r="DCS11" s="43"/>
      <c r="DCT11" s="43"/>
      <c r="DCU11" s="43"/>
      <c r="DCV11" s="43"/>
      <c r="DCW11" s="43"/>
      <c r="DCX11" s="43"/>
      <c r="DCY11" s="43"/>
      <c r="DCZ11" s="43"/>
      <c r="DDA11" s="43"/>
      <c r="DDB11" s="43"/>
      <c r="DDC11" s="43"/>
      <c r="DDD11" s="43"/>
      <c r="DDE11" s="43"/>
      <c r="DDF11" s="43"/>
      <c r="DDG11" s="43"/>
      <c r="DDH11" s="43"/>
      <c r="DDI11" s="43"/>
      <c r="DDJ11" s="43"/>
      <c r="DDK11" s="43"/>
      <c r="DDL11" s="43"/>
      <c r="DDM11" s="43"/>
      <c r="DDN11" s="43"/>
      <c r="DDO11" s="43"/>
      <c r="DDP11" s="43"/>
      <c r="DDQ11" s="43"/>
      <c r="DDR11" s="43"/>
      <c r="DDS11" s="43"/>
      <c r="DDT11" s="43"/>
      <c r="DDU11" s="43"/>
      <c r="DDV11" s="43"/>
      <c r="DDW11" s="43"/>
      <c r="DDX11" s="43"/>
      <c r="DDY11" s="43"/>
      <c r="DDZ11" s="43"/>
      <c r="DEA11" s="43"/>
      <c r="DEB11" s="43"/>
      <c r="DEC11" s="43"/>
      <c r="DED11" s="43"/>
      <c r="DEE11" s="43"/>
      <c r="DEF11" s="43"/>
      <c r="DEG11" s="43"/>
      <c r="DEH11" s="43"/>
      <c r="DEI11" s="43"/>
      <c r="DEJ11" s="43"/>
      <c r="DEK11" s="43"/>
      <c r="DEL11" s="43"/>
      <c r="DEM11" s="43"/>
      <c r="DEN11" s="43"/>
      <c r="DEO11" s="43"/>
      <c r="DEP11" s="43"/>
      <c r="DEQ11" s="43"/>
      <c r="DER11" s="43"/>
      <c r="DES11" s="43"/>
      <c r="DET11" s="43"/>
      <c r="DEU11" s="43"/>
      <c r="DEV11" s="43"/>
      <c r="DEW11" s="43"/>
      <c r="DEX11" s="43"/>
      <c r="DEY11" s="43"/>
      <c r="DEZ11" s="43"/>
      <c r="DFA11" s="43"/>
      <c r="DFB11" s="43"/>
      <c r="DFC11" s="43"/>
      <c r="DFD11" s="43"/>
      <c r="DFE11" s="43"/>
      <c r="DFF11" s="43"/>
      <c r="DFG11" s="43"/>
      <c r="DFH11" s="43"/>
      <c r="DFI11" s="43"/>
      <c r="DFJ11" s="43"/>
      <c r="DFK11" s="43"/>
      <c r="DFL11" s="43"/>
      <c r="DFM11" s="43"/>
      <c r="DFN11" s="43"/>
      <c r="DFO11" s="43"/>
      <c r="DFP11" s="43"/>
      <c r="DFQ11" s="43"/>
      <c r="DFR11" s="43"/>
      <c r="DFS11" s="43"/>
      <c r="DFT11" s="43"/>
      <c r="DFU11" s="43"/>
      <c r="DFV11" s="43"/>
      <c r="DFW11" s="43"/>
      <c r="DFX11" s="43"/>
      <c r="DFY11" s="43"/>
      <c r="DFZ11" s="43"/>
      <c r="DGA11" s="43"/>
      <c r="DGB11" s="43"/>
      <c r="DGC11" s="43"/>
      <c r="DGD11" s="43"/>
      <c r="DGE11" s="43"/>
      <c r="DGF11" s="43"/>
      <c r="DGG11" s="43"/>
      <c r="DGH11" s="43"/>
      <c r="DGI11" s="43"/>
      <c r="DGJ11" s="43"/>
      <c r="DGK11" s="43"/>
      <c r="DGL11" s="43"/>
      <c r="DGM11" s="43"/>
      <c r="DGN11" s="43"/>
      <c r="DGO11" s="43"/>
      <c r="DGP11" s="43"/>
      <c r="DGQ11" s="43"/>
      <c r="DGR11" s="43"/>
      <c r="DGS11" s="43"/>
      <c r="DGT11" s="43"/>
      <c r="DGU11" s="43"/>
      <c r="DGV11" s="43"/>
      <c r="DGW11" s="43"/>
      <c r="DGX11" s="43"/>
      <c r="DGY11" s="43"/>
      <c r="DGZ11" s="43"/>
      <c r="DHA11" s="43"/>
      <c r="DHB11" s="43"/>
      <c r="DHC11" s="43"/>
      <c r="DHD11" s="43"/>
      <c r="DHE11" s="43"/>
      <c r="DHF11" s="43"/>
      <c r="DHG11" s="43"/>
      <c r="DHH11" s="43"/>
      <c r="DHI11" s="43"/>
      <c r="DHJ11" s="43"/>
      <c r="DHK11" s="43"/>
      <c r="DHL11" s="43"/>
      <c r="DHM11" s="43"/>
      <c r="DHN11" s="43"/>
      <c r="DHO11" s="43"/>
      <c r="DHP11" s="43"/>
      <c r="DHQ11" s="43"/>
      <c r="DHR11" s="43"/>
      <c r="DHS11" s="43"/>
      <c r="DHT11" s="43"/>
      <c r="DHU11" s="43"/>
      <c r="DHV11" s="43"/>
      <c r="DHW11" s="43"/>
      <c r="DHX11" s="43"/>
      <c r="DHY11" s="43"/>
      <c r="DHZ11" s="43"/>
      <c r="DIA11" s="43"/>
      <c r="DIB11" s="43"/>
      <c r="DIC11" s="43"/>
      <c r="DID11" s="43"/>
      <c r="DIE11" s="43"/>
      <c r="DIF11" s="43"/>
      <c r="DIG11" s="43"/>
      <c r="DIH11" s="43"/>
      <c r="DII11" s="43"/>
      <c r="DIJ11" s="43"/>
      <c r="DIK11" s="43"/>
      <c r="DIL11" s="43"/>
      <c r="DIM11" s="43"/>
      <c r="DIN11" s="43"/>
      <c r="DIO11" s="43"/>
      <c r="DIP11" s="43"/>
      <c r="DIQ11" s="43"/>
      <c r="DIR11" s="43"/>
      <c r="DIS11" s="43"/>
      <c r="DIT11" s="43"/>
      <c r="DIU11" s="43"/>
      <c r="DIV11" s="43"/>
      <c r="DIW11" s="43"/>
      <c r="DIX11" s="43"/>
      <c r="DIY11" s="43"/>
      <c r="DIZ11" s="43"/>
      <c r="DJA11" s="43"/>
      <c r="DJB11" s="43"/>
      <c r="DJC11" s="43"/>
      <c r="DJD11" s="43"/>
      <c r="DJE11" s="43"/>
      <c r="DJF11" s="43"/>
      <c r="DJG11" s="43"/>
      <c r="DJH11" s="43"/>
      <c r="DJI11" s="43"/>
      <c r="DJJ11" s="43"/>
      <c r="DJK11" s="43"/>
      <c r="DJL11" s="43"/>
      <c r="DJM11" s="43"/>
      <c r="DJN11" s="43"/>
      <c r="DJO11" s="43"/>
      <c r="DJP11" s="43"/>
      <c r="DJQ11" s="43"/>
      <c r="DJR11" s="43"/>
      <c r="DJS11" s="43"/>
      <c r="DJT11" s="43"/>
      <c r="DJU11" s="43"/>
      <c r="DJV11" s="43"/>
      <c r="DJW11" s="43"/>
      <c r="DJX11" s="43"/>
      <c r="DJY11" s="43"/>
      <c r="DJZ11" s="43"/>
      <c r="DKA11" s="43"/>
      <c r="DKB11" s="43"/>
      <c r="DKC11" s="43"/>
      <c r="DKD11" s="43"/>
      <c r="DKE11" s="43"/>
      <c r="DKF11" s="43"/>
      <c r="DKG11" s="43"/>
      <c r="DKH11" s="43"/>
      <c r="DKI11" s="43"/>
      <c r="DKJ11" s="43"/>
      <c r="DKK11" s="43"/>
      <c r="DKL11" s="43"/>
      <c r="DKM11" s="43"/>
      <c r="DKN11" s="43"/>
      <c r="DKO11" s="43"/>
      <c r="DKP11" s="43"/>
      <c r="DKQ11" s="43"/>
      <c r="DKR11" s="43"/>
      <c r="DKS11" s="43"/>
      <c r="DKT11" s="43"/>
      <c r="DKU11" s="43"/>
      <c r="DKV11" s="43"/>
      <c r="DKW11" s="43"/>
      <c r="DKX11" s="43"/>
      <c r="DKY11" s="43"/>
      <c r="DKZ11" s="43"/>
      <c r="DLA11" s="43"/>
      <c r="DLB11" s="43"/>
      <c r="DLC11" s="43"/>
      <c r="DLD11" s="43"/>
      <c r="DLE11" s="43"/>
      <c r="DLF11" s="43"/>
      <c r="DLG11" s="43"/>
      <c r="DLH11" s="43"/>
      <c r="DLI11" s="43"/>
      <c r="DLJ11" s="43"/>
      <c r="DLK11" s="43"/>
      <c r="DLL11" s="43"/>
      <c r="DLM11" s="43"/>
      <c r="DLN11" s="43"/>
      <c r="DLO11" s="43"/>
      <c r="DLP11" s="43"/>
      <c r="DLQ11" s="43"/>
      <c r="DLR11" s="43"/>
      <c r="DLS11" s="43"/>
      <c r="DLT11" s="43"/>
      <c r="DLU11" s="43"/>
      <c r="DLV11" s="43"/>
      <c r="DLW11" s="43"/>
      <c r="DLX11" s="43"/>
      <c r="DLY11" s="43"/>
      <c r="DLZ11" s="43"/>
      <c r="DMA11" s="43"/>
      <c r="DMB11" s="43"/>
      <c r="DMC11" s="43"/>
      <c r="DMD11" s="43"/>
      <c r="DME11" s="43"/>
      <c r="DMF11" s="43"/>
      <c r="DMG11" s="43"/>
      <c r="DMH11" s="43"/>
      <c r="DMI11" s="43"/>
      <c r="DMJ11" s="43"/>
      <c r="DMK11" s="43"/>
      <c r="DML11" s="43"/>
      <c r="DMM11" s="43"/>
      <c r="DMN11" s="43"/>
      <c r="DMO11" s="43"/>
      <c r="DMP11" s="43"/>
      <c r="DMQ11" s="43"/>
      <c r="DMR11" s="43"/>
      <c r="DMS11" s="43"/>
      <c r="DMT11" s="43"/>
      <c r="DMU11" s="43"/>
      <c r="DMV11" s="43"/>
      <c r="DMW11" s="43"/>
      <c r="DMX11" s="43"/>
      <c r="DMY11" s="43"/>
      <c r="DMZ11" s="43"/>
      <c r="DNA11" s="43"/>
      <c r="DNB11" s="43"/>
      <c r="DNC11" s="43"/>
      <c r="DND11" s="43"/>
      <c r="DNE11" s="43"/>
      <c r="DNF11" s="43"/>
      <c r="DNG11" s="43"/>
      <c r="DNH11" s="43"/>
      <c r="DNI11" s="43"/>
      <c r="DNJ11" s="43"/>
      <c r="DNK11" s="43"/>
      <c r="DNL11" s="43"/>
      <c r="DNM11" s="43"/>
      <c r="DNN11" s="43"/>
      <c r="DNO11" s="43"/>
      <c r="DNP11" s="43"/>
      <c r="DNQ11" s="43"/>
      <c r="DNR11" s="43"/>
      <c r="DNS11" s="43"/>
      <c r="DNT11" s="43"/>
      <c r="DNU11" s="43"/>
      <c r="DNV11" s="43"/>
      <c r="DNW11" s="43"/>
      <c r="DNX11" s="43"/>
      <c r="DNY11" s="43"/>
      <c r="DNZ11" s="43"/>
      <c r="DOA11" s="43"/>
      <c r="DOB11" s="43"/>
      <c r="DOC11" s="43"/>
      <c r="DOD11" s="43"/>
      <c r="DOE11" s="43"/>
      <c r="DOF11" s="43"/>
      <c r="DOG11" s="43"/>
      <c r="DOH11" s="43"/>
      <c r="DOI11" s="43"/>
      <c r="DOJ11" s="43"/>
      <c r="DOK11" s="43"/>
      <c r="DOL11" s="43"/>
      <c r="DOM11" s="43"/>
      <c r="DON11" s="43"/>
      <c r="DOO11" s="43"/>
      <c r="DOP11" s="43"/>
      <c r="DOQ11" s="43"/>
      <c r="DOR11" s="43"/>
      <c r="DOS11" s="43"/>
      <c r="DOT11" s="43"/>
      <c r="DOU11" s="43"/>
      <c r="DOV11" s="43"/>
      <c r="DOW11" s="43"/>
      <c r="DOX11" s="43"/>
      <c r="DOY11" s="43"/>
      <c r="DOZ11" s="43"/>
      <c r="DPA11" s="43"/>
      <c r="DPB11" s="43"/>
      <c r="DPC11" s="43"/>
      <c r="DPD11" s="43"/>
      <c r="DPE11" s="43"/>
      <c r="DPF11" s="43"/>
      <c r="DPG11" s="43"/>
      <c r="DPH11" s="43"/>
      <c r="DPI11" s="43"/>
      <c r="DPJ11" s="43"/>
      <c r="DPK11" s="43"/>
      <c r="DPL11" s="43"/>
      <c r="DPM11" s="43"/>
      <c r="DPN11" s="43"/>
      <c r="DPO11" s="43"/>
      <c r="DPP11" s="43"/>
      <c r="DPQ11" s="43"/>
      <c r="DPR11" s="43"/>
      <c r="DPS11" s="43"/>
      <c r="DPT11" s="43"/>
      <c r="DPU11" s="43"/>
      <c r="DPV11" s="43"/>
      <c r="DPW11" s="43"/>
      <c r="DPX11" s="43"/>
      <c r="DPY11" s="43"/>
      <c r="DPZ11" s="43"/>
      <c r="DQA11" s="43"/>
      <c r="DQB11" s="43"/>
      <c r="DQC11" s="43"/>
      <c r="DQD11" s="43"/>
      <c r="DQE11" s="43"/>
      <c r="DQF11" s="43"/>
      <c r="DQG11" s="43"/>
      <c r="DQH11" s="43"/>
      <c r="DQI11" s="43"/>
      <c r="DQJ11" s="43"/>
      <c r="DQK11" s="43"/>
      <c r="DQL11" s="43"/>
      <c r="DQM11" s="43"/>
      <c r="DQN11" s="43"/>
      <c r="DQO11" s="43"/>
      <c r="DQP11" s="43"/>
      <c r="DQQ11" s="43"/>
      <c r="DQR11" s="43"/>
      <c r="DQS11" s="43"/>
      <c r="DQT11" s="43"/>
      <c r="DQU11" s="43"/>
      <c r="DQV11" s="43"/>
      <c r="DQW11" s="43"/>
      <c r="DQX11" s="43"/>
      <c r="DQY11" s="43"/>
      <c r="DQZ11" s="43"/>
      <c r="DRA11" s="43"/>
      <c r="DRB11" s="43"/>
      <c r="DRC11" s="43"/>
      <c r="DRD11" s="43"/>
      <c r="DRE11" s="43"/>
      <c r="DRF11" s="43"/>
      <c r="DRG11" s="43"/>
      <c r="DRH11" s="43"/>
      <c r="DRI11" s="43"/>
      <c r="DRJ11" s="43"/>
      <c r="DRK11" s="43"/>
      <c r="DRL11" s="43"/>
      <c r="DRM11" s="43"/>
      <c r="DRN11" s="43"/>
      <c r="DRO11" s="43"/>
      <c r="DRP11" s="43"/>
      <c r="DRQ11" s="43"/>
      <c r="DRR11" s="43"/>
      <c r="DRS11" s="43"/>
      <c r="DRT11" s="43"/>
      <c r="DRU11" s="43"/>
      <c r="DRV11" s="43"/>
      <c r="DRW11" s="43"/>
      <c r="DRX11" s="43"/>
      <c r="DRY11" s="43"/>
      <c r="DRZ11" s="43"/>
      <c r="DSA11" s="43"/>
      <c r="DSB11" s="43"/>
      <c r="DSC11" s="43"/>
      <c r="DSD11" s="43"/>
      <c r="DSE11" s="43"/>
      <c r="DSF11" s="43"/>
      <c r="DSG11" s="43"/>
      <c r="DSH11" s="43"/>
      <c r="DSI11" s="43"/>
      <c r="DSJ11" s="43"/>
      <c r="DSK11" s="43"/>
      <c r="DSL11" s="43"/>
      <c r="DSM11" s="43"/>
      <c r="DSN11" s="43"/>
      <c r="DSO11" s="43"/>
      <c r="DSP11" s="43"/>
      <c r="DSQ11" s="43"/>
      <c r="DSR11" s="43"/>
      <c r="DSS11" s="43"/>
      <c r="DST11" s="43"/>
      <c r="DSU11" s="43"/>
      <c r="DSV11" s="43"/>
      <c r="DSW11" s="43"/>
      <c r="DSX11" s="43"/>
      <c r="DSY11" s="43"/>
      <c r="DSZ11" s="43"/>
      <c r="DTA11" s="43"/>
      <c r="DTB11" s="43"/>
      <c r="DTC11" s="43"/>
      <c r="DTD11" s="43"/>
      <c r="DTE11" s="43"/>
      <c r="DTF11" s="43"/>
      <c r="DTG11" s="43"/>
      <c r="DTH11" s="43"/>
      <c r="DTI11" s="43"/>
      <c r="DTJ11" s="43"/>
      <c r="DTK11" s="43"/>
      <c r="DTL11" s="43"/>
      <c r="DTM11" s="43"/>
      <c r="DTN11" s="43"/>
      <c r="DTO11" s="43"/>
      <c r="DTP11" s="43"/>
      <c r="DTQ11" s="43"/>
      <c r="DTR11" s="43"/>
      <c r="DTS11" s="43"/>
      <c r="DTT11" s="43"/>
      <c r="DTU11" s="43"/>
      <c r="DTV11" s="43"/>
      <c r="DTW11" s="43"/>
      <c r="DTX11" s="43"/>
      <c r="DTY11" s="43"/>
      <c r="DTZ11" s="43"/>
      <c r="DUA11" s="43"/>
      <c r="DUB11" s="43"/>
      <c r="DUC11" s="43"/>
      <c r="DUD11" s="43"/>
      <c r="DUE11" s="43"/>
      <c r="DUF11" s="43"/>
      <c r="DUG11" s="43"/>
      <c r="DUH11" s="43"/>
      <c r="DUI11" s="43"/>
      <c r="DUJ11" s="43"/>
      <c r="DUK11" s="43"/>
      <c r="DUL11" s="43"/>
      <c r="DUM11" s="43"/>
      <c r="DUN11" s="43"/>
      <c r="DUO11" s="43"/>
      <c r="DUP11" s="43"/>
      <c r="DUQ11" s="43"/>
      <c r="DUR11" s="43"/>
      <c r="DUS11" s="43"/>
      <c r="DUT11" s="43"/>
      <c r="DUU11" s="43"/>
      <c r="DUV11" s="43"/>
      <c r="DUW11" s="43"/>
      <c r="DUX11" s="43"/>
      <c r="DUY11" s="43"/>
      <c r="DUZ11" s="43"/>
      <c r="DVA11" s="43"/>
      <c r="DVB11" s="43"/>
      <c r="DVC11" s="43"/>
      <c r="DVD11" s="43"/>
      <c r="DVE11" s="43"/>
      <c r="DVF11" s="43"/>
      <c r="DVG11" s="43"/>
      <c r="DVH11" s="43"/>
      <c r="DVI11" s="43"/>
      <c r="DVJ11" s="43"/>
      <c r="DVK11" s="43"/>
      <c r="DVL11" s="43"/>
      <c r="DVM11" s="43"/>
      <c r="DVN11" s="43"/>
      <c r="DVO11" s="43"/>
      <c r="DVP11" s="43"/>
      <c r="DVQ11" s="43"/>
      <c r="DVR11" s="43"/>
      <c r="DVS11" s="43"/>
      <c r="DVT11" s="43"/>
      <c r="DVU11" s="43"/>
      <c r="DVV11" s="43"/>
      <c r="DVW11" s="43"/>
      <c r="DVX11" s="43"/>
      <c r="DVY11" s="43"/>
      <c r="DVZ11" s="43"/>
      <c r="DWA11" s="43"/>
      <c r="DWB11" s="43"/>
      <c r="DWC11" s="43"/>
      <c r="DWD11" s="43"/>
      <c r="DWE11" s="43"/>
      <c r="DWF11" s="43"/>
      <c r="DWG11" s="43"/>
      <c r="DWH11" s="43"/>
      <c r="DWI11" s="43"/>
      <c r="DWJ11" s="43"/>
      <c r="DWK11" s="43"/>
      <c r="DWL11" s="43"/>
      <c r="DWM11" s="43"/>
      <c r="DWN11" s="43"/>
      <c r="DWO11" s="43"/>
      <c r="DWP11" s="43"/>
      <c r="DWQ11" s="43"/>
      <c r="DWR11" s="43"/>
      <c r="DWS11" s="43"/>
      <c r="DWT11" s="43"/>
      <c r="DWU11" s="43"/>
      <c r="DWV11" s="43"/>
      <c r="DWW11" s="43"/>
      <c r="DWX11" s="43"/>
      <c r="DWY11" s="43"/>
      <c r="DWZ11" s="43"/>
      <c r="DXA11" s="43"/>
      <c r="DXB11" s="43"/>
      <c r="DXC11" s="43"/>
      <c r="DXD11" s="43"/>
      <c r="DXE11" s="43"/>
      <c r="DXF11" s="43"/>
      <c r="DXG11" s="43"/>
      <c r="DXH11" s="43"/>
      <c r="DXI11" s="43"/>
      <c r="DXJ11" s="43"/>
      <c r="DXK11" s="43"/>
      <c r="DXL11" s="43"/>
      <c r="DXM11" s="43"/>
      <c r="DXN11" s="43"/>
      <c r="DXO11" s="43"/>
      <c r="DXP11" s="43"/>
      <c r="DXQ11" s="43"/>
      <c r="DXR11" s="43"/>
      <c r="DXS11" s="43"/>
      <c r="DXT11" s="43"/>
      <c r="DXU11" s="43"/>
      <c r="DXV11" s="43"/>
      <c r="DXW11" s="43"/>
      <c r="DXX11" s="43"/>
      <c r="DXY11" s="43"/>
      <c r="DXZ11" s="43"/>
      <c r="DYA11" s="43"/>
      <c r="DYB11" s="43"/>
      <c r="DYC11" s="43"/>
      <c r="DYD11" s="43"/>
      <c r="DYE11" s="43"/>
      <c r="DYF11" s="43"/>
      <c r="DYG11" s="43"/>
      <c r="DYH11" s="43"/>
      <c r="DYI11" s="43"/>
      <c r="DYJ11" s="43"/>
      <c r="DYK11" s="43"/>
      <c r="DYL11" s="43"/>
      <c r="DYM11" s="43"/>
      <c r="DYN11" s="43"/>
      <c r="DYO11" s="43"/>
      <c r="DYP11" s="43"/>
      <c r="DYQ11" s="43"/>
      <c r="DYR11" s="43"/>
      <c r="DYS11" s="43"/>
      <c r="DYT11" s="43"/>
      <c r="DYU11" s="43"/>
      <c r="DYV11" s="43"/>
      <c r="DYW11" s="43"/>
      <c r="DYX11" s="43"/>
      <c r="DYY11" s="43"/>
      <c r="DYZ11" s="43"/>
      <c r="DZA11" s="43"/>
      <c r="DZB11" s="43"/>
      <c r="DZC11" s="43"/>
      <c r="DZD11" s="43"/>
      <c r="DZE11" s="43"/>
      <c r="DZF11" s="43"/>
      <c r="DZG11" s="43"/>
      <c r="DZH11" s="43"/>
      <c r="DZI11" s="43"/>
      <c r="DZJ11" s="43"/>
      <c r="DZK11" s="43"/>
      <c r="DZL11" s="43"/>
      <c r="DZM11" s="43"/>
      <c r="DZN11" s="43"/>
      <c r="DZO11" s="43"/>
      <c r="DZP11" s="43"/>
      <c r="DZQ11" s="43"/>
      <c r="DZR11" s="43"/>
      <c r="DZS11" s="43"/>
      <c r="DZT11" s="43"/>
      <c r="DZU11" s="43"/>
      <c r="DZV11" s="43"/>
      <c r="DZW11" s="43"/>
      <c r="DZX11" s="43"/>
      <c r="DZY11" s="43"/>
      <c r="DZZ11" s="43"/>
      <c r="EAA11" s="43"/>
      <c r="EAB11" s="43"/>
      <c r="EAC11" s="43"/>
      <c r="EAD11" s="43"/>
      <c r="EAE11" s="43"/>
      <c r="EAF11" s="43"/>
      <c r="EAG11" s="43"/>
      <c r="EAH11" s="43"/>
      <c r="EAI11" s="43"/>
      <c r="EAJ11" s="43"/>
      <c r="EAK11" s="43"/>
      <c r="EAL11" s="43"/>
      <c r="EAM11" s="43"/>
      <c r="EAN11" s="43"/>
      <c r="EAO11" s="43"/>
      <c r="EAP11" s="43"/>
      <c r="EAQ11" s="43"/>
      <c r="EAR11" s="43"/>
      <c r="EAS11" s="43"/>
      <c r="EAT11" s="43"/>
      <c r="EAU11" s="43"/>
      <c r="EAV11" s="43"/>
      <c r="EAW11" s="43"/>
      <c r="EAX11" s="43"/>
      <c r="EAY11" s="43"/>
      <c r="EAZ11" s="43"/>
      <c r="EBA11" s="43"/>
      <c r="EBB11" s="43"/>
      <c r="EBC11" s="43"/>
      <c r="EBD11" s="43"/>
      <c r="EBE11" s="43"/>
      <c r="EBF11" s="43"/>
      <c r="EBG11" s="43"/>
      <c r="EBH11" s="43"/>
      <c r="EBI11" s="43"/>
      <c r="EBJ11" s="43"/>
      <c r="EBK11" s="43"/>
      <c r="EBL11" s="43"/>
      <c r="EBM11" s="43"/>
      <c r="EBN11" s="43"/>
      <c r="EBO11" s="43"/>
      <c r="EBP11" s="43"/>
      <c r="EBQ11" s="43"/>
      <c r="EBR11" s="43"/>
      <c r="EBS11" s="43"/>
      <c r="EBT11" s="43"/>
      <c r="EBU11" s="43"/>
      <c r="EBV11" s="43"/>
      <c r="EBW11" s="43"/>
      <c r="EBX11" s="43"/>
      <c r="EBY11" s="43"/>
      <c r="EBZ11" s="43"/>
      <c r="ECA11" s="43"/>
      <c r="ECB11" s="43"/>
      <c r="ECC11" s="43"/>
      <c r="ECD11" s="43"/>
      <c r="ECE11" s="43"/>
      <c r="ECF11" s="43"/>
      <c r="ECG11" s="43"/>
      <c r="ECH11" s="43"/>
      <c r="ECI11" s="43"/>
      <c r="ECJ11" s="43"/>
      <c r="ECK11" s="43"/>
      <c r="ECL11" s="43"/>
      <c r="ECM11" s="43"/>
      <c r="ECN11" s="43"/>
      <c r="ECO11" s="43"/>
      <c r="ECP11" s="43"/>
      <c r="ECQ11" s="43"/>
      <c r="ECR11" s="43"/>
      <c r="ECS11" s="43"/>
      <c r="ECT11" s="43"/>
      <c r="ECU11" s="43"/>
      <c r="ECV11" s="43"/>
      <c r="ECW11" s="43"/>
      <c r="ECX11" s="43"/>
      <c r="ECY11" s="43"/>
      <c r="ECZ11" s="43"/>
      <c r="EDA11" s="43"/>
      <c r="EDB11" s="43"/>
      <c r="EDC11" s="43"/>
      <c r="EDD11" s="43"/>
      <c r="EDE11" s="43"/>
      <c r="EDF11" s="43"/>
      <c r="EDG11" s="43"/>
      <c r="EDH11" s="43"/>
      <c r="EDI11" s="43"/>
      <c r="EDJ11" s="43"/>
      <c r="EDK11" s="43"/>
      <c r="EDL11" s="43"/>
      <c r="EDM11" s="43"/>
      <c r="EDN11" s="43"/>
      <c r="EDO11" s="43"/>
      <c r="EDP11" s="43"/>
      <c r="EDQ11" s="43"/>
      <c r="EDR11" s="43"/>
      <c r="EDS11" s="43"/>
      <c r="EDT11" s="43"/>
      <c r="EDU11" s="43"/>
      <c r="EDV11" s="43"/>
      <c r="EDW11" s="43"/>
      <c r="EDX11" s="43"/>
      <c r="EDY11" s="43"/>
      <c r="EDZ11" s="43"/>
      <c r="EEA11" s="43"/>
      <c r="EEB11" s="43"/>
      <c r="EEC11" s="43"/>
      <c r="EED11" s="43"/>
      <c r="EEE11" s="43"/>
      <c r="EEF11" s="43"/>
      <c r="EEG11" s="43"/>
      <c r="EEH11" s="43"/>
      <c r="EEI11" s="43"/>
      <c r="EEJ11" s="43"/>
      <c r="EEK11" s="43"/>
      <c r="EEL11" s="43"/>
      <c r="EEM11" s="43"/>
      <c r="EEN11" s="43"/>
      <c r="EEO11" s="43"/>
      <c r="EEP11" s="43"/>
      <c r="EEQ11" s="43"/>
      <c r="EER11" s="43"/>
      <c r="EES11" s="43"/>
      <c r="EET11" s="43"/>
      <c r="EEU11" s="43"/>
      <c r="EEV11" s="43"/>
      <c r="EEW11" s="43"/>
      <c r="EEX11" s="43"/>
      <c r="EEY11" s="43"/>
      <c r="EEZ11" s="43"/>
      <c r="EFA11" s="43"/>
      <c r="EFB11" s="43"/>
      <c r="EFC11" s="43"/>
      <c r="EFD11" s="43"/>
      <c r="EFE11" s="43"/>
      <c r="EFF11" s="43"/>
      <c r="EFG11" s="43"/>
      <c r="EFH11" s="43"/>
      <c r="EFI11" s="43"/>
      <c r="EFJ11" s="43"/>
      <c r="EFK11" s="43"/>
      <c r="EFL11" s="43"/>
      <c r="EFM11" s="43"/>
      <c r="EFN11" s="43"/>
      <c r="EFO11" s="43"/>
      <c r="EFP11" s="43"/>
      <c r="EFQ11" s="43"/>
      <c r="EFR11" s="43"/>
      <c r="EFS11" s="43"/>
      <c r="EFT11" s="43"/>
      <c r="EFU11" s="43"/>
      <c r="EFV11" s="43"/>
      <c r="EFW11" s="43"/>
      <c r="EFX11" s="43"/>
      <c r="EFY11" s="43"/>
      <c r="EFZ11" s="43"/>
      <c r="EGA11" s="43"/>
      <c r="EGB11" s="43"/>
      <c r="EGC11" s="43"/>
      <c r="EGD11" s="43"/>
      <c r="EGE11" s="43"/>
      <c r="EGF11" s="43"/>
      <c r="EGG11" s="43"/>
      <c r="EGH11" s="43"/>
      <c r="EGI11" s="43"/>
      <c r="EGJ11" s="43"/>
      <c r="EGK11" s="43"/>
      <c r="EGL11" s="43"/>
      <c r="EGM11" s="43"/>
      <c r="EGN11" s="43"/>
      <c r="EGO11" s="43"/>
      <c r="EGP11" s="43"/>
      <c r="EGQ11" s="43"/>
      <c r="EGR11" s="43"/>
      <c r="EGS11" s="43"/>
      <c r="EGT11" s="43"/>
      <c r="EGU11" s="43"/>
      <c r="EGV11" s="43"/>
      <c r="EGW11" s="43"/>
      <c r="EGX11" s="43"/>
      <c r="EGY11" s="43"/>
      <c r="EGZ11" s="43"/>
      <c r="EHA11" s="43"/>
      <c r="EHB11" s="43"/>
      <c r="EHC11" s="43"/>
      <c r="EHD11" s="43"/>
      <c r="EHE11" s="43"/>
      <c r="EHF11" s="43"/>
      <c r="EHG11" s="43"/>
      <c r="EHH11" s="43"/>
      <c r="EHI11" s="43"/>
      <c r="EHJ11" s="43"/>
      <c r="EHK11" s="43"/>
      <c r="EHL11" s="43"/>
      <c r="EHM11" s="43"/>
      <c r="EHN11" s="43"/>
      <c r="EHO11" s="43"/>
      <c r="EHP11" s="43"/>
      <c r="EHQ11" s="43"/>
      <c r="EHR11" s="43"/>
      <c r="EHS11" s="43"/>
      <c r="EHT11" s="43"/>
      <c r="EHU11" s="43"/>
      <c r="EHV11" s="43"/>
      <c r="EHW11" s="43"/>
      <c r="EHX11" s="43"/>
      <c r="EHY11" s="43"/>
      <c r="EHZ11" s="43"/>
      <c r="EIA11" s="43"/>
      <c r="EIB11" s="43"/>
      <c r="EIC11" s="43"/>
      <c r="EID11" s="43"/>
      <c r="EIE11" s="43"/>
      <c r="EIF11" s="43"/>
      <c r="EIG11" s="43"/>
      <c r="EIH11" s="43"/>
      <c r="EII11" s="43"/>
      <c r="EIJ11" s="43"/>
      <c r="EIK11" s="43"/>
      <c r="EIL11" s="43"/>
      <c r="EIM11" s="43"/>
      <c r="EIN11" s="43"/>
      <c r="EIO11" s="43"/>
      <c r="EIP11" s="43"/>
      <c r="EIQ11" s="43"/>
      <c r="EIR11" s="43"/>
      <c r="EIS11" s="43"/>
      <c r="EIT11" s="43"/>
      <c r="EIU11" s="43"/>
      <c r="EIV11" s="43"/>
      <c r="EIW11" s="43"/>
      <c r="EIX11" s="43"/>
      <c r="EIY11" s="43"/>
      <c r="EIZ11" s="43"/>
      <c r="EJA11" s="43"/>
      <c r="EJB11" s="43"/>
      <c r="EJC11" s="43"/>
      <c r="EJD11" s="43"/>
      <c r="EJE11" s="43"/>
      <c r="EJF11" s="43"/>
      <c r="EJG11" s="43"/>
      <c r="EJH11" s="43"/>
      <c r="EJI11" s="43"/>
      <c r="EJJ11" s="43"/>
      <c r="EJK11" s="43"/>
      <c r="EJL11" s="43"/>
      <c r="EJM11" s="43"/>
      <c r="EJN11" s="43"/>
      <c r="EJO11" s="43"/>
      <c r="EJP11" s="43"/>
      <c r="EJQ11" s="43"/>
      <c r="EJR11" s="43"/>
      <c r="EJS11" s="43"/>
      <c r="EJT11" s="43"/>
      <c r="EJU11" s="43"/>
      <c r="EJV11" s="43"/>
      <c r="EJW11" s="43"/>
      <c r="EJX11" s="43"/>
      <c r="EJY11" s="43"/>
      <c r="EJZ11" s="43"/>
      <c r="EKA11" s="43"/>
      <c r="EKB11" s="43"/>
      <c r="EKC11" s="43"/>
      <c r="EKD11" s="43"/>
      <c r="EKE11" s="43"/>
      <c r="EKF11" s="43"/>
      <c r="EKG11" s="43"/>
      <c r="EKH11" s="43"/>
      <c r="EKI11" s="43"/>
      <c r="EKJ11" s="43"/>
      <c r="EKK11" s="43"/>
      <c r="EKL11" s="43"/>
      <c r="EKM11" s="43"/>
      <c r="EKN11" s="43"/>
      <c r="EKO11" s="43"/>
      <c r="EKP11" s="43"/>
      <c r="EKQ11" s="43"/>
      <c r="EKR11" s="43"/>
      <c r="EKS11" s="43"/>
      <c r="EKT11" s="43"/>
      <c r="EKU11" s="43"/>
      <c r="EKV11" s="43"/>
      <c r="EKW11" s="43"/>
      <c r="EKX11" s="43"/>
      <c r="EKY11" s="43"/>
      <c r="EKZ11" s="43"/>
      <c r="ELA11" s="43"/>
      <c r="ELB11" s="43"/>
      <c r="ELC11" s="43"/>
      <c r="ELD11" s="43"/>
      <c r="ELE11" s="43"/>
      <c r="ELF11" s="43"/>
      <c r="ELG11" s="43"/>
      <c r="ELH11" s="43"/>
      <c r="ELI11" s="43"/>
      <c r="ELJ11" s="43"/>
      <c r="ELK11" s="43"/>
      <c r="ELL11" s="43"/>
      <c r="ELM11" s="43"/>
      <c r="ELN11" s="43"/>
      <c r="ELO11" s="43"/>
      <c r="ELP11" s="43"/>
      <c r="ELQ11" s="43"/>
      <c r="ELR11" s="43"/>
      <c r="ELS11" s="43"/>
      <c r="ELT11" s="43"/>
      <c r="ELU11" s="43"/>
      <c r="ELV11" s="43"/>
      <c r="ELW11" s="43"/>
      <c r="ELX11" s="43"/>
      <c r="ELY11" s="43"/>
      <c r="ELZ11" s="43"/>
      <c r="EMA11" s="43"/>
      <c r="EMB11" s="43"/>
      <c r="EMC11" s="43"/>
      <c r="EMD11" s="43"/>
      <c r="EME11" s="43"/>
      <c r="EMF11" s="43"/>
      <c r="EMG11" s="43"/>
      <c r="EMH11" s="43"/>
      <c r="EMI11" s="43"/>
      <c r="EMJ11" s="43"/>
      <c r="EMK11" s="43"/>
      <c r="EML11" s="43"/>
      <c r="EMM11" s="43"/>
      <c r="EMN11" s="43"/>
      <c r="EMO11" s="43"/>
      <c r="EMP11" s="43"/>
      <c r="EMQ11" s="43"/>
      <c r="EMR11" s="43"/>
      <c r="EMS11" s="43"/>
      <c r="EMT11" s="43"/>
      <c r="EMU11" s="43"/>
      <c r="EMV11" s="43"/>
      <c r="EMW11" s="43"/>
      <c r="EMX11" s="43"/>
      <c r="EMY11" s="43"/>
      <c r="EMZ11" s="43"/>
      <c r="ENA11" s="43"/>
      <c r="ENB11" s="43"/>
      <c r="ENC11" s="43"/>
      <c r="END11" s="43"/>
      <c r="ENE11" s="43"/>
      <c r="ENF11" s="43"/>
      <c r="ENG11" s="43"/>
      <c r="ENH11" s="43"/>
      <c r="ENI11" s="43"/>
      <c r="ENJ11" s="43"/>
      <c r="ENK11" s="43"/>
      <c r="ENL11" s="43"/>
      <c r="ENM11" s="43"/>
      <c r="ENN11" s="43"/>
      <c r="ENO11" s="43"/>
      <c r="ENP11" s="43"/>
      <c r="ENQ11" s="43"/>
      <c r="ENR11" s="43"/>
      <c r="ENS11" s="43"/>
      <c r="ENT11" s="43"/>
      <c r="ENU11" s="43"/>
      <c r="ENV11" s="43"/>
      <c r="ENW11" s="43"/>
      <c r="ENX11" s="43"/>
      <c r="ENY11" s="43"/>
      <c r="ENZ11" s="43"/>
      <c r="EOA11" s="43"/>
      <c r="EOB11" s="43"/>
      <c r="EOC11" s="43"/>
      <c r="EOD11" s="43"/>
      <c r="EOE11" s="43"/>
      <c r="EOF11" s="43"/>
      <c r="EOG11" s="43"/>
      <c r="EOH11" s="43"/>
      <c r="EOI11" s="43"/>
      <c r="EOJ11" s="43"/>
      <c r="EOK11" s="43"/>
      <c r="EOL11" s="43"/>
      <c r="EOM11" s="43"/>
      <c r="EON11" s="43"/>
      <c r="EOO11" s="43"/>
      <c r="EOP11" s="43"/>
      <c r="EOQ11" s="43"/>
      <c r="EOR11" s="43"/>
      <c r="EOS11" s="43"/>
      <c r="EOT11" s="43"/>
      <c r="EOU11" s="43"/>
      <c r="EOV11" s="43"/>
      <c r="EOW11" s="43"/>
      <c r="EOX11" s="43"/>
      <c r="EOY11" s="43"/>
      <c r="EOZ11" s="43"/>
      <c r="EPA11" s="43"/>
      <c r="EPB11" s="43"/>
      <c r="EPC11" s="43"/>
      <c r="EPD11" s="43"/>
      <c r="EPE11" s="43"/>
      <c r="EPF11" s="43"/>
      <c r="EPG11" s="43"/>
      <c r="EPH11" s="43"/>
      <c r="EPI11" s="43"/>
      <c r="EPJ11" s="43"/>
      <c r="EPK11" s="43"/>
      <c r="EPL11" s="43"/>
      <c r="EPM11" s="43"/>
      <c r="EPN11" s="43"/>
      <c r="EPO11" s="43"/>
      <c r="EPP11" s="43"/>
      <c r="EPQ11" s="43"/>
      <c r="EPR11" s="43"/>
      <c r="EPS11" s="43"/>
      <c r="EPT11" s="43"/>
      <c r="EPU11" s="43"/>
      <c r="EPV11" s="43"/>
      <c r="EPW11" s="43"/>
      <c r="EPX11" s="43"/>
      <c r="EPY11" s="43"/>
      <c r="EPZ11" s="43"/>
      <c r="EQA11" s="43"/>
      <c r="EQB11" s="43"/>
      <c r="EQC11" s="43"/>
      <c r="EQD11" s="43"/>
      <c r="EQE11" s="43"/>
      <c r="EQF11" s="43"/>
      <c r="EQG11" s="43"/>
      <c r="EQH11" s="43"/>
      <c r="EQI11" s="43"/>
      <c r="EQJ11" s="43"/>
      <c r="EQK11" s="43"/>
      <c r="EQL11" s="43"/>
      <c r="EQM11" s="43"/>
      <c r="EQN11" s="43"/>
      <c r="EQO11" s="43"/>
      <c r="EQP11" s="43"/>
      <c r="EQQ11" s="43"/>
      <c r="EQR11" s="43"/>
      <c r="EQS11" s="43"/>
      <c r="EQT11" s="43"/>
      <c r="EQU11" s="43"/>
      <c r="EQV11" s="43"/>
      <c r="EQW11" s="43"/>
      <c r="EQX11" s="43"/>
      <c r="EQY11" s="43"/>
      <c r="EQZ11" s="43"/>
      <c r="ERA11" s="43"/>
      <c r="ERB11" s="43"/>
      <c r="ERC11" s="43"/>
      <c r="ERD11" s="43"/>
      <c r="ERE11" s="43"/>
      <c r="ERF11" s="43"/>
      <c r="ERG11" s="43"/>
      <c r="ERH11" s="43"/>
      <c r="ERI11" s="43"/>
      <c r="ERJ11" s="43"/>
      <c r="ERK11" s="43"/>
      <c r="ERL11" s="43"/>
      <c r="ERM11" s="43"/>
      <c r="ERN11" s="43"/>
      <c r="ERO11" s="43"/>
      <c r="ERP11" s="43"/>
      <c r="ERQ11" s="43"/>
      <c r="ERR11" s="43"/>
      <c r="ERS11" s="43"/>
      <c r="ERT11" s="43"/>
      <c r="ERU11" s="43"/>
      <c r="ERV11" s="43"/>
      <c r="ERW11" s="43"/>
      <c r="ERX11" s="43"/>
      <c r="ERY11" s="43"/>
      <c r="ERZ11" s="43"/>
      <c r="ESA11" s="43"/>
      <c r="ESB11" s="43"/>
      <c r="ESC11" s="43"/>
      <c r="ESD11" s="43"/>
      <c r="ESE11" s="43"/>
      <c r="ESF11" s="43"/>
      <c r="ESG11" s="43"/>
      <c r="ESH11" s="43"/>
      <c r="ESI11" s="43"/>
      <c r="ESJ11" s="43"/>
      <c r="ESK11" s="43"/>
      <c r="ESL11" s="43"/>
      <c r="ESM11" s="43"/>
      <c r="ESN11" s="43"/>
      <c r="ESO11" s="43"/>
      <c r="ESP11" s="43"/>
      <c r="ESQ11" s="43"/>
      <c r="ESR11" s="43"/>
      <c r="ESS11" s="43"/>
      <c r="EST11" s="43"/>
      <c r="ESU11" s="43"/>
      <c r="ESV11" s="43"/>
      <c r="ESW11" s="43"/>
      <c r="ESX11" s="43"/>
      <c r="ESY11" s="43"/>
      <c r="ESZ11" s="43"/>
      <c r="ETA11" s="43"/>
      <c r="ETB11" s="43"/>
      <c r="ETC11" s="43"/>
      <c r="ETD11" s="43"/>
      <c r="ETE11" s="43"/>
      <c r="ETF11" s="43"/>
      <c r="ETG11" s="43"/>
      <c r="ETH11" s="43"/>
      <c r="ETI11" s="43"/>
      <c r="ETJ11" s="43"/>
      <c r="ETK11" s="43"/>
      <c r="ETL11" s="43"/>
      <c r="ETM11" s="43"/>
      <c r="ETN11" s="43"/>
      <c r="ETO11" s="43"/>
      <c r="ETP11" s="43"/>
      <c r="ETQ11" s="43"/>
      <c r="ETR11" s="43"/>
      <c r="ETS11" s="43"/>
      <c r="ETT11" s="43"/>
      <c r="ETU11" s="43"/>
      <c r="ETV11" s="43"/>
      <c r="ETW11" s="43"/>
      <c r="ETX11" s="43"/>
      <c r="ETY11" s="43"/>
      <c r="ETZ11" s="43"/>
      <c r="EUA11" s="43"/>
      <c r="EUB11" s="43"/>
      <c r="EUC11" s="43"/>
      <c r="EUD11" s="43"/>
      <c r="EUE11" s="43"/>
      <c r="EUF11" s="43"/>
      <c r="EUG11" s="43"/>
      <c r="EUH11" s="43"/>
      <c r="EUI11" s="43"/>
      <c r="EUJ11" s="43"/>
      <c r="EUK11" s="43"/>
      <c r="EUL11" s="43"/>
      <c r="EUM11" s="43"/>
      <c r="EUN11" s="43"/>
      <c r="EUO11" s="43"/>
      <c r="EUP11" s="43"/>
      <c r="EUQ11" s="43"/>
      <c r="EUR11" s="43"/>
      <c r="EUS11" s="43"/>
      <c r="EUT11" s="43"/>
      <c r="EUU11" s="43"/>
      <c r="EUV11" s="43"/>
      <c r="EUW11" s="43"/>
      <c r="EUX11" s="43"/>
      <c r="EUY11" s="43"/>
      <c r="EUZ11" s="43"/>
      <c r="EVA11" s="43"/>
      <c r="EVB11" s="43"/>
      <c r="EVC11" s="43"/>
      <c r="EVD11" s="43"/>
      <c r="EVE11" s="43"/>
      <c r="EVF11" s="43"/>
      <c r="EVG11" s="43"/>
      <c r="EVH11" s="43"/>
      <c r="EVI11" s="43"/>
      <c r="EVJ11" s="43"/>
      <c r="EVK11" s="43"/>
      <c r="EVL11" s="43"/>
      <c r="EVM11" s="43"/>
      <c r="EVN11" s="43"/>
      <c r="EVO11" s="43"/>
      <c r="EVP11" s="43"/>
      <c r="EVQ11" s="43"/>
      <c r="EVR11" s="43"/>
      <c r="EVS11" s="43"/>
      <c r="EVT11" s="43"/>
      <c r="EVU11" s="43"/>
      <c r="EVV11" s="43"/>
      <c r="EVW11" s="43"/>
      <c r="EVX11" s="43"/>
      <c r="EVY11" s="43"/>
      <c r="EVZ11" s="43"/>
      <c r="EWA11" s="43"/>
      <c r="EWB11" s="43"/>
      <c r="EWC11" s="43"/>
      <c r="EWD11" s="43"/>
      <c r="EWE11" s="43"/>
      <c r="EWF11" s="43"/>
      <c r="EWG11" s="43"/>
      <c r="EWH11" s="43"/>
      <c r="EWI11" s="43"/>
      <c r="EWJ11" s="43"/>
      <c r="EWK11" s="43"/>
      <c r="EWL11" s="43"/>
      <c r="EWM11" s="43"/>
      <c r="EWN11" s="43"/>
      <c r="EWO11" s="43"/>
      <c r="EWP11" s="43"/>
      <c r="EWQ11" s="43"/>
      <c r="EWR11" s="43"/>
      <c r="EWS11" s="43"/>
      <c r="EWT11" s="43"/>
      <c r="EWU11" s="43"/>
      <c r="EWV11" s="43"/>
      <c r="EWW11" s="43"/>
      <c r="EWX11" s="43"/>
      <c r="EWY11" s="43"/>
      <c r="EWZ11" s="43"/>
      <c r="EXA11" s="43"/>
      <c r="EXB11" s="43"/>
      <c r="EXC11" s="43"/>
      <c r="EXD11" s="43"/>
      <c r="EXE11" s="43"/>
      <c r="EXF11" s="43"/>
      <c r="EXG11" s="43"/>
      <c r="EXH11" s="43"/>
      <c r="EXI11" s="43"/>
      <c r="EXJ11" s="43"/>
      <c r="EXK11" s="43"/>
      <c r="EXL11" s="43"/>
      <c r="EXM11" s="43"/>
      <c r="EXN11" s="43"/>
      <c r="EXO11" s="43"/>
      <c r="EXP11" s="43"/>
      <c r="EXQ11" s="43"/>
      <c r="EXR11" s="43"/>
      <c r="EXS11" s="43"/>
      <c r="EXT11" s="43"/>
      <c r="EXU11" s="43"/>
      <c r="EXV11" s="43"/>
      <c r="EXW11" s="43"/>
      <c r="EXX11" s="43"/>
      <c r="EXY11" s="43"/>
      <c r="EXZ11" s="43"/>
      <c r="EYA11" s="43"/>
      <c r="EYB11" s="43"/>
      <c r="EYC11" s="43"/>
      <c r="EYD11" s="43"/>
      <c r="EYE11" s="43"/>
      <c r="EYF11" s="43"/>
      <c r="EYG11" s="43"/>
      <c r="EYH11" s="43"/>
      <c r="EYI11" s="43"/>
      <c r="EYJ11" s="43"/>
      <c r="EYK11" s="43"/>
      <c r="EYL11" s="43"/>
      <c r="EYM11" s="43"/>
      <c r="EYN11" s="43"/>
      <c r="EYO11" s="43"/>
      <c r="EYP11" s="43"/>
      <c r="EYQ11" s="43"/>
      <c r="EYR11" s="43"/>
      <c r="EYS11" s="43"/>
      <c r="EYT11" s="43"/>
      <c r="EYU11" s="43"/>
      <c r="EYV11" s="43"/>
      <c r="EYW11" s="43"/>
      <c r="EYX11" s="43"/>
      <c r="EYY11" s="43"/>
      <c r="EYZ11" s="43"/>
      <c r="EZA11" s="43"/>
      <c r="EZB11" s="43"/>
      <c r="EZC11" s="43"/>
      <c r="EZD11" s="43"/>
      <c r="EZE11" s="43"/>
      <c r="EZF11" s="43"/>
      <c r="EZG11" s="43"/>
      <c r="EZH11" s="43"/>
      <c r="EZI11" s="43"/>
      <c r="EZJ11" s="43"/>
      <c r="EZK11" s="43"/>
      <c r="EZL11" s="43"/>
      <c r="EZM11" s="43"/>
      <c r="EZN11" s="43"/>
      <c r="EZO11" s="43"/>
      <c r="EZP11" s="43"/>
      <c r="EZQ11" s="43"/>
      <c r="EZR11" s="43"/>
      <c r="EZS11" s="43"/>
      <c r="EZT11" s="43"/>
      <c r="EZU11" s="43"/>
      <c r="EZV11" s="43"/>
      <c r="EZW11" s="43"/>
      <c r="EZX11" s="43"/>
      <c r="EZY11" s="43"/>
      <c r="EZZ11" s="43"/>
      <c r="FAA11" s="43"/>
      <c r="FAB11" s="43"/>
      <c r="FAC11" s="43"/>
      <c r="FAD11" s="43"/>
      <c r="FAE11" s="43"/>
      <c r="FAF11" s="43"/>
      <c r="FAG11" s="43"/>
      <c r="FAH11" s="43"/>
      <c r="FAI11" s="43"/>
      <c r="FAJ11" s="43"/>
      <c r="FAK11" s="43"/>
      <c r="FAL11" s="43"/>
      <c r="FAM11" s="43"/>
      <c r="FAN11" s="43"/>
      <c r="FAO11" s="43"/>
      <c r="FAP11" s="43"/>
      <c r="FAQ11" s="43"/>
      <c r="FAR11" s="43"/>
      <c r="FAS11" s="43"/>
      <c r="FAT11" s="43"/>
      <c r="FAU11" s="43"/>
      <c r="FAV11" s="43"/>
      <c r="FAW11" s="43"/>
      <c r="FAX11" s="43"/>
      <c r="FAY11" s="43"/>
      <c r="FAZ11" s="43"/>
      <c r="FBA11" s="43"/>
      <c r="FBB11" s="43"/>
      <c r="FBC11" s="43"/>
      <c r="FBD11" s="43"/>
      <c r="FBE11" s="43"/>
      <c r="FBF11" s="43"/>
      <c r="FBG11" s="43"/>
      <c r="FBH11" s="43"/>
      <c r="FBI11" s="43"/>
      <c r="FBJ11" s="43"/>
      <c r="FBK11" s="43"/>
      <c r="FBL11" s="43"/>
      <c r="FBM11" s="43"/>
      <c r="FBN11" s="43"/>
      <c r="FBO11" s="43"/>
      <c r="FBP11" s="43"/>
      <c r="FBQ11" s="43"/>
      <c r="FBR11" s="43"/>
      <c r="FBS11" s="43"/>
      <c r="FBT11" s="43"/>
      <c r="FBU11" s="43"/>
      <c r="FBV11" s="43"/>
      <c r="FBW11" s="43"/>
      <c r="FBX11" s="43"/>
      <c r="FBY11" s="43"/>
      <c r="FBZ11" s="43"/>
      <c r="FCA11" s="43"/>
      <c r="FCB11" s="43"/>
      <c r="FCC11" s="43"/>
      <c r="FCD11" s="43"/>
      <c r="FCE11" s="43"/>
      <c r="FCF11" s="43"/>
      <c r="FCG11" s="43"/>
      <c r="FCH11" s="43"/>
      <c r="FCI11" s="43"/>
      <c r="FCJ11" s="43"/>
      <c r="FCK11" s="43"/>
      <c r="FCL11" s="43"/>
      <c r="FCM11" s="43"/>
      <c r="FCN11" s="43"/>
      <c r="FCO11" s="43"/>
      <c r="FCP11" s="43"/>
      <c r="FCQ11" s="43"/>
      <c r="FCR11" s="43"/>
      <c r="FCS11" s="43"/>
      <c r="FCT11" s="43"/>
      <c r="FCU11" s="43"/>
      <c r="FCV11" s="43"/>
      <c r="FCW11" s="43"/>
      <c r="FCX11" s="43"/>
      <c r="FCY11" s="43"/>
      <c r="FCZ11" s="43"/>
      <c r="FDA11" s="43"/>
      <c r="FDB11" s="43"/>
      <c r="FDC11" s="43"/>
      <c r="FDD11" s="43"/>
      <c r="FDE11" s="43"/>
      <c r="FDF11" s="43"/>
      <c r="FDG11" s="43"/>
      <c r="FDH11" s="43"/>
      <c r="FDI11" s="43"/>
      <c r="FDJ11" s="43"/>
      <c r="FDK11" s="43"/>
      <c r="FDL11" s="43"/>
      <c r="FDM11" s="43"/>
      <c r="FDN11" s="43"/>
      <c r="FDO11" s="43"/>
      <c r="FDP11" s="43"/>
      <c r="FDQ11" s="43"/>
      <c r="FDR11" s="43"/>
      <c r="FDS11" s="43"/>
      <c r="FDT11" s="43"/>
      <c r="FDU11" s="43"/>
      <c r="FDV11" s="43"/>
      <c r="FDW11" s="43"/>
      <c r="FDX11" s="43"/>
      <c r="FDY11" s="43"/>
      <c r="FDZ11" s="43"/>
      <c r="FEA11" s="43"/>
      <c r="FEB11" s="43"/>
      <c r="FEC11" s="43"/>
      <c r="FED11" s="43"/>
      <c r="FEE11" s="43"/>
      <c r="FEF11" s="43"/>
      <c r="FEG11" s="43"/>
      <c r="FEH11" s="43"/>
      <c r="FEI11" s="43"/>
      <c r="FEJ11" s="43"/>
      <c r="FEK11" s="43"/>
      <c r="FEL11" s="43"/>
      <c r="FEM11" s="43"/>
      <c r="FEN11" s="43"/>
      <c r="FEO11" s="43"/>
      <c r="FEP11" s="43"/>
      <c r="FEQ11" s="43"/>
      <c r="FER11" s="43"/>
      <c r="FES11" s="43"/>
      <c r="FET11" s="43"/>
      <c r="FEU11" s="43"/>
      <c r="FEV11" s="43"/>
      <c r="FEW11" s="43"/>
      <c r="FEX11" s="43"/>
      <c r="FEY11" s="43"/>
      <c r="FEZ11" s="43"/>
      <c r="FFA11" s="43"/>
      <c r="FFB11" s="43"/>
      <c r="FFC11" s="43"/>
      <c r="FFD11" s="43"/>
      <c r="FFE11" s="43"/>
      <c r="FFF11" s="43"/>
      <c r="FFG11" s="43"/>
      <c r="FFH11" s="43"/>
      <c r="FFI11" s="43"/>
      <c r="FFJ11" s="43"/>
      <c r="FFK11" s="43"/>
      <c r="FFL11" s="43"/>
      <c r="FFM11" s="43"/>
      <c r="FFN11" s="43"/>
      <c r="FFO11" s="43"/>
      <c r="FFP11" s="43"/>
      <c r="FFQ11" s="43"/>
      <c r="FFR11" s="43"/>
      <c r="FFS11" s="43"/>
      <c r="FFT11" s="43"/>
      <c r="FFU11" s="43"/>
      <c r="FFV11" s="43"/>
      <c r="FFW11" s="43"/>
      <c r="FFX11" s="43"/>
      <c r="FFY11" s="43"/>
      <c r="FFZ11" s="43"/>
      <c r="FGA11" s="43"/>
      <c r="FGB11" s="43"/>
      <c r="FGC11" s="43"/>
      <c r="FGD11" s="43"/>
      <c r="FGE11" s="43"/>
      <c r="FGF11" s="43"/>
      <c r="FGG11" s="43"/>
      <c r="FGH11" s="43"/>
      <c r="FGI11" s="43"/>
      <c r="FGJ11" s="43"/>
      <c r="FGK11" s="43"/>
      <c r="FGL11" s="43"/>
      <c r="FGM11" s="43"/>
      <c r="FGN11" s="43"/>
      <c r="FGO11" s="43"/>
      <c r="FGP11" s="43"/>
      <c r="FGQ11" s="43"/>
      <c r="FGR11" s="43"/>
      <c r="FGS11" s="43"/>
      <c r="FGT11" s="43"/>
      <c r="FGU11" s="43"/>
      <c r="FGV11" s="43"/>
      <c r="FGW11" s="43"/>
      <c r="FGX11" s="43"/>
      <c r="FGY11" s="43"/>
      <c r="FGZ11" s="43"/>
      <c r="FHA11" s="43"/>
      <c r="FHB11" s="43"/>
      <c r="FHC11" s="43"/>
      <c r="FHD11" s="43"/>
      <c r="FHE11" s="43"/>
      <c r="FHF11" s="43"/>
      <c r="FHG11" s="43"/>
      <c r="FHH11" s="43"/>
      <c r="FHI11" s="43"/>
      <c r="FHJ11" s="43"/>
      <c r="FHK11" s="43"/>
      <c r="FHL11" s="43"/>
      <c r="FHM11" s="43"/>
      <c r="FHN11" s="43"/>
      <c r="FHO11" s="43"/>
      <c r="FHP11" s="43"/>
      <c r="FHQ11" s="43"/>
      <c r="FHR11" s="43"/>
      <c r="FHS11" s="43"/>
      <c r="FHT11" s="43"/>
      <c r="FHU11" s="43"/>
      <c r="FHV11" s="43"/>
      <c r="FHW11" s="43"/>
      <c r="FHX11" s="43"/>
      <c r="FHY11" s="43"/>
      <c r="FHZ11" s="43"/>
      <c r="FIA11" s="43"/>
      <c r="FIB11" s="43"/>
      <c r="FIC11" s="43"/>
      <c r="FID11" s="43"/>
      <c r="FIE11" s="43"/>
      <c r="FIF11" s="43"/>
      <c r="FIG11" s="43"/>
      <c r="FIH11" s="43"/>
      <c r="FII11" s="43"/>
      <c r="FIJ11" s="43"/>
      <c r="FIK11" s="43"/>
      <c r="FIL11" s="43"/>
      <c r="FIM11" s="43"/>
      <c r="FIN11" s="43"/>
      <c r="FIO11" s="43"/>
      <c r="FIP11" s="43"/>
      <c r="FIQ11" s="43"/>
      <c r="FIR11" s="43"/>
      <c r="FIS11" s="43"/>
      <c r="FIT11" s="43"/>
      <c r="FIU11" s="43"/>
      <c r="FIV11" s="43"/>
      <c r="FIW11" s="43"/>
      <c r="FIX11" s="43"/>
      <c r="FIY11" s="43"/>
      <c r="FIZ11" s="43"/>
      <c r="FJA11" s="43"/>
      <c r="FJB11" s="43"/>
      <c r="FJC11" s="43"/>
      <c r="FJD11" s="43"/>
      <c r="FJE11" s="43"/>
      <c r="FJF11" s="43"/>
      <c r="FJG11" s="43"/>
      <c r="FJH11" s="43"/>
      <c r="FJI11" s="43"/>
      <c r="FJJ11" s="43"/>
      <c r="FJK11" s="43"/>
      <c r="FJL11" s="43"/>
      <c r="FJM11" s="43"/>
      <c r="FJN11" s="43"/>
      <c r="FJO11" s="43"/>
      <c r="FJP11" s="43"/>
      <c r="FJQ11" s="43"/>
      <c r="FJR11" s="43"/>
      <c r="FJS11" s="43"/>
      <c r="FJT11" s="43"/>
      <c r="FJU11" s="43"/>
      <c r="FJV11" s="43"/>
      <c r="FJW11" s="43"/>
      <c r="FJX11" s="43"/>
      <c r="FJY11" s="43"/>
      <c r="FJZ11" s="43"/>
      <c r="FKA11" s="43"/>
      <c r="FKB11" s="43"/>
      <c r="FKC11" s="43"/>
      <c r="FKD11" s="43"/>
      <c r="FKE11" s="43"/>
      <c r="FKF11" s="43"/>
      <c r="FKG11" s="43"/>
      <c r="FKH11" s="43"/>
      <c r="FKI11" s="43"/>
      <c r="FKJ11" s="43"/>
      <c r="FKK11" s="43"/>
      <c r="FKL11" s="43"/>
      <c r="FKM11" s="43"/>
      <c r="FKN11" s="43"/>
      <c r="FKO11" s="43"/>
      <c r="FKP11" s="43"/>
      <c r="FKQ11" s="43"/>
      <c r="FKR11" s="43"/>
      <c r="FKS11" s="43"/>
      <c r="FKT11" s="43"/>
      <c r="FKU11" s="43"/>
      <c r="FKV11" s="43"/>
      <c r="FKW11" s="43"/>
      <c r="FKX11" s="43"/>
      <c r="FKY11" s="43"/>
      <c r="FKZ11" s="43"/>
      <c r="FLA11" s="43"/>
      <c r="FLB11" s="43"/>
      <c r="FLC11" s="43"/>
      <c r="FLD11" s="43"/>
      <c r="FLE11" s="43"/>
      <c r="FLF11" s="43"/>
      <c r="FLG11" s="43"/>
      <c r="FLH11" s="43"/>
      <c r="FLI11" s="43"/>
      <c r="FLJ11" s="43"/>
      <c r="FLK11" s="43"/>
      <c r="FLL11" s="43"/>
      <c r="FLM11" s="43"/>
      <c r="FLN11" s="43"/>
      <c r="FLO11" s="43"/>
      <c r="FLP11" s="43"/>
      <c r="FLQ11" s="43"/>
      <c r="FLR11" s="43"/>
      <c r="FLS11" s="43"/>
      <c r="FLT11" s="43"/>
      <c r="FLU11" s="43"/>
      <c r="FLV11" s="43"/>
      <c r="FLW11" s="43"/>
      <c r="FLX11" s="43"/>
      <c r="FLY11" s="43"/>
      <c r="FLZ11" s="43"/>
      <c r="FMA11" s="43"/>
      <c r="FMB11" s="43"/>
      <c r="FMC11" s="43"/>
      <c r="FMD11" s="43"/>
      <c r="FME11" s="43"/>
      <c r="FMF11" s="43"/>
      <c r="FMG11" s="43"/>
      <c r="FMH11" s="43"/>
      <c r="FMI11" s="43"/>
      <c r="FMJ11" s="43"/>
      <c r="FMK11" s="43"/>
      <c r="FML11" s="43"/>
      <c r="FMM11" s="43"/>
      <c r="FMN11" s="43"/>
      <c r="FMO11" s="43"/>
      <c r="FMP11" s="43"/>
      <c r="FMQ11" s="43"/>
      <c r="FMR11" s="43"/>
      <c r="FMS11" s="43"/>
      <c r="FMT11" s="43"/>
      <c r="FMU11" s="43"/>
      <c r="FMV11" s="43"/>
      <c r="FMW11" s="43"/>
      <c r="FMX11" s="43"/>
      <c r="FMY11" s="43"/>
      <c r="FMZ11" s="43"/>
      <c r="FNA11" s="43"/>
      <c r="FNB11" s="43"/>
      <c r="FNC11" s="43"/>
      <c r="FND11" s="43"/>
      <c r="FNE11" s="43"/>
      <c r="FNF11" s="43"/>
      <c r="FNG11" s="43"/>
      <c r="FNH11" s="43"/>
      <c r="FNI11" s="43"/>
      <c r="FNJ11" s="43"/>
      <c r="FNK11" s="43"/>
      <c r="FNL11" s="43"/>
      <c r="FNM11" s="43"/>
      <c r="FNN11" s="43"/>
      <c r="FNO11" s="43"/>
      <c r="FNP11" s="43"/>
      <c r="FNQ11" s="43"/>
      <c r="FNR11" s="43"/>
      <c r="FNS11" s="43"/>
      <c r="FNT11" s="43"/>
      <c r="FNU11" s="43"/>
      <c r="FNV11" s="43"/>
      <c r="FNW11" s="43"/>
      <c r="FNX11" s="43"/>
      <c r="FNY11" s="43"/>
      <c r="FNZ11" s="43"/>
      <c r="FOA11" s="43"/>
      <c r="FOB11" s="43"/>
      <c r="FOC11" s="43"/>
      <c r="FOD11" s="43"/>
      <c r="FOE11" s="43"/>
      <c r="FOF11" s="43"/>
      <c r="FOG11" s="43"/>
      <c r="FOH11" s="43"/>
      <c r="FOI11" s="43"/>
      <c r="FOJ11" s="43"/>
      <c r="FOK11" s="43"/>
      <c r="FOL11" s="43"/>
      <c r="FOM11" s="43"/>
      <c r="FON11" s="43"/>
      <c r="FOO11" s="43"/>
      <c r="FOP11" s="43"/>
      <c r="FOQ11" s="43"/>
      <c r="FOR11" s="43"/>
      <c r="FOS11" s="43"/>
      <c r="FOT11" s="43"/>
      <c r="FOU11" s="43"/>
      <c r="FOV11" s="43"/>
      <c r="FOW11" s="43"/>
      <c r="FOX11" s="43"/>
      <c r="FOY11" s="43"/>
      <c r="FOZ11" s="43"/>
      <c r="FPA11" s="43"/>
      <c r="FPB11" s="43"/>
      <c r="FPC11" s="43"/>
      <c r="FPD11" s="43"/>
      <c r="FPE11" s="43"/>
      <c r="FPF11" s="43"/>
      <c r="FPG11" s="43"/>
      <c r="FPH11" s="43"/>
      <c r="FPI11" s="43"/>
      <c r="FPJ11" s="43"/>
      <c r="FPK11" s="43"/>
      <c r="FPL11" s="43"/>
      <c r="FPM11" s="43"/>
      <c r="FPN11" s="43"/>
      <c r="FPO11" s="43"/>
      <c r="FPP11" s="43"/>
      <c r="FPQ11" s="43"/>
      <c r="FPR11" s="43"/>
      <c r="FPS11" s="43"/>
      <c r="FPT11" s="43"/>
      <c r="FPU11" s="43"/>
      <c r="FPV11" s="43"/>
      <c r="FPW11" s="43"/>
      <c r="FPX11" s="43"/>
      <c r="FPY11" s="43"/>
      <c r="FPZ11" s="43"/>
      <c r="FQA11" s="43"/>
      <c r="FQB11" s="43"/>
      <c r="FQC11" s="43"/>
      <c r="FQD11" s="43"/>
      <c r="FQE11" s="43"/>
      <c r="FQF11" s="43"/>
      <c r="FQG11" s="43"/>
      <c r="FQH11" s="43"/>
      <c r="FQI11" s="43"/>
      <c r="FQJ11" s="43"/>
      <c r="FQK11" s="43"/>
      <c r="FQL11" s="43"/>
      <c r="FQM11" s="43"/>
      <c r="FQN11" s="43"/>
      <c r="FQO11" s="43"/>
      <c r="FQP11" s="43"/>
      <c r="FQQ11" s="43"/>
      <c r="FQR11" s="43"/>
      <c r="FQS11" s="43"/>
      <c r="FQT11" s="43"/>
      <c r="FQU11" s="43"/>
      <c r="FQV11" s="43"/>
      <c r="FQW11" s="43"/>
      <c r="FQX11" s="43"/>
      <c r="FQY11" s="43"/>
      <c r="FQZ11" s="43"/>
      <c r="FRA11" s="43"/>
      <c r="FRB11" s="43"/>
      <c r="FRC11" s="43"/>
      <c r="FRD11" s="43"/>
      <c r="FRE11" s="43"/>
      <c r="FRF11" s="43"/>
      <c r="FRG11" s="43"/>
      <c r="FRH11" s="43"/>
      <c r="FRI11" s="43"/>
      <c r="FRJ11" s="43"/>
      <c r="FRK11" s="43"/>
      <c r="FRL11" s="43"/>
      <c r="FRM11" s="43"/>
      <c r="FRN11" s="43"/>
      <c r="FRO11" s="43"/>
      <c r="FRP11" s="43"/>
      <c r="FRQ11" s="43"/>
      <c r="FRR11" s="43"/>
      <c r="FRS11" s="43"/>
      <c r="FRT11" s="43"/>
      <c r="FRU11" s="43"/>
      <c r="FRV11" s="43"/>
      <c r="FRW11" s="43"/>
      <c r="FRX11" s="43"/>
      <c r="FRY11" s="43"/>
      <c r="FRZ11" s="43"/>
      <c r="FSA11" s="43"/>
      <c r="FSB11" s="43"/>
      <c r="FSC11" s="43"/>
      <c r="FSD11" s="43"/>
      <c r="FSE11" s="43"/>
      <c r="FSF11" s="43"/>
      <c r="FSG11" s="43"/>
      <c r="FSH11" s="43"/>
      <c r="FSI11" s="43"/>
      <c r="FSJ11" s="43"/>
      <c r="FSK11" s="43"/>
      <c r="FSL11" s="43"/>
      <c r="FSM11" s="43"/>
      <c r="FSN11" s="43"/>
      <c r="FSO11" s="43"/>
      <c r="FSP11" s="43"/>
      <c r="FSQ11" s="43"/>
      <c r="FSR11" s="43"/>
      <c r="FSS11" s="43"/>
      <c r="FST11" s="43"/>
      <c r="FSU11" s="43"/>
      <c r="FSV11" s="43"/>
      <c r="FSW11" s="43"/>
      <c r="FSX11" s="43"/>
      <c r="FSY11" s="43"/>
      <c r="FSZ11" s="43"/>
      <c r="FTA11" s="43"/>
      <c r="FTB11" s="43"/>
      <c r="FTC11" s="43"/>
      <c r="FTD11" s="43"/>
      <c r="FTE11" s="43"/>
      <c r="FTF11" s="43"/>
      <c r="FTG11" s="43"/>
      <c r="FTH11" s="43"/>
      <c r="FTI11" s="43"/>
      <c r="FTJ11" s="43"/>
      <c r="FTK11" s="43"/>
      <c r="FTL11" s="43"/>
      <c r="FTM11" s="43"/>
      <c r="FTN11" s="43"/>
      <c r="FTO11" s="43"/>
      <c r="FTP11" s="43"/>
      <c r="FTQ11" s="43"/>
      <c r="FTR11" s="43"/>
      <c r="FTS11" s="43"/>
      <c r="FTT11" s="43"/>
      <c r="FTU11" s="43"/>
      <c r="FTV11" s="43"/>
      <c r="FTW11" s="43"/>
      <c r="FTX11" s="43"/>
      <c r="FTY11" s="43"/>
      <c r="FTZ11" s="43"/>
      <c r="FUA11" s="43"/>
      <c r="FUB11" s="43"/>
      <c r="FUC11" s="43"/>
      <c r="FUD11" s="43"/>
      <c r="FUE11" s="43"/>
      <c r="FUF11" s="43"/>
      <c r="FUG11" s="43"/>
      <c r="FUH11" s="43"/>
      <c r="FUI11" s="43"/>
      <c r="FUJ11" s="43"/>
      <c r="FUK11" s="43"/>
      <c r="FUL11" s="43"/>
      <c r="FUM11" s="43"/>
      <c r="FUN11" s="43"/>
      <c r="FUO11" s="43"/>
      <c r="FUP11" s="43"/>
      <c r="FUQ11" s="43"/>
      <c r="FUR11" s="43"/>
      <c r="FUS11" s="43"/>
      <c r="FUT11" s="43"/>
      <c r="FUU11" s="43"/>
      <c r="FUV11" s="43"/>
      <c r="FUW11" s="43"/>
      <c r="FUX11" s="43"/>
      <c r="FUY11" s="43"/>
      <c r="FUZ11" s="43"/>
      <c r="FVA11" s="43"/>
      <c r="FVB11" s="43"/>
      <c r="FVC11" s="43"/>
      <c r="FVD11" s="43"/>
      <c r="FVE11" s="43"/>
      <c r="FVF11" s="43"/>
      <c r="FVG11" s="43"/>
      <c r="FVH11" s="43"/>
      <c r="FVI11" s="43"/>
      <c r="FVJ11" s="43"/>
      <c r="FVK11" s="43"/>
      <c r="FVL11" s="43"/>
      <c r="FVM11" s="43"/>
      <c r="FVN11" s="43"/>
      <c r="FVO11" s="43"/>
      <c r="FVP11" s="43"/>
      <c r="FVQ11" s="43"/>
      <c r="FVR11" s="43"/>
      <c r="FVS11" s="43"/>
      <c r="FVT11" s="43"/>
      <c r="FVU11" s="43"/>
      <c r="FVV11" s="43"/>
      <c r="FVW11" s="43"/>
      <c r="FVX11" s="43"/>
      <c r="FVY11" s="43"/>
      <c r="FVZ11" s="43"/>
      <c r="FWA11" s="43"/>
      <c r="FWB11" s="43"/>
      <c r="FWC11" s="43"/>
      <c r="FWD11" s="43"/>
      <c r="FWE11" s="43"/>
      <c r="FWF11" s="43"/>
      <c r="FWG11" s="43"/>
      <c r="FWH11" s="43"/>
      <c r="FWI11" s="43"/>
      <c r="FWJ11" s="43"/>
      <c r="FWK11" s="43"/>
      <c r="FWL11" s="43"/>
      <c r="FWM11" s="43"/>
      <c r="FWN11" s="43"/>
      <c r="FWO11" s="43"/>
      <c r="FWP11" s="43"/>
      <c r="FWQ11" s="43"/>
      <c r="FWR11" s="43"/>
      <c r="FWS11" s="43"/>
      <c r="FWT11" s="43"/>
      <c r="FWU11" s="43"/>
      <c r="FWV11" s="43"/>
      <c r="FWW11" s="43"/>
      <c r="FWX11" s="43"/>
      <c r="FWY11" s="43"/>
      <c r="FWZ11" s="43"/>
      <c r="FXA11" s="43"/>
      <c r="FXB11" s="43"/>
      <c r="FXC11" s="43"/>
      <c r="FXD11" s="43"/>
      <c r="FXE11" s="43"/>
      <c r="FXF11" s="43"/>
      <c r="FXG11" s="43"/>
      <c r="FXH11" s="43"/>
      <c r="FXI11" s="43"/>
      <c r="FXJ11" s="43"/>
      <c r="FXK11" s="43"/>
      <c r="FXL11" s="43"/>
      <c r="FXM11" s="43"/>
      <c r="FXN11" s="43"/>
      <c r="FXO11" s="43"/>
      <c r="FXP11" s="43"/>
      <c r="FXQ11" s="43"/>
      <c r="FXR11" s="43"/>
      <c r="FXS11" s="43"/>
      <c r="FXT11" s="43"/>
      <c r="FXU11" s="43"/>
      <c r="FXV11" s="43"/>
      <c r="FXW11" s="43"/>
      <c r="FXX11" s="43"/>
      <c r="FXY11" s="43"/>
      <c r="FXZ11" s="43"/>
      <c r="FYA11" s="43"/>
      <c r="FYB11" s="43"/>
      <c r="FYC11" s="43"/>
      <c r="FYD11" s="43"/>
      <c r="FYE11" s="43"/>
      <c r="FYF11" s="43"/>
      <c r="FYG11" s="43"/>
      <c r="FYH11" s="43"/>
      <c r="FYI11" s="43"/>
      <c r="FYJ11" s="43"/>
      <c r="FYK11" s="43"/>
      <c r="FYL11" s="43"/>
      <c r="FYM11" s="43"/>
      <c r="FYN11" s="43"/>
      <c r="FYO11" s="43"/>
      <c r="FYP11" s="43"/>
      <c r="FYQ11" s="43"/>
      <c r="FYR11" s="43"/>
      <c r="FYS11" s="43"/>
      <c r="FYT11" s="43"/>
      <c r="FYU11" s="43"/>
      <c r="FYV11" s="43"/>
      <c r="FYW11" s="43"/>
      <c r="FYX11" s="43"/>
      <c r="FYY11" s="43"/>
      <c r="FYZ11" s="43"/>
      <c r="FZA11" s="43"/>
      <c r="FZB11" s="43"/>
      <c r="FZC11" s="43"/>
      <c r="FZD11" s="43"/>
      <c r="FZE11" s="43"/>
      <c r="FZF11" s="43"/>
      <c r="FZG11" s="43"/>
      <c r="FZH11" s="43"/>
      <c r="FZI11" s="43"/>
      <c r="FZJ11" s="43"/>
      <c r="FZK11" s="43"/>
      <c r="FZL11" s="43"/>
      <c r="FZM11" s="43"/>
      <c r="FZN11" s="43"/>
      <c r="FZO11" s="43"/>
      <c r="FZP11" s="43"/>
      <c r="FZQ11" s="43"/>
      <c r="FZR11" s="43"/>
      <c r="FZS11" s="43"/>
      <c r="FZT11" s="43"/>
      <c r="FZU11" s="43"/>
      <c r="FZV11" s="43"/>
      <c r="FZW11" s="43"/>
      <c r="FZX11" s="43"/>
      <c r="FZY11" s="43"/>
      <c r="FZZ11" s="43"/>
      <c r="GAA11" s="43"/>
      <c r="GAB11" s="43"/>
      <c r="GAC11" s="43"/>
      <c r="GAD11" s="43"/>
      <c r="GAE11" s="43"/>
      <c r="GAF11" s="43"/>
      <c r="GAG11" s="43"/>
      <c r="GAH11" s="43"/>
      <c r="GAI11" s="43"/>
      <c r="GAJ11" s="43"/>
      <c r="GAK11" s="43"/>
      <c r="GAL11" s="43"/>
      <c r="GAM11" s="43"/>
      <c r="GAN11" s="43"/>
      <c r="GAO11" s="43"/>
      <c r="GAP11" s="43"/>
      <c r="GAQ11" s="43"/>
      <c r="GAR11" s="43"/>
      <c r="GAS11" s="43"/>
      <c r="GAT11" s="43"/>
      <c r="GAU11" s="43"/>
      <c r="GAV11" s="43"/>
      <c r="GAW11" s="43"/>
      <c r="GAX11" s="43"/>
      <c r="GAY11" s="43"/>
      <c r="GAZ11" s="43"/>
      <c r="GBA11" s="43"/>
      <c r="GBB11" s="43"/>
      <c r="GBC11" s="43"/>
      <c r="GBD11" s="43"/>
      <c r="GBE11" s="43"/>
      <c r="GBF11" s="43"/>
      <c r="GBG11" s="43"/>
      <c r="GBH11" s="43"/>
      <c r="GBI11" s="43"/>
      <c r="GBJ11" s="43"/>
      <c r="GBK11" s="43"/>
      <c r="GBL11" s="43"/>
      <c r="GBM11" s="43"/>
      <c r="GBN11" s="43"/>
      <c r="GBO11" s="43"/>
      <c r="GBP11" s="43"/>
      <c r="GBQ11" s="43"/>
      <c r="GBR11" s="43"/>
      <c r="GBS11" s="43"/>
      <c r="GBT11" s="43"/>
      <c r="GBU11" s="43"/>
      <c r="GBV11" s="43"/>
      <c r="GBW11" s="43"/>
      <c r="GBX11" s="43"/>
      <c r="GBY11" s="43"/>
      <c r="GBZ11" s="43"/>
      <c r="GCA11" s="43"/>
      <c r="GCB11" s="43"/>
      <c r="GCC11" s="43"/>
      <c r="GCD11" s="43"/>
      <c r="GCE11" s="43"/>
      <c r="GCF11" s="43"/>
      <c r="GCG11" s="43"/>
      <c r="GCH11" s="43"/>
      <c r="GCI11" s="43"/>
      <c r="GCJ11" s="43"/>
      <c r="GCK11" s="43"/>
      <c r="GCL11" s="43"/>
      <c r="GCM11" s="43"/>
      <c r="GCN11" s="43"/>
      <c r="GCO11" s="43"/>
      <c r="GCP11" s="43"/>
      <c r="GCQ11" s="43"/>
      <c r="GCR11" s="43"/>
      <c r="GCS11" s="43"/>
      <c r="GCT11" s="43"/>
      <c r="GCU11" s="43"/>
      <c r="GCV11" s="43"/>
      <c r="GCW11" s="43"/>
      <c r="GCX11" s="43"/>
      <c r="GCY11" s="43"/>
      <c r="GCZ11" s="43"/>
      <c r="GDA11" s="43"/>
      <c r="GDB11" s="43"/>
      <c r="GDC11" s="43"/>
      <c r="GDD11" s="43"/>
      <c r="GDE11" s="43"/>
      <c r="GDF11" s="43"/>
      <c r="GDG11" s="43"/>
      <c r="GDH11" s="43"/>
      <c r="GDI11" s="43"/>
      <c r="GDJ11" s="43"/>
      <c r="GDK11" s="43"/>
      <c r="GDL11" s="43"/>
      <c r="GDM11" s="43"/>
      <c r="GDN11" s="43"/>
      <c r="GDO11" s="43"/>
      <c r="GDP11" s="43"/>
      <c r="GDQ11" s="43"/>
      <c r="GDR11" s="43"/>
      <c r="GDS11" s="43"/>
      <c r="GDT11" s="43"/>
      <c r="GDU11" s="43"/>
      <c r="GDV11" s="43"/>
      <c r="GDW11" s="43"/>
      <c r="GDX11" s="43"/>
      <c r="GDY11" s="43"/>
      <c r="GDZ11" s="43"/>
      <c r="GEA11" s="43"/>
      <c r="GEB11" s="43"/>
      <c r="GEC11" s="43"/>
      <c r="GED11" s="43"/>
      <c r="GEE11" s="43"/>
      <c r="GEF11" s="43"/>
      <c r="GEG11" s="43"/>
      <c r="GEH11" s="43"/>
      <c r="GEI11" s="43"/>
      <c r="GEJ11" s="43"/>
      <c r="GEK11" s="43"/>
      <c r="GEL11" s="43"/>
      <c r="GEM11" s="43"/>
      <c r="GEN11" s="43"/>
      <c r="GEO11" s="43"/>
      <c r="GEP11" s="43"/>
      <c r="GEQ11" s="43"/>
      <c r="GER11" s="43"/>
      <c r="GES11" s="43"/>
      <c r="GET11" s="43"/>
      <c r="GEU11" s="43"/>
      <c r="GEV11" s="43"/>
      <c r="GEW11" s="43"/>
      <c r="GEX11" s="43"/>
      <c r="GEY11" s="43"/>
      <c r="GEZ11" s="43"/>
      <c r="GFA11" s="43"/>
      <c r="GFB11" s="43"/>
      <c r="GFC11" s="43"/>
      <c r="GFD11" s="43"/>
      <c r="GFE11" s="43"/>
      <c r="GFF11" s="43"/>
      <c r="GFG11" s="43"/>
      <c r="GFH11" s="43"/>
      <c r="GFI11" s="43"/>
      <c r="GFJ11" s="43"/>
      <c r="GFK11" s="43"/>
      <c r="GFL11" s="43"/>
      <c r="GFM11" s="43"/>
      <c r="GFN11" s="43"/>
      <c r="GFO11" s="43"/>
      <c r="GFP11" s="43"/>
      <c r="GFQ11" s="43"/>
      <c r="GFR11" s="43"/>
      <c r="GFS11" s="43"/>
      <c r="GFT11" s="43"/>
      <c r="GFU11" s="43"/>
      <c r="GFV11" s="43"/>
      <c r="GFW11" s="43"/>
      <c r="GFX11" s="43"/>
      <c r="GFY11" s="43"/>
      <c r="GFZ11" s="43"/>
      <c r="GGA11" s="43"/>
      <c r="GGB11" s="43"/>
      <c r="GGC11" s="43"/>
      <c r="GGD11" s="43"/>
      <c r="GGE11" s="43"/>
      <c r="GGF11" s="43"/>
      <c r="GGG11" s="43"/>
      <c r="GGH11" s="43"/>
      <c r="GGI11" s="43"/>
      <c r="GGJ11" s="43"/>
      <c r="GGK11" s="43"/>
      <c r="GGL11" s="43"/>
      <c r="GGM11" s="43"/>
      <c r="GGN11" s="43"/>
      <c r="GGO11" s="43"/>
      <c r="GGP11" s="43"/>
      <c r="GGQ11" s="43"/>
      <c r="GGR11" s="43"/>
      <c r="GGS11" s="43"/>
      <c r="GGT11" s="43"/>
      <c r="GGU11" s="43"/>
      <c r="GGV11" s="43"/>
      <c r="GGW11" s="43"/>
      <c r="GGX11" s="43"/>
      <c r="GGY11" s="43"/>
      <c r="GGZ11" s="43"/>
      <c r="GHA11" s="43"/>
      <c r="GHB11" s="43"/>
      <c r="GHC11" s="43"/>
      <c r="GHD11" s="43"/>
      <c r="GHE11" s="43"/>
      <c r="GHF11" s="43"/>
      <c r="GHG11" s="43"/>
      <c r="GHH11" s="43"/>
      <c r="GHI11" s="43"/>
      <c r="GHJ11" s="43"/>
      <c r="GHK11" s="43"/>
      <c r="GHL11" s="43"/>
      <c r="GHM11" s="43"/>
      <c r="GHN11" s="43"/>
      <c r="GHO11" s="43"/>
      <c r="GHP11" s="43"/>
      <c r="GHQ11" s="43"/>
      <c r="GHR11" s="43"/>
      <c r="GHS11" s="43"/>
      <c r="GHT11" s="43"/>
      <c r="GHU11" s="43"/>
      <c r="GHV11" s="43"/>
      <c r="GHW11" s="43"/>
      <c r="GHX11" s="43"/>
      <c r="GHY11" s="43"/>
      <c r="GHZ11" s="43"/>
      <c r="GIA11" s="43"/>
      <c r="GIB11" s="43"/>
      <c r="GIC11" s="43"/>
      <c r="GID11" s="43"/>
      <c r="GIE11" s="43"/>
      <c r="GIF11" s="43"/>
      <c r="GIG11" s="43"/>
      <c r="GIH11" s="43"/>
      <c r="GII11" s="43"/>
      <c r="GIJ11" s="43"/>
      <c r="GIK11" s="43"/>
      <c r="GIL11" s="43"/>
      <c r="GIM11" s="43"/>
      <c r="GIN11" s="43"/>
      <c r="GIO11" s="43"/>
      <c r="GIP11" s="43"/>
      <c r="GIQ11" s="43"/>
      <c r="GIR11" s="43"/>
      <c r="GIS11" s="43"/>
      <c r="GIT11" s="43"/>
      <c r="GIU11" s="43"/>
      <c r="GIV11" s="43"/>
      <c r="GIW11" s="43"/>
      <c r="GIX11" s="43"/>
      <c r="GIY11" s="43"/>
      <c r="GIZ11" s="43"/>
      <c r="GJA11" s="43"/>
      <c r="GJB11" s="43"/>
      <c r="GJC11" s="43"/>
      <c r="GJD11" s="43"/>
      <c r="GJE11" s="43"/>
      <c r="GJF11" s="43"/>
      <c r="GJG11" s="43"/>
      <c r="GJH11" s="43"/>
      <c r="GJI11" s="43"/>
      <c r="GJJ11" s="43"/>
      <c r="GJK11" s="43"/>
      <c r="GJL11" s="43"/>
      <c r="GJM11" s="43"/>
      <c r="GJN11" s="43"/>
      <c r="GJO11" s="43"/>
      <c r="GJP11" s="43"/>
      <c r="GJQ11" s="43"/>
      <c r="GJR11" s="43"/>
      <c r="GJS11" s="43"/>
      <c r="GJT11" s="43"/>
      <c r="GJU11" s="43"/>
      <c r="GJV11" s="43"/>
      <c r="GJW11" s="43"/>
      <c r="GJX11" s="43"/>
      <c r="GJY11" s="43"/>
      <c r="GJZ11" s="43"/>
      <c r="GKA11" s="43"/>
      <c r="GKB11" s="43"/>
      <c r="GKC11" s="43"/>
      <c r="GKD11" s="43"/>
      <c r="GKE11" s="43"/>
      <c r="GKF11" s="43"/>
      <c r="GKG11" s="43"/>
      <c r="GKH11" s="43"/>
      <c r="GKI11" s="43"/>
      <c r="GKJ11" s="43"/>
      <c r="GKK11" s="43"/>
      <c r="GKL11" s="43"/>
      <c r="GKM11" s="43"/>
      <c r="GKN11" s="43"/>
      <c r="GKO11" s="43"/>
      <c r="GKP11" s="43"/>
      <c r="GKQ11" s="43"/>
      <c r="GKR11" s="43"/>
      <c r="GKS11" s="43"/>
      <c r="GKT11" s="43"/>
      <c r="GKU11" s="43"/>
      <c r="GKV11" s="43"/>
      <c r="GKW11" s="43"/>
      <c r="GKX11" s="43"/>
      <c r="GKY11" s="43"/>
      <c r="GKZ11" s="43"/>
      <c r="GLA11" s="43"/>
      <c r="GLB11" s="43"/>
      <c r="GLC11" s="43"/>
      <c r="GLD11" s="43"/>
      <c r="GLE11" s="43"/>
      <c r="GLF11" s="43"/>
      <c r="GLG11" s="43"/>
      <c r="GLH11" s="43"/>
      <c r="GLI11" s="43"/>
      <c r="GLJ11" s="43"/>
      <c r="GLK11" s="43"/>
      <c r="GLL11" s="43"/>
      <c r="GLM11" s="43"/>
      <c r="GLN11" s="43"/>
      <c r="GLO11" s="43"/>
      <c r="GLP11" s="43"/>
      <c r="GLQ11" s="43"/>
      <c r="GLR11" s="43"/>
      <c r="GLS11" s="43"/>
      <c r="GLT11" s="43"/>
      <c r="GLU11" s="43"/>
      <c r="GLV11" s="43"/>
      <c r="GLW11" s="43"/>
      <c r="GLX11" s="43"/>
      <c r="GLY11" s="43"/>
      <c r="GLZ11" s="43"/>
      <c r="GMA11" s="43"/>
      <c r="GMB11" s="43"/>
      <c r="GMC11" s="43"/>
      <c r="GMD11" s="43"/>
      <c r="GME11" s="43"/>
      <c r="GMF11" s="43"/>
      <c r="GMG11" s="43"/>
      <c r="GMH11" s="43"/>
      <c r="GMI11" s="43"/>
      <c r="GMJ11" s="43"/>
      <c r="GMK11" s="43"/>
      <c r="GML11" s="43"/>
      <c r="GMM11" s="43"/>
      <c r="GMN11" s="43"/>
      <c r="GMO11" s="43"/>
      <c r="GMP11" s="43"/>
      <c r="GMQ11" s="43"/>
      <c r="GMR11" s="43"/>
      <c r="GMS11" s="43"/>
      <c r="GMT11" s="43"/>
      <c r="GMU11" s="43"/>
      <c r="GMV11" s="43"/>
      <c r="GMW11" s="43"/>
      <c r="GMX11" s="43"/>
      <c r="GMY11" s="43"/>
      <c r="GMZ11" s="43"/>
      <c r="GNA11" s="43"/>
      <c r="GNB11" s="43"/>
      <c r="GNC11" s="43"/>
      <c r="GND11" s="43"/>
      <c r="GNE11" s="43"/>
      <c r="GNF11" s="43"/>
      <c r="GNG11" s="43"/>
      <c r="GNH11" s="43"/>
      <c r="GNI11" s="43"/>
      <c r="GNJ11" s="43"/>
      <c r="GNK11" s="43"/>
      <c r="GNL11" s="43"/>
      <c r="GNM11" s="43"/>
      <c r="GNN11" s="43"/>
      <c r="GNO11" s="43"/>
      <c r="GNP11" s="43"/>
      <c r="GNQ11" s="43"/>
      <c r="GNR11" s="43"/>
      <c r="GNS11" s="43"/>
      <c r="GNT11" s="43"/>
      <c r="GNU11" s="43"/>
      <c r="GNV11" s="43"/>
      <c r="GNW11" s="43"/>
      <c r="GNX11" s="43"/>
      <c r="GNY11" s="43"/>
      <c r="GNZ11" s="43"/>
      <c r="GOA11" s="43"/>
      <c r="GOB11" s="43"/>
      <c r="GOC11" s="43"/>
      <c r="GOD11" s="43"/>
      <c r="GOE11" s="43"/>
      <c r="GOF11" s="43"/>
      <c r="GOG11" s="43"/>
      <c r="GOH11" s="43"/>
      <c r="GOI11" s="43"/>
      <c r="GOJ11" s="43"/>
      <c r="GOK11" s="43"/>
      <c r="GOL11" s="43"/>
      <c r="GOM11" s="43"/>
      <c r="GON11" s="43"/>
      <c r="GOO11" s="43"/>
      <c r="GOP11" s="43"/>
      <c r="GOQ11" s="43"/>
      <c r="GOR11" s="43"/>
      <c r="GOS11" s="43"/>
      <c r="GOT11" s="43"/>
      <c r="GOU11" s="43"/>
      <c r="GOV11" s="43"/>
      <c r="GOW11" s="43"/>
      <c r="GOX11" s="43"/>
      <c r="GOY11" s="43"/>
      <c r="GOZ11" s="43"/>
      <c r="GPA11" s="43"/>
      <c r="GPB11" s="43"/>
      <c r="GPC11" s="43"/>
      <c r="GPD11" s="43"/>
      <c r="GPE11" s="43"/>
      <c r="GPF11" s="43"/>
      <c r="GPG11" s="43"/>
      <c r="GPH11" s="43"/>
      <c r="GPI11" s="43"/>
      <c r="GPJ11" s="43"/>
      <c r="GPK11" s="43"/>
      <c r="GPL11" s="43"/>
      <c r="GPM11" s="43"/>
      <c r="GPN11" s="43"/>
      <c r="GPO11" s="43"/>
      <c r="GPP11" s="43"/>
      <c r="GPQ11" s="43"/>
      <c r="GPR11" s="43"/>
      <c r="GPS11" s="43"/>
      <c r="GPT11" s="43"/>
      <c r="GPU11" s="43"/>
      <c r="GPV11" s="43"/>
      <c r="GPW11" s="43"/>
      <c r="GPX11" s="43"/>
      <c r="GPY11" s="43"/>
      <c r="GPZ11" s="43"/>
      <c r="GQA11" s="43"/>
      <c r="GQB11" s="43"/>
      <c r="GQC11" s="43"/>
      <c r="GQD11" s="43"/>
      <c r="GQE11" s="43"/>
      <c r="GQF11" s="43"/>
      <c r="GQG11" s="43"/>
      <c r="GQH11" s="43"/>
      <c r="GQI11" s="43"/>
      <c r="GQJ11" s="43"/>
      <c r="GQK11" s="43"/>
      <c r="GQL11" s="43"/>
      <c r="GQM11" s="43"/>
      <c r="GQN11" s="43"/>
      <c r="GQO11" s="43"/>
      <c r="GQP11" s="43"/>
      <c r="GQQ11" s="43"/>
      <c r="GQR11" s="43"/>
      <c r="GQS11" s="43"/>
      <c r="GQT11" s="43"/>
      <c r="GQU11" s="43"/>
      <c r="GQV11" s="43"/>
      <c r="GQW11" s="43"/>
      <c r="GQX11" s="43"/>
      <c r="GQY11" s="43"/>
      <c r="GQZ11" s="43"/>
      <c r="GRA11" s="43"/>
      <c r="GRB11" s="43"/>
      <c r="GRC11" s="43"/>
      <c r="GRD11" s="43"/>
      <c r="GRE11" s="43"/>
      <c r="GRF11" s="43"/>
      <c r="GRG11" s="43"/>
      <c r="GRH11" s="43"/>
      <c r="GRI11" s="43"/>
      <c r="GRJ11" s="43"/>
      <c r="GRK11" s="43"/>
      <c r="GRL11" s="43"/>
      <c r="GRM11" s="43"/>
      <c r="GRN11" s="43"/>
      <c r="GRO11" s="43"/>
      <c r="GRP11" s="43"/>
      <c r="GRQ11" s="43"/>
      <c r="GRR11" s="43"/>
      <c r="GRS11" s="43"/>
      <c r="GRT11" s="43"/>
      <c r="GRU11" s="43"/>
      <c r="GRV11" s="43"/>
      <c r="GRW11" s="43"/>
      <c r="GRX11" s="43"/>
      <c r="GRY11" s="43"/>
      <c r="GRZ11" s="43"/>
      <c r="GSA11" s="43"/>
      <c r="GSB11" s="43"/>
      <c r="GSC11" s="43"/>
      <c r="GSD11" s="43"/>
      <c r="GSE11" s="43"/>
      <c r="GSF11" s="43"/>
      <c r="GSG11" s="43"/>
      <c r="GSH11" s="43"/>
      <c r="GSI11" s="43"/>
      <c r="GSJ11" s="43"/>
      <c r="GSK11" s="43"/>
      <c r="GSL11" s="43"/>
      <c r="GSM11" s="43"/>
      <c r="GSN11" s="43"/>
      <c r="GSO11" s="43"/>
      <c r="GSP11" s="43"/>
      <c r="GSQ11" s="43"/>
      <c r="GSR11" s="43"/>
      <c r="GSS11" s="43"/>
      <c r="GST11" s="43"/>
      <c r="GSU11" s="43"/>
      <c r="GSV11" s="43"/>
      <c r="GSW11" s="43"/>
      <c r="GSX11" s="43"/>
      <c r="GSY11" s="43"/>
      <c r="GSZ11" s="43"/>
      <c r="GTA11" s="43"/>
      <c r="GTB11" s="43"/>
      <c r="GTC11" s="43"/>
      <c r="GTD11" s="43"/>
      <c r="GTE11" s="43"/>
      <c r="GTF11" s="43"/>
      <c r="GTG11" s="43"/>
      <c r="GTH11" s="43"/>
      <c r="GTI11" s="43"/>
      <c r="GTJ11" s="43"/>
      <c r="GTK11" s="43"/>
      <c r="GTL11" s="43"/>
      <c r="GTM11" s="43"/>
      <c r="GTN11" s="43"/>
      <c r="GTO11" s="43"/>
      <c r="GTP11" s="43"/>
      <c r="GTQ11" s="43"/>
      <c r="GTR11" s="43"/>
      <c r="GTS11" s="43"/>
      <c r="GTT11" s="43"/>
      <c r="GTU11" s="43"/>
      <c r="GTV11" s="43"/>
      <c r="GTW11" s="43"/>
      <c r="GTX11" s="43"/>
      <c r="GTY11" s="43"/>
      <c r="GTZ11" s="43"/>
      <c r="GUA11" s="43"/>
      <c r="GUB11" s="43"/>
      <c r="GUC11" s="43"/>
      <c r="GUD11" s="43"/>
      <c r="GUE11" s="43"/>
      <c r="GUF11" s="43"/>
      <c r="GUG11" s="43"/>
      <c r="GUH11" s="43"/>
      <c r="GUI11" s="43"/>
      <c r="GUJ11" s="43"/>
      <c r="GUK11" s="43"/>
      <c r="GUL11" s="43"/>
      <c r="GUM11" s="43"/>
      <c r="GUN11" s="43"/>
      <c r="GUO11" s="43"/>
      <c r="GUP11" s="43"/>
      <c r="GUQ11" s="43"/>
      <c r="GUR11" s="43"/>
      <c r="GUS11" s="43"/>
      <c r="GUT11" s="43"/>
      <c r="GUU11" s="43"/>
      <c r="GUV11" s="43"/>
      <c r="GUW11" s="43"/>
      <c r="GUX11" s="43"/>
      <c r="GUY11" s="43"/>
      <c r="GUZ11" s="43"/>
      <c r="GVA11" s="43"/>
      <c r="GVB11" s="43"/>
      <c r="GVC11" s="43"/>
      <c r="GVD11" s="43"/>
      <c r="GVE11" s="43"/>
      <c r="GVF11" s="43"/>
      <c r="GVG11" s="43"/>
      <c r="GVH11" s="43"/>
      <c r="GVI11" s="43"/>
      <c r="GVJ11" s="43"/>
      <c r="GVK11" s="43"/>
      <c r="GVL11" s="43"/>
      <c r="GVM11" s="43"/>
      <c r="GVN11" s="43"/>
      <c r="GVO11" s="43"/>
      <c r="GVP11" s="43"/>
      <c r="GVQ11" s="43"/>
      <c r="GVR11" s="43"/>
      <c r="GVS11" s="43"/>
      <c r="GVT11" s="43"/>
      <c r="GVU11" s="43"/>
      <c r="GVV11" s="43"/>
      <c r="GVW11" s="43"/>
      <c r="GVX11" s="43"/>
      <c r="GVY11" s="43"/>
      <c r="GVZ11" s="43"/>
      <c r="GWA11" s="43"/>
      <c r="GWB11" s="43"/>
      <c r="GWC11" s="43"/>
      <c r="GWD11" s="43"/>
      <c r="GWE11" s="43"/>
      <c r="GWF11" s="43"/>
      <c r="GWG11" s="43"/>
      <c r="GWH11" s="43"/>
      <c r="GWI11" s="43"/>
      <c r="GWJ11" s="43"/>
      <c r="GWK11" s="43"/>
      <c r="GWL11" s="43"/>
      <c r="GWM11" s="43"/>
      <c r="GWN11" s="43"/>
      <c r="GWO11" s="43"/>
      <c r="GWP11" s="43"/>
      <c r="GWQ11" s="43"/>
      <c r="GWR11" s="43"/>
      <c r="GWS11" s="43"/>
      <c r="GWT11" s="43"/>
      <c r="GWU11" s="43"/>
      <c r="GWV11" s="43"/>
      <c r="GWW11" s="43"/>
      <c r="GWX11" s="43"/>
      <c r="GWY11" s="43"/>
      <c r="GWZ11" s="43"/>
      <c r="GXA11" s="43"/>
      <c r="GXB11" s="43"/>
      <c r="GXC11" s="43"/>
      <c r="GXD11" s="43"/>
      <c r="GXE11" s="43"/>
      <c r="GXF11" s="43"/>
      <c r="GXG11" s="43"/>
      <c r="GXH11" s="43"/>
      <c r="GXI11" s="43"/>
      <c r="GXJ11" s="43"/>
      <c r="GXK11" s="43"/>
      <c r="GXL11" s="43"/>
      <c r="GXM11" s="43"/>
      <c r="GXN11" s="43"/>
      <c r="GXO11" s="43"/>
      <c r="GXP11" s="43"/>
      <c r="GXQ11" s="43"/>
      <c r="GXR11" s="43"/>
      <c r="GXS11" s="43"/>
      <c r="GXT11" s="43"/>
      <c r="GXU11" s="43"/>
      <c r="GXV11" s="43"/>
      <c r="GXW11" s="43"/>
      <c r="GXX11" s="43"/>
      <c r="GXY11" s="43"/>
      <c r="GXZ11" s="43"/>
      <c r="GYA11" s="43"/>
      <c r="GYB11" s="43"/>
      <c r="GYC11" s="43"/>
      <c r="GYD11" s="43"/>
      <c r="GYE11" s="43"/>
      <c r="GYF11" s="43"/>
      <c r="GYG11" s="43"/>
      <c r="GYH11" s="43"/>
      <c r="GYI11" s="43"/>
      <c r="GYJ11" s="43"/>
      <c r="GYK11" s="43"/>
      <c r="GYL11" s="43"/>
      <c r="GYM11" s="43"/>
      <c r="GYN11" s="43"/>
      <c r="GYO11" s="43"/>
      <c r="GYP11" s="43"/>
      <c r="GYQ11" s="43"/>
      <c r="GYR11" s="43"/>
      <c r="GYS11" s="43"/>
      <c r="GYT11" s="43"/>
      <c r="GYU11" s="43"/>
      <c r="GYV11" s="43"/>
      <c r="GYW11" s="43"/>
      <c r="GYX11" s="43"/>
      <c r="GYY11" s="43"/>
      <c r="GYZ11" s="43"/>
      <c r="GZA11" s="43"/>
      <c r="GZB11" s="43"/>
      <c r="GZC11" s="43"/>
      <c r="GZD11" s="43"/>
      <c r="GZE11" s="43"/>
      <c r="GZF11" s="43"/>
      <c r="GZG11" s="43"/>
      <c r="GZH11" s="43"/>
      <c r="GZI11" s="43"/>
      <c r="GZJ11" s="43"/>
      <c r="GZK11" s="43"/>
      <c r="GZL11" s="43"/>
      <c r="GZM11" s="43"/>
      <c r="GZN11" s="43"/>
      <c r="GZO11" s="43"/>
      <c r="GZP11" s="43"/>
      <c r="GZQ11" s="43"/>
      <c r="GZR11" s="43"/>
      <c r="GZS11" s="43"/>
      <c r="GZT11" s="43"/>
      <c r="GZU11" s="43"/>
      <c r="GZV11" s="43"/>
      <c r="GZW11" s="43"/>
      <c r="GZX11" s="43"/>
      <c r="GZY11" s="43"/>
      <c r="GZZ11" s="43"/>
      <c r="HAA11" s="43"/>
      <c r="HAB11" s="43"/>
      <c r="HAC11" s="43"/>
      <c r="HAD11" s="43"/>
      <c r="HAE11" s="43"/>
      <c r="HAF11" s="43"/>
      <c r="HAG11" s="43"/>
      <c r="HAH11" s="43"/>
      <c r="HAI11" s="43"/>
      <c r="HAJ11" s="43"/>
      <c r="HAK11" s="43"/>
      <c r="HAL11" s="43"/>
      <c r="HAM11" s="43"/>
      <c r="HAN11" s="43"/>
      <c r="HAO11" s="43"/>
      <c r="HAP11" s="43"/>
      <c r="HAQ11" s="43"/>
      <c r="HAR11" s="43"/>
      <c r="HAS11" s="43"/>
      <c r="HAT11" s="43"/>
      <c r="HAU11" s="43"/>
      <c r="HAV11" s="43"/>
      <c r="HAW11" s="43"/>
      <c r="HAX11" s="43"/>
      <c r="HAY11" s="43"/>
      <c r="HAZ11" s="43"/>
      <c r="HBA11" s="43"/>
      <c r="HBB11" s="43"/>
      <c r="HBC11" s="43"/>
      <c r="HBD11" s="43"/>
      <c r="HBE11" s="43"/>
      <c r="HBF11" s="43"/>
      <c r="HBG11" s="43"/>
      <c r="HBH11" s="43"/>
      <c r="HBI11" s="43"/>
      <c r="HBJ11" s="43"/>
      <c r="HBK11" s="43"/>
      <c r="HBL11" s="43"/>
      <c r="HBM11" s="43"/>
      <c r="HBN11" s="43"/>
      <c r="HBO11" s="43"/>
      <c r="HBP11" s="43"/>
      <c r="HBQ11" s="43"/>
      <c r="HBR11" s="43"/>
      <c r="HBS11" s="43"/>
      <c r="HBT11" s="43"/>
      <c r="HBU11" s="43"/>
      <c r="HBV11" s="43"/>
      <c r="HBW11" s="43"/>
      <c r="HBX11" s="43"/>
      <c r="HBY11" s="43"/>
      <c r="HBZ11" s="43"/>
      <c r="HCA11" s="43"/>
      <c r="HCB11" s="43"/>
      <c r="HCC11" s="43"/>
      <c r="HCD11" s="43"/>
      <c r="HCE11" s="43"/>
      <c r="HCF11" s="43"/>
      <c r="HCG11" s="43"/>
      <c r="HCH11" s="43"/>
      <c r="HCI11" s="43"/>
      <c r="HCJ11" s="43"/>
      <c r="HCK11" s="43"/>
      <c r="HCL11" s="43"/>
      <c r="HCM11" s="43"/>
      <c r="HCN11" s="43"/>
      <c r="HCO11" s="43"/>
      <c r="HCP11" s="43"/>
      <c r="HCQ11" s="43"/>
      <c r="HCR11" s="43"/>
      <c r="HCS11" s="43"/>
      <c r="HCT11" s="43"/>
      <c r="HCU11" s="43"/>
      <c r="HCV11" s="43"/>
      <c r="HCW11" s="43"/>
      <c r="HCX11" s="43"/>
      <c r="HCY11" s="43"/>
      <c r="HCZ11" s="43"/>
      <c r="HDA11" s="43"/>
      <c r="HDB11" s="43"/>
      <c r="HDC11" s="43"/>
      <c r="HDD11" s="43"/>
      <c r="HDE11" s="43"/>
      <c r="HDF11" s="43"/>
      <c r="HDG11" s="43"/>
      <c r="HDH11" s="43"/>
      <c r="HDI11" s="43"/>
      <c r="HDJ11" s="43"/>
      <c r="HDK11" s="43"/>
      <c r="HDL11" s="43"/>
      <c r="HDM11" s="43"/>
      <c r="HDN11" s="43"/>
      <c r="HDO11" s="43"/>
      <c r="HDP11" s="43"/>
      <c r="HDQ11" s="43"/>
      <c r="HDR11" s="43"/>
      <c r="HDS11" s="43"/>
      <c r="HDT11" s="43"/>
      <c r="HDU11" s="43"/>
      <c r="HDV11" s="43"/>
      <c r="HDW11" s="43"/>
      <c r="HDX11" s="43"/>
      <c r="HDY11" s="43"/>
      <c r="HDZ11" s="43"/>
      <c r="HEA11" s="43"/>
      <c r="HEB11" s="43"/>
      <c r="HEC11" s="43"/>
      <c r="HED11" s="43"/>
      <c r="HEE11" s="43"/>
      <c r="HEF11" s="43"/>
      <c r="HEG11" s="43"/>
      <c r="HEH11" s="43"/>
      <c r="HEI11" s="43"/>
      <c r="HEJ11" s="43"/>
      <c r="HEK11" s="43"/>
      <c r="HEL11" s="43"/>
      <c r="HEM11" s="43"/>
      <c r="HEN11" s="43"/>
      <c r="HEO11" s="43"/>
      <c r="HEP11" s="43"/>
      <c r="HEQ11" s="43"/>
      <c r="HER11" s="43"/>
      <c r="HES11" s="43"/>
      <c r="HET11" s="43"/>
      <c r="HEU11" s="43"/>
      <c r="HEV11" s="43"/>
      <c r="HEW11" s="43"/>
      <c r="HEX11" s="43"/>
      <c r="HEY11" s="43"/>
      <c r="HEZ11" s="43"/>
      <c r="HFA11" s="43"/>
      <c r="HFB11" s="43"/>
      <c r="HFC11" s="43"/>
      <c r="HFD11" s="43"/>
      <c r="HFE11" s="43"/>
      <c r="HFF11" s="43"/>
      <c r="HFG11" s="43"/>
      <c r="HFH11" s="43"/>
      <c r="HFI11" s="43"/>
      <c r="HFJ11" s="43"/>
      <c r="HFK11" s="43"/>
      <c r="HFL11" s="43"/>
      <c r="HFM11" s="43"/>
      <c r="HFN11" s="43"/>
      <c r="HFO11" s="43"/>
      <c r="HFP11" s="43"/>
      <c r="HFQ11" s="43"/>
      <c r="HFR11" s="43"/>
      <c r="HFS11" s="43"/>
      <c r="HFT11" s="43"/>
      <c r="HFU11" s="43"/>
      <c r="HFV11" s="43"/>
      <c r="HFW11" s="43"/>
      <c r="HFX11" s="43"/>
      <c r="HFY11" s="43"/>
      <c r="HFZ11" s="43"/>
      <c r="HGA11" s="43"/>
      <c r="HGB11" s="43"/>
      <c r="HGC11" s="43"/>
      <c r="HGD11" s="43"/>
      <c r="HGE11" s="43"/>
      <c r="HGF11" s="43"/>
      <c r="HGG11" s="43"/>
      <c r="HGH11" s="43"/>
      <c r="HGI11" s="43"/>
      <c r="HGJ11" s="43"/>
      <c r="HGK11" s="43"/>
      <c r="HGL11" s="43"/>
      <c r="HGM11" s="43"/>
      <c r="HGN11" s="43"/>
      <c r="HGO11" s="43"/>
      <c r="HGP11" s="43"/>
      <c r="HGQ11" s="43"/>
      <c r="HGR11" s="43"/>
      <c r="HGS11" s="43"/>
      <c r="HGT11" s="43"/>
      <c r="HGU11" s="43"/>
      <c r="HGV11" s="43"/>
      <c r="HGW11" s="43"/>
      <c r="HGX11" s="43"/>
      <c r="HGY11" s="43"/>
      <c r="HGZ11" s="43"/>
      <c r="HHA11" s="43"/>
      <c r="HHB11" s="43"/>
      <c r="HHC11" s="43"/>
      <c r="HHD11" s="43"/>
      <c r="HHE11" s="43"/>
      <c r="HHF11" s="43"/>
      <c r="HHG11" s="43"/>
      <c r="HHH11" s="43"/>
      <c r="HHI11" s="43"/>
      <c r="HHJ11" s="43"/>
      <c r="HHK11" s="43"/>
      <c r="HHL11" s="43"/>
      <c r="HHM11" s="43"/>
      <c r="HHN11" s="43"/>
      <c r="HHO11" s="43"/>
      <c r="HHP11" s="43"/>
      <c r="HHQ11" s="43"/>
      <c r="HHR11" s="43"/>
      <c r="HHS11" s="43"/>
      <c r="HHT11" s="43"/>
      <c r="HHU11" s="43"/>
      <c r="HHV11" s="43"/>
      <c r="HHW11" s="43"/>
      <c r="HHX11" s="43"/>
      <c r="HHY11" s="43"/>
      <c r="HHZ11" s="43"/>
      <c r="HIA11" s="43"/>
      <c r="HIB11" s="43"/>
      <c r="HIC11" s="43"/>
      <c r="HID11" s="43"/>
      <c r="HIE11" s="43"/>
      <c r="HIF11" s="43"/>
      <c r="HIG11" s="43"/>
      <c r="HIH11" s="43"/>
      <c r="HII11" s="43"/>
      <c r="HIJ11" s="43"/>
      <c r="HIK11" s="43"/>
      <c r="HIL11" s="43"/>
      <c r="HIM11" s="43"/>
      <c r="HIN11" s="43"/>
      <c r="HIO11" s="43"/>
      <c r="HIP11" s="43"/>
      <c r="HIQ11" s="43"/>
      <c r="HIR11" s="43"/>
      <c r="HIS11" s="43"/>
      <c r="HIT11" s="43"/>
      <c r="HIU11" s="43"/>
      <c r="HIV11" s="43"/>
      <c r="HIW11" s="43"/>
      <c r="HIX11" s="43"/>
      <c r="HIY11" s="43"/>
      <c r="HIZ11" s="43"/>
      <c r="HJA11" s="43"/>
      <c r="HJB11" s="43"/>
      <c r="HJC11" s="43"/>
      <c r="HJD11" s="43"/>
      <c r="HJE11" s="43"/>
      <c r="HJF11" s="43"/>
      <c r="HJG11" s="43"/>
      <c r="HJH11" s="43"/>
      <c r="HJI11" s="43"/>
      <c r="HJJ11" s="43"/>
      <c r="HJK11" s="43"/>
      <c r="HJL11" s="43"/>
      <c r="HJM11" s="43"/>
      <c r="HJN11" s="43"/>
      <c r="HJO11" s="43"/>
      <c r="HJP11" s="43"/>
      <c r="HJQ11" s="43"/>
      <c r="HJR11" s="43"/>
      <c r="HJS11" s="43"/>
      <c r="HJT11" s="43"/>
      <c r="HJU11" s="43"/>
      <c r="HJV11" s="43"/>
      <c r="HJW11" s="43"/>
      <c r="HJX11" s="43"/>
      <c r="HJY11" s="43"/>
      <c r="HJZ11" s="43"/>
      <c r="HKA11" s="43"/>
      <c r="HKB11" s="43"/>
      <c r="HKC11" s="43"/>
      <c r="HKD11" s="43"/>
      <c r="HKE11" s="43"/>
      <c r="HKF11" s="43"/>
      <c r="HKG11" s="43"/>
      <c r="HKH11" s="43"/>
      <c r="HKI11" s="43"/>
      <c r="HKJ11" s="43"/>
      <c r="HKK11" s="43"/>
      <c r="HKL11" s="43"/>
      <c r="HKM11" s="43"/>
      <c r="HKN11" s="43"/>
      <c r="HKO11" s="43"/>
      <c r="HKP11" s="43"/>
      <c r="HKQ11" s="43"/>
      <c r="HKR11" s="43"/>
      <c r="HKS11" s="43"/>
      <c r="HKT11" s="43"/>
      <c r="HKU11" s="43"/>
      <c r="HKV11" s="43"/>
      <c r="HKW11" s="43"/>
      <c r="HKX11" s="43"/>
      <c r="HKY11" s="43"/>
      <c r="HKZ11" s="43"/>
      <c r="HLA11" s="43"/>
      <c r="HLB11" s="43"/>
      <c r="HLC11" s="43"/>
      <c r="HLD11" s="43"/>
      <c r="HLE11" s="43"/>
      <c r="HLF11" s="43"/>
      <c r="HLG11" s="43"/>
      <c r="HLH11" s="43"/>
      <c r="HLI11" s="43"/>
      <c r="HLJ11" s="43"/>
      <c r="HLK11" s="43"/>
      <c r="HLL11" s="43"/>
      <c r="HLM11" s="43"/>
      <c r="HLN11" s="43"/>
      <c r="HLO11" s="43"/>
      <c r="HLP11" s="43"/>
      <c r="HLQ11" s="43"/>
      <c r="HLR11" s="43"/>
      <c r="HLS11" s="43"/>
      <c r="HLT11" s="43"/>
      <c r="HLU11" s="43"/>
      <c r="HLV11" s="43"/>
      <c r="HLW11" s="43"/>
      <c r="HLX11" s="43"/>
      <c r="HLY11" s="43"/>
      <c r="HLZ11" s="43"/>
      <c r="HMA11" s="43"/>
      <c r="HMB11" s="43"/>
      <c r="HMC11" s="43"/>
      <c r="HMD11" s="43"/>
      <c r="HME11" s="43"/>
      <c r="HMF11" s="43"/>
      <c r="HMG11" s="43"/>
      <c r="HMH11" s="43"/>
      <c r="HMI11" s="43"/>
      <c r="HMJ11" s="43"/>
      <c r="HMK11" s="43"/>
      <c r="HML11" s="43"/>
      <c r="HMM11" s="43"/>
      <c r="HMN11" s="43"/>
      <c r="HMO11" s="43"/>
      <c r="HMP11" s="43"/>
      <c r="HMQ11" s="43"/>
      <c r="HMR11" s="43"/>
      <c r="HMS11" s="43"/>
      <c r="HMT11" s="43"/>
      <c r="HMU11" s="43"/>
      <c r="HMV11" s="43"/>
      <c r="HMW11" s="43"/>
      <c r="HMX11" s="43"/>
      <c r="HMY11" s="43"/>
      <c r="HMZ11" s="43"/>
      <c r="HNA11" s="43"/>
      <c r="HNB11" s="43"/>
      <c r="HNC11" s="43"/>
      <c r="HND11" s="43"/>
      <c r="HNE11" s="43"/>
      <c r="HNF11" s="43"/>
      <c r="HNG11" s="43"/>
      <c r="HNH11" s="43"/>
      <c r="HNI11" s="43"/>
      <c r="HNJ11" s="43"/>
      <c r="HNK11" s="43"/>
      <c r="HNL11" s="43"/>
      <c r="HNM11" s="43"/>
      <c r="HNN11" s="43"/>
      <c r="HNO11" s="43"/>
      <c r="HNP11" s="43"/>
      <c r="HNQ11" s="43"/>
      <c r="HNR11" s="43"/>
      <c r="HNS11" s="43"/>
      <c r="HNT11" s="43"/>
      <c r="HNU11" s="43"/>
      <c r="HNV11" s="43"/>
      <c r="HNW11" s="43"/>
      <c r="HNX11" s="43"/>
      <c r="HNY11" s="43"/>
      <c r="HNZ11" s="43"/>
      <c r="HOA11" s="43"/>
      <c r="HOB11" s="43"/>
      <c r="HOC11" s="43"/>
      <c r="HOD11" s="43"/>
      <c r="HOE11" s="43"/>
      <c r="HOF11" s="43"/>
      <c r="HOG11" s="43"/>
      <c r="HOH11" s="43"/>
      <c r="HOI11" s="43"/>
      <c r="HOJ11" s="43"/>
      <c r="HOK11" s="43"/>
      <c r="HOL11" s="43"/>
      <c r="HOM11" s="43"/>
      <c r="HON11" s="43"/>
      <c r="HOO11" s="43"/>
      <c r="HOP11" s="43"/>
      <c r="HOQ11" s="43"/>
      <c r="HOR11" s="43"/>
      <c r="HOS11" s="43"/>
      <c r="HOT11" s="43"/>
      <c r="HOU11" s="43"/>
      <c r="HOV11" s="43"/>
      <c r="HOW11" s="43"/>
      <c r="HOX11" s="43"/>
      <c r="HOY11" s="43"/>
      <c r="HOZ11" s="43"/>
      <c r="HPA11" s="43"/>
      <c r="HPB11" s="43"/>
      <c r="HPC11" s="43"/>
      <c r="HPD11" s="43"/>
      <c r="HPE11" s="43"/>
      <c r="HPF11" s="43"/>
      <c r="HPG11" s="43"/>
      <c r="HPH11" s="43"/>
      <c r="HPI11" s="43"/>
      <c r="HPJ11" s="43"/>
      <c r="HPK11" s="43"/>
      <c r="HPL11" s="43"/>
      <c r="HPM11" s="43"/>
      <c r="HPN11" s="43"/>
      <c r="HPO11" s="43"/>
      <c r="HPP11" s="43"/>
      <c r="HPQ11" s="43"/>
      <c r="HPR11" s="43"/>
      <c r="HPS11" s="43"/>
      <c r="HPT11" s="43"/>
      <c r="HPU11" s="43"/>
      <c r="HPV11" s="43"/>
      <c r="HPW11" s="43"/>
      <c r="HPX11" s="43"/>
      <c r="HPY11" s="43"/>
      <c r="HPZ11" s="43"/>
      <c r="HQA11" s="43"/>
      <c r="HQB11" s="43"/>
      <c r="HQC11" s="43"/>
      <c r="HQD11" s="43"/>
      <c r="HQE11" s="43"/>
      <c r="HQF11" s="43"/>
      <c r="HQG11" s="43"/>
      <c r="HQH11" s="43"/>
      <c r="HQI11" s="43"/>
      <c r="HQJ11" s="43"/>
      <c r="HQK11" s="43"/>
      <c r="HQL11" s="43"/>
      <c r="HQM11" s="43"/>
      <c r="HQN11" s="43"/>
      <c r="HQO11" s="43"/>
      <c r="HQP11" s="43"/>
      <c r="HQQ11" s="43"/>
      <c r="HQR11" s="43"/>
      <c r="HQS11" s="43"/>
      <c r="HQT11" s="43"/>
      <c r="HQU11" s="43"/>
      <c r="HQV11" s="43"/>
      <c r="HQW11" s="43"/>
      <c r="HQX11" s="43"/>
      <c r="HQY11" s="43"/>
      <c r="HQZ11" s="43"/>
      <c r="HRA11" s="43"/>
      <c r="HRB11" s="43"/>
      <c r="HRC11" s="43"/>
      <c r="HRD11" s="43"/>
      <c r="HRE11" s="43"/>
      <c r="HRF11" s="43"/>
      <c r="HRG11" s="43"/>
      <c r="HRH11" s="43"/>
      <c r="HRI11" s="43"/>
      <c r="HRJ11" s="43"/>
      <c r="HRK11" s="43"/>
      <c r="HRL11" s="43"/>
      <c r="HRM11" s="43"/>
      <c r="HRN11" s="43"/>
      <c r="HRO11" s="43"/>
      <c r="HRP11" s="43"/>
      <c r="HRQ11" s="43"/>
      <c r="HRR11" s="43"/>
      <c r="HRS11" s="43"/>
      <c r="HRT11" s="43"/>
      <c r="HRU11" s="43"/>
      <c r="HRV11" s="43"/>
      <c r="HRW11" s="43"/>
      <c r="HRX11" s="43"/>
      <c r="HRY11" s="43"/>
      <c r="HRZ11" s="43"/>
      <c r="HSA11" s="43"/>
      <c r="HSB11" s="43"/>
      <c r="HSC11" s="43"/>
      <c r="HSD11" s="43"/>
      <c r="HSE11" s="43"/>
      <c r="HSF11" s="43"/>
      <c r="HSG11" s="43"/>
      <c r="HSH11" s="43"/>
      <c r="HSI11" s="43"/>
      <c r="HSJ11" s="43"/>
      <c r="HSK11" s="43"/>
      <c r="HSL11" s="43"/>
      <c r="HSM11" s="43"/>
      <c r="HSN11" s="43"/>
      <c r="HSO11" s="43"/>
      <c r="HSP11" s="43"/>
      <c r="HSQ11" s="43"/>
      <c r="HSR11" s="43"/>
      <c r="HSS11" s="43"/>
      <c r="HST11" s="43"/>
      <c r="HSU11" s="43"/>
      <c r="HSV11" s="43"/>
      <c r="HSW11" s="43"/>
      <c r="HSX11" s="43"/>
      <c r="HSY11" s="43"/>
      <c r="HSZ11" s="43"/>
      <c r="HTA11" s="43"/>
      <c r="HTB11" s="43"/>
      <c r="HTC11" s="43"/>
      <c r="HTD11" s="43"/>
      <c r="HTE11" s="43"/>
      <c r="HTF11" s="43"/>
      <c r="HTG11" s="43"/>
      <c r="HTH11" s="43"/>
      <c r="HTI11" s="43"/>
      <c r="HTJ11" s="43"/>
      <c r="HTK11" s="43"/>
      <c r="HTL11" s="43"/>
      <c r="HTM11" s="43"/>
      <c r="HTN11" s="43"/>
      <c r="HTO11" s="43"/>
      <c r="HTP11" s="43"/>
      <c r="HTQ11" s="43"/>
      <c r="HTR11" s="43"/>
      <c r="HTS11" s="43"/>
      <c r="HTT11" s="43"/>
      <c r="HTU11" s="43"/>
      <c r="HTV11" s="43"/>
      <c r="HTW11" s="43"/>
      <c r="HTX11" s="43"/>
      <c r="HTY11" s="43"/>
      <c r="HTZ11" s="43"/>
      <c r="HUA11" s="43"/>
      <c r="HUB11" s="43"/>
      <c r="HUC11" s="43"/>
      <c r="HUD11" s="43"/>
      <c r="HUE11" s="43"/>
      <c r="HUF11" s="43"/>
      <c r="HUG11" s="43"/>
      <c r="HUH11" s="43"/>
      <c r="HUI11" s="43"/>
      <c r="HUJ11" s="43"/>
      <c r="HUK11" s="43"/>
      <c r="HUL11" s="43"/>
      <c r="HUM11" s="43"/>
      <c r="HUN11" s="43"/>
      <c r="HUO11" s="43"/>
      <c r="HUP11" s="43"/>
      <c r="HUQ11" s="43"/>
      <c r="HUR11" s="43"/>
      <c r="HUS11" s="43"/>
      <c r="HUT11" s="43"/>
      <c r="HUU11" s="43"/>
      <c r="HUV11" s="43"/>
      <c r="HUW11" s="43"/>
      <c r="HUX11" s="43"/>
      <c r="HUY11" s="43"/>
      <c r="HUZ11" s="43"/>
      <c r="HVA11" s="43"/>
      <c r="HVB11" s="43"/>
      <c r="HVC11" s="43"/>
      <c r="HVD11" s="43"/>
      <c r="HVE11" s="43"/>
      <c r="HVF11" s="43"/>
      <c r="HVG11" s="43"/>
      <c r="HVH11" s="43"/>
      <c r="HVI11" s="43"/>
      <c r="HVJ11" s="43"/>
      <c r="HVK11" s="43"/>
      <c r="HVL11" s="43"/>
      <c r="HVM11" s="43"/>
      <c r="HVN11" s="43"/>
      <c r="HVO11" s="43"/>
      <c r="HVP11" s="43"/>
      <c r="HVQ11" s="43"/>
      <c r="HVR11" s="43"/>
      <c r="HVS11" s="43"/>
      <c r="HVT11" s="43"/>
      <c r="HVU11" s="43"/>
      <c r="HVV11" s="43"/>
      <c r="HVW11" s="43"/>
      <c r="HVX11" s="43"/>
      <c r="HVY11" s="43"/>
      <c r="HVZ11" s="43"/>
      <c r="HWA11" s="43"/>
      <c r="HWB11" s="43"/>
      <c r="HWC11" s="43"/>
      <c r="HWD11" s="43"/>
      <c r="HWE11" s="43"/>
      <c r="HWF11" s="43"/>
      <c r="HWG11" s="43"/>
      <c r="HWH11" s="43"/>
      <c r="HWI11" s="43"/>
      <c r="HWJ11" s="43"/>
      <c r="HWK11" s="43"/>
      <c r="HWL11" s="43"/>
      <c r="HWM11" s="43"/>
      <c r="HWN11" s="43"/>
      <c r="HWO11" s="43"/>
      <c r="HWP11" s="43"/>
      <c r="HWQ11" s="43"/>
      <c r="HWR11" s="43"/>
      <c r="HWS11" s="43"/>
      <c r="HWT11" s="43"/>
      <c r="HWU11" s="43"/>
      <c r="HWV11" s="43"/>
      <c r="HWW11" s="43"/>
      <c r="HWX11" s="43"/>
      <c r="HWY11" s="43"/>
      <c r="HWZ11" s="43"/>
      <c r="HXA11" s="43"/>
      <c r="HXB11" s="43"/>
      <c r="HXC11" s="43"/>
      <c r="HXD11" s="43"/>
      <c r="HXE11" s="43"/>
      <c r="HXF11" s="43"/>
      <c r="HXG11" s="43"/>
      <c r="HXH11" s="43"/>
      <c r="HXI11" s="43"/>
      <c r="HXJ11" s="43"/>
      <c r="HXK11" s="43"/>
      <c r="HXL11" s="43"/>
      <c r="HXM11" s="43"/>
      <c r="HXN11" s="43"/>
      <c r="HXO11" s="43"/>
      <c r="HXP11" s="43"/>
      <c r="HXQ11" s="43"/>
      <c r="HXR11" s="43"/>
      <c r="HXS11" s="43"/>
      <c r="HXT11" s="43"/>
      <c r="HXU11" s="43"/>
      <c r="HXV11" s="43"/>
      <c r="HXW11" s="43"/>
      <c r="HXX11" s="43"/>
      <c r="HXY11" s="43"/>
      <c r="HXZ11" s="43"/>
      <c r="HYA11" s="43"/>
      <c r="HYB11" s="43"/>
      <c r="HYC11" s="43"/>
      <c r="HYD11" s="43"/>
      <c r="HYE11" s="43"/>
      <c r="HYF11" s="43"/>
      <c r="HYG11" s="43"/>
      <c r="HYH11" s="43"/>
      <c r="HYI11" s="43"/>
      <c r="HYJ11" s="43"/>
      <c r="HYK11" s="43"/>
      <c r="HYL11" s="43"/>
      <c r="HYM11" s="43"/>
      <c r="HYN11" s="43"/>
      <c r="HYO11" s="43"/>
      <c r="HYP11" s="43"/>
      <c r="HYQ11" s="43"/>
      <c r="HYR11" s="43"/>
      <c r="HYS11" s="43"/>
      <c r="HYT11" s="43"/>
      <c r="HYU11" s="43"/>
      <c r="HYV11" s="43"/>
      <c r="HYW11" s="43"/>
      <c r="HYX11" s="43"/>
      <c r="HYY11" s="43"/>
      <c r="HYZ11" s="43"/>
      <c r="HZA11" s="43"/>
      <c r="HZB11" s="43"/>
      <c r="HZC11" s="43"/>
      <c r="HZD11" s="43"/>
      <c r="HZE11" s="43"/>
      <c r="HZF11" s="43"/>
      <c r="HZG11" s="43"/>
      <c r="HZH11" s="43"/>
      <c r="HZI11" s="43"/>
      <c r="HZJ11" s="43"/>
      <c r="HZK11" s="43"/>
      <c r="HZL11" s="43"/>
      <c r="HZM11" s="43"/>
      <c r="HZN11" s="43"/>
      <c r="HZO11" s="43"/>
      <c r="HZP11" s="43"/>
      <c r="HZQ11" s="43"/>
      <c r="HZR11" s="43"/>
      <c r="HZS11" s="43"/>
      <c r="HZT11" s="43"/>
      <c r="HZU11" s="43"/>
      <c r="HZV11" s="43"/>
      <c r="HZW11" s="43"/>
      <c r="HZX11" s="43"/>
      <c r="HZY11" s="43"/>
      <c r="HZZ11" s="43"/>
      <c r="IAA11" s="43"/>
      <c r="IAB11" s="43"/>
      <c r="IAC11" s="43"/>
      <c r="IAD11" s="43"/>
      <c r="IAE11" s="43"/>
      <c r="IAF11" s="43"/>
      <c r="IAG11" s="43"/>
      <c r="IAH11" s="43"/>
      <c r="IAI11" s="43"/>
      <c r="IAJ11" s="43"/>
      <c r="IAK11" s="43"/>
      <c r="IAL11" s="43"/>
      <c r="IAM11" s="43"/>
      <c r="IAN11" s="43"/>
      <c r="IAO11" s="43"/>
      <c r="IAP11" s="43"/>
      <c r="IAQ11" s="43"/>
      <c r="IAR11" s="43"/>
      <c r="IAS11" s="43"/>
      <c r="IAT11" s="43"/>
      <c r="IAU11" s="43"/>
      <c r="IAV11" s="43"/>
      <c r="IAW11" s="43"/>
      <c r="IAX11" s="43"/>
      <c r="IAY11" s="43"/>
      <c r="IAZ11" s="43"/>
      <c r="IBA11" s="43"/>
      <c r="IBB11" s="43"/>
      <c r="IBC11" s="43"/>
      <c r="IBD11" s="43"/>
      <c r="IBE11" s="43"/>
      <c r="IBF11" s="43"/>
      <c r="IBG11" s="43"/>
      <c r="IBH11" s="43"/>
      <c r="IBI11" s="43"/>
      <c r="IBJ11" s="43"/>
      <c r="IBK11" s="43"/>
      <c r="IBL11" s="43"/>
      <c r="IBM11" s="43"/>
      <c r="IBN11" s="43"/>
      <c r="IBO11" s="43"/>
      <c r="IBP11" s="43"/>
      <c r="IBQ11" s="43"/>
      <c r="IBR11" s="43"/>
      <c r="IBS11" s="43"/>
      <c r="IBT11" s="43"/>
      <c r="IBU11" s="43"/>
      <c r="IBV11" s="43"/>
      <c r="IBW11" s="43"/>
      <c r="IBX11" s="43"/>
      <c r="IBY11" s="43"/>
      <c r="IBZ11" s="43"/>
      <c r="ICA11" s="43"/>
      <c r="ICB11" s="43"/>
      <c r="ICC11" s="43"/>
      <c r="ICD11" s="43"/>
      <c r="ICE11" s="43"/>
      <c r="ICF11" s="43"/>
      <c r="ICG11" s="43"/>
      <c r="ICH11" s="43"/>
      <c r="ICI11" s="43"/>
      <c r="ICJ11" s="43"/>
      <c r="ICK11" s="43"/>
      <c r="ICL11" s="43"/>
      <c r="ICM11" s="43"/>
      <c r="ICN11" s="43"/>
      <c r="ICO11" s="43"/>
      <c r="ICP11" s="43"/>
      <c r="ICQ11" s="43"/>
      <c r="ICR11" s="43"/>
      <c r="ICS11" s="43"/>
      <c r="ICT11" s="43"/>
      <c r="ICU11" s="43"/>
      <c r="ICV11" s="43"/>
      <c r="ICW11" s="43"/>
      <c r="ICX11" s="43"/>
      <c r="ICY11" s="43"/>
      <c r="ICZ11" s="43"/>
      <c r="IDA11" s="43"/>
      <c r="IDB11" s="43"/>
      <c r="IDC11" s="43"/>
      <c r="IDD11" s="43"/>
      <c r="IDE11" s="43"/>
      <c r="IDF11" s="43"/>
      <c r="IDG11" s="43"/>
      <c r="IDH11" s="43"/>
      <c r="IDI11" s="43"/>
      <c r="IDJ11" s="43"/>
      <c r="IDK11" s="43"/>
      <c r="IDL11" s="43"/>
      <c r="IDM11" s="43"/>
      <c r="IDN11" s="43"/>
      <c r="IDO11" s="43"/>
      <c r="IDP11" s="43"/>
      <c r="IDQ11" s="43"/>
      <c r="IDR11" s="43"/>
      <c r="IDS11" s="43"/>
      <c r="IDT11" s="43"/>
      <c r="IDU11" s="43"/>
      <c r="IDV11" s="43"/>
      <c r="IDW11" s="43"/>
      <c r="IDX11" s="43"/>
      <c r="IDY11" s="43"/>
      <c r="IDZ11" s="43"/>
      <c r="IEA11" s="43"/>
      <c r="IEB11" s="43"/>
      <c r="IEC11" s="43"/>
      <c r="IED11" s="43"/>
      <c r="IEE11" s="43"/>
      <c r="IEF11" s="43"/>
      <c r="IEG11" s="43"/>
      <c r="IEH11" s="43"/>
      <c r="IEI11" s="43"/>
      <c r="IEJ11" s="43"/>
      <c r="IEK11" s="43"/>
      <c r="IEL11" s="43"/>
      <c r="IEM11" s="43"/>
      <c r="IEN11" s="43"/>
      <c r="IEO11" s="43"/>
      <c r="IEP11" s="43"/>
      <c r="IEQ11" s="43"/>
      <c r="IER11" s="43"/>
      <c r="IES11" s="43"/>
      <c r="IET11" s="43"/>
      <c r="IEU11" s="43"/>
      <c r="IEV11" s="43"/>
      <c r="IEW11" s="43"/>
      <c r="IEX11" s="43"/>
      <c r="IEY11" s="43"/>
      <c r="IEZ11" s="43"/>
      <c r="IFA11" s="43"/>
      <c r="IFB11" s="43"/>
      <c r="IFC11" s="43"/>
      <c r="IFD11" s="43"/>
      <c r="IFE11" s="43"/>
      <c r="IFF11" s="43"/>
      <c r="IFG11" s="43"/>
      <c r="IFH11" s="43"/>
      <c r="IFI11" s="43"/>
      <c r="IFJ11" s="43"/>
      <c r="IFK11" s="43"/>
      <c r="IFL11" s="43"/>
      <c r="IFM11" s="43"/>
      <c r="IFN11" s="43"/>
      <c r="IFO11" s="43"/>
      <c r="IFP11" s="43"/>
      <c r="IFQ11" s="43"/>
      <c r="IFR11" s="43"/>
      <c r="IFS11" s="43"/>
      <c r="IFT11" s="43"/>
      <c r="IFU11" s="43"/>
      <c r="IFV11" s="43"/>
      <c r="IFW11" s="43"/>
      <c r="IFX11" s="43"/>
      <c r="IFY11" s="43"/>
      <c r="IFZ11" s="43"/>
      <c r="IGA11" s="43"/>
      <c r="IGB11" s="43"/>
      <c r="IGC11" s="43"/>
      <c r="IGD11" s="43"/>
      <c r="IGE11" s="43"/>
      <c r="IGF11" s="43"/>
      <c r="IGG11" s="43"/>
      <c r="IGH11" s="43"/>
      <c r="IGI11" s="43"/>
      <c r="IGJ11" s="43"/>
      <c r="IGK11" s="43"/>
      <c r="IGL11" s="43"/>
      <c r="IGM11" s="43"/>
      <c r="IGN11" s="43"/>
      <c r="IGO11" s="43"/>
      <c r="IGP11" s="43"/>
      <c r="IGQ11" s="43"/>
      <c r="IGR11" s="43"/>
      <c r="IGS11" s="43"/>
      <c r="IGT11" s="43"/>
      <c r="IGU11" s="43"/>
      <c r="IGV11" s="43"/>
      <c r="IGW11" s="43"/>
      <c r="IGX11" s="43"/>
      <c r="IGY11" s="43"/>
      <c r="IGZ11" s="43"/>
      <c r="IHA11" s="43"/>
      <c r="IHB11" s="43"/>
      <c r="IHC11" s="43"/>
      <c r="IHD11" s="43"/>
      <c r="IHE11" s="43"/>
      <c r="IHF11" s="43"/>
      <c r="IHG11" s="43"/>
      <c r="IHH11" s="43"/>
      <c r="IHI11" s="43"/>
      <c r="IHJ11" s="43"/>
      <c r="IHK11" s="43"/>
      <c r="IHL11" s="43"/>
      <c r="IHM11" s="43"/>
      <c r="IHN11" s="43"/>
      <c r="IHO11" s="43"/>
      <c r="IHP11" s="43"/>
      <c r="IHQ11" s="43"/>
      <c r="IHR11" s="43"/>
      <c r="IHS11" s="43"/>
      <c r="IHT11" s="43"/>
      <c r="IHU11" s="43"/>
      <c r="IHV11" s="43"/>
      <c r="IHW11" s="43"/>
      <c r="IHX11" s="43"/>
      <c r="IHY11" s="43"/>
      <c r="IHZ11" s="43"/>
      <c r="IIA11" s="43"/>
      <c r="IIB11" s="43"/>
      <c r="IIC11" s="43"/>
      <c r="IID11" s="43"/>
      <c r="IIE11" s="43"/>
      <c r="IIF11" s="43"/>
      <c r="IIG11" s="43"/>
      <c r="IIH11" s="43"/>
      <c r="III11" s="43"/>
      <c r="IIJ11" s="43"/>
      <c r="IIK11" s="43"/>
      <c r="IIL11" s="43"/>
      <c r="IIM11" s="43"/>
      <c r="IIN11" s="43"/>
      <c r="IIO11" s="43"/>
      <c r="IIP11" s="43"/>
      <c r="IIQ11" s="43"/>
      <c r="IIR11" s="43"/>
      <c r="IIS11" s="43"/>
      <c r="IIT11" s="43"/>
      <c r="IIU11" s="43"/>
      <c r="IIV11" s="43"/>
      <c r="IIW11" s="43"/>
      <c r="IIX11" s="43"/>
      <c r="IIY11" s="43"/>
      <c r="IIZ11" s="43"/>
      <c r="IJA11" s="43"/>
      <c r="IJB11" s="43"/>
      <c r="IJC11" s="43"/>
      <c r="IJD11" s="43"/>
      <c r="IJE11" s="43"/>
      <c r="IJF11" s="43"/>
      <c r="IJG11" s="43"/>
      <c r="IJH11" s="43"/>
      <c r="IJI11" s="43"/>
      <c r="IJJ11" s="43"/>
      <c r="IJK11" s="43"/>
      <c r="IJL11" s="43"/>
      <c r="IJM11" s="43"/>
      <c r="IJN11" s="43"/>
      <c r="IJO11" s="43"/>
      <c r="IJP11" s="43"/>
      <c r="IJQ11" s="43"/>
      <c r="IJR11" s="43"/>
      <c r="IJS11" s="43"/>
      <c r="IJT11" s="43"/>
      <c r="IJU11" s="43"/>
      <c r="IJV11" s="43"/>
      <c r="IJW11" s="43"/>
      <c r="IJX11" s="43"/>
      <c r="IJY11" s="43"/>
      <c r="IJZ11" s="43"/>
      <c r="IKA11" s="43"/>
      <c r="IKB11" s="43"/>
      <c r="IKC11" s="43"/>
      <c r="IKD11" s="43"/>
      <c r="IKE11" s="43"/>
      <c r="IKF11" s="43"/>
      <c r="IKG11" s="43"/>
      <c r="IKH11" s="43"/>
      <c r="IKI11" s="43"/>
      <c r="IKJ11" s="43"/>
      <c r="IKK11" s="43"/>
      <c r="IKL11" s="43"/>
      <c r="IKM11" s="43"/>
      <c r="IKN11" s="43"/>
      <c r="IKO11" s="43"/>
      <c r="IKP11" s="43"/>
      <c r="IKQ11" s="43"/>
      <c r="IKR11" s="43"/>
      <c r="IKS11" s="43"/>
      <c r="IKT11" s="43"/>
      <c r="IKU11" s="43"/>
      <c r="IKV11" s="43"/>
      <c r="IKW11" s="43"/>
      <c r="IKX11" s="43"/>
      <c r="IKY11" s="43"/>
      <c r="IKZ11" s="43"/>
      <c r="ILA11" s="43"/>
      <c r="ILB11" s="43"/>
      <c r="ILC11" s="43"/>
      <c r="ILD11" s="43"/>
      <c r="ILE11" s="43"/>
      <c r="ILF11" s="43"/>
      <c r="ILG11" s="43"/>
      <c r="ILH11" s="43"/>
      <c r="ILI11" s="43"/>
      <c r="ILJ11" s="43"/>
      <c r="ILK11" s="43"/>
      <c r="ILL11" s="43"/>
      <c r="ILM11" s="43"/>
      <c r="ILN11" s="43"/>
      <c r="ILO11" s="43"/>
      <c r="ILP11" s="43"/>
      <c r="ILQ11" s="43"/>
      <c r="ILR11" s="43"/>
      <c r="ILS11" s="43"/>
      <c r="ILT11" s="43"/>
      <c r="ILU11" s="43"/>
      <c r="ILV11" s="43"/>
      <c r="ILW11" s="43"/>
      <c r="ILX11" s="43"/>
      <c r="ILY11" s="43"/>
      <c r="ILZ11" s="43"/>
      <c r="IMA11" s="43"/>
      <c r="IMB11" s="43"/>
      <c r="IMC11" s="43"/>
      <c r="IMD11" s="43"/>
      <c r="IME11" s="43"/>
      <c r="IMF11" s="43"/>
      <c r="IMG11" s="43"/>
      <c r="IMH11" s="43"/>
      <c r="IMI11" s="43"/>
      <c r="IMJ11" s="43"/>
      <c r="IMK11" s="43"/>
      <c r="IML11" s="43"/>
      <c r="IMM11" s="43"/>
      <c r="IMN11" s="43"/>
      <c r="IMO11" s="43"/>
      <c r="IMP11" s="43"/>
      <c r="IMQ11" s="43"/>
      <c r="IMR11" s="43"/>
      <c r="IMS11" s="43"/>
      <c r="IMT11" s="43"/>
      <c r="IMU11" s="43"/>
      <c r="IMV11" s="43"/>
      <c r="IMW11" s="43"/>
      <c r="IMX11" s="43"/>
      <c r="IMY11" s="43"/>
      <c r="IMZ11" s="43"/>
      <c r="INA11" s="43"/>
      <c r="INB11" s="43"/>
      <c r="INC11" s="43"/>
      <c r="IND11" s="43"/>
      <c r="INE11" s="43"/>
      <c r="INF11" s="43"/>
      <c r="ING11" s="43"/>
      <c r="INH11" s="43"/>
      <c r="INI11" s="43"/>
      <c r="INJ11" s="43"/>
      <c r="INK11" s="43"/>
      <c r="INL11" s="43"/>
      <c r="INM11" s="43"/>
      <c r="INN11" s="43"/>
      <c r="INO11" s="43"/>
      <c r="INP11" s="43"/>
      <c r="INQ11" s="43"/>
      <c r="INR11" s="43"/>
      <c r="INS11" s="43"/>
      <c r="INT11" s="43"/>
      <c r="INU11" s="43"/>
      <c r="INV11" s="43"/>
      <c r="INW11" s="43"/>
      <c r="INX11" s="43"/>
      <c r="INY11" s="43"/>
      <c r="INZ11" s="43"/>
      <c r="IOA11" s="43"/>
      <c r="IOB11" s="43"/>
      <c r="IOC11" s="43"/>
      <c r="IOD11" s="43"/>
      <c r="IOE11" s="43"/>
      <c r="IOF11" s="43"/>
      <c r="IOG11" s="43"/>
      <c r="IOH11" s="43"/>
      <c r="IOI11" s="43"/>
      <c r="IOJ11" s="43"/>
      <c r="IOK11" s="43"/>
      <c r="IOL11" s="43"/>
      <c r="IOM11" s="43"/>
      <c r="ION11" s="43"/>
      <c r="IOO11" s="43"/>
      <c r="IOP11" s="43"/>
      <c r="IOQ11" s="43"/>
      <c r="IOR11" s="43"/>
      <c r="IOS11" s="43"/>
      <c r="IOT11" s="43"/>
      <c r="IOU11" s="43"/>
      <c r="IOV11" s="43"/>
      <c r="IOW11" s="43"/>
      <c r="IOX11" s="43"/>
      <c r="IOY11" s="43"/>
      <c r="IOZ11" s="43"/>
      <c r="IPA11" s="43"/>
      <c r="IPB11" s="43"/>
      <c r="IPC11" s="43"/>
      <c r="IPD11" s="43"/>
      <c r="IPE11" s="43"/>
      <c r="IPF11" s="43"/>
      <c r="IPG11" s="43"/>
      <c r="IPH11" s="43"/>
      <c r="IPI11" s="43"/>
      <c r="IPJ11" s="43"/>
      <c r="IPK11" s="43"/>
      <c r="IPL11" s="43"/>
      <c r="IPM11" s="43"/>
      <c r="IPN11" s="43"/>
      <c r="IPO11" s="43"/>
      <c r="IPP11" s="43"/>
      <c r="IPQ11" s="43"/>
      <c r="IPR11" s="43"/>
      <c r="IPS11" s="43"/>
      <c r="IPT11" s="43"/>
      <c r="IPU11" s="43"/>
      <c r="IPV11" s="43"/>
      <c r="IPW11" s="43"/>
      <c r="IPX11" s="43"/>
      <c r="IPY11" s="43"/>
      <c r="IPZ11" s="43"/>
      <c r="IQA11" s="43"/>
      <c r="IQB11" s="43"/>
      <c r="IQC11" s="43"/>
      <c r="IQD11" s="43"/>
      <c r="IQE11" s="43"/>
      <c r="IQF11" s="43"/>
      <c r="IQG11" s="43"/>
      <c r="IQH11" s="43"/>
      <c r="IQI11" s="43"/>
      <c r="IQJ11" s="43"/>
      <c r="IQK11" s="43"/>
      <c r="IQL11" s="43"/>
      <c r="IQM11" s="43"/>
      <c r="IQN11" s="43"/>
      <c r="IQO11" s="43"/>
      <c r="IQP11" s="43"/>
      <c r="IQQ11" s="43"/>
      <c r="IQR11" s="43"/>
      <c r="IQS11" s="43"/>
      <c r="IQT11" s="43"/>
      <c r="IQU11" s="43"/>
      <c r="IQV11" s="43"/>
      <c r="IQW11" s="43"/>
      <c r="IQX11" s="43"/>
      <c r="IQY11" s="43"/>
      <c r="IQZ11" s="43"/>
      <c r="IRA11" s="43"/>
      <c r="IRB11" s="43"/>
      <c r="IRC11" s="43"/>
      <c r="IRD11" s="43"/>
      <c r="IRE11" s="43"/>
      <c r="IRF11" s="43"/>
      <c r="IRG11" s="43"/>
      <c r="IRH11" s="43"/>
      <c r="IRI11" s="43"/>
      <c r="IRJ11" s="43"/>
      <c r="IRK11" s="43"/>
      <c r="IRL11" s="43"/>
      <c r="IRM11" s="43"/>
      <c r="IRN11" s="43"/>
      <c r="IRO11" s="43"/>
      <c r="IRP11" s="43"/>
      <c r="IRQ11" s="43"/>
      <c r="IRR11" s="43"/>
      <c r="IRS11" s="43"/>
      <c r="IRT11" s="43"/>
      <c r="IRU11" s="43"/>
      <c r="IRV11" s="43"/>
      <c r="IRW11" s="43"/>
      <c r="IRX11" s="43"/>
      <c r="IRY11" s="43"/>
      <c r="IRZ11" s="43"/>
      <c r="ISA11" s="43"/>
      <c r="ISB11" s="43"/>
      <c r="ISC11" s="43"/>
      <c r="ISD11" s="43"/>
      <c r="ISE11" s="43"/>
      <c r="ISF11" s="43"/>
      <c r="ISG11" s="43"/>
      <c r="ISH11" s="43"/>
      <c r="ISI11" s="43"/>
      <c r="ISJ11" s="43"/>
      <c r="ISK11" s="43"/>
      <c r="ISL11" s="43"/>
      <c r="ISM11" s="43"/>
      <c r="ISN11" s="43"/>
      <c r="ISO11" s="43"/>
      <c r="ISP11" s="43"/>
      <c r="ISQ11" s="43"/>
      <c r="ISR11" s="43"/>
      <c r="ISS11" s="43"/>
      <c r="IST11" s="43"/>
      <c r="ISU11" s="43"/>
      <c r="ISV11" s="43"/>
      <c r="ISW11" s="43"/>
      <c r="ISX11" s="43"/>
      <c r="ISY11" s="43"/>
      <c r="ISZ11" s="43"/>
      <c r="ITA11" s="43"/>
      <c r="ITB11" s="43"/>
      <c r="ITC11" s="43"/>
      <c r="ITD11" s="43"/>
      <c r="ITE11" s="43"/>
      <c r="ITF11" s="43"/>
      <c r="ITG11" s="43"/>
      <c r="ITH11" s="43"/>
      <c r="ITI11" s="43"/>
      <c r="ITJ11" s="43"/>
      <c r="ITK11" s="43"/>
      <c r="ITL11" s="43"/>
      <c r="ITM11" s="43"/>
      <c r="ITN11" s="43"/>
      <c r="ITO11" s="43"/>
      <c r="ITP11" s="43"/>
      <c r="ITQ11" s="43"/>
      <c r="ITR11" s="43"/>
      <c r="ITS11" s="43"/>
      <c r="ITT11" s="43"/>
      <c r="ITU11" s="43"/>
      <c r="ITV11" s="43"/>
      <c r="ITW11" s="43"/>
      <c r="ITX11" s="43"/>
      <c r="ITY11" s="43"/>
      <c r="ITZ11" s="43"/>
      <c r="IUA11" s="43"/>
      <c r="IUB11" s="43"/>
      <c r="IUC11" s="43"/>
      <c r="IUD11" s="43"/>
      <c r="IUE11" s="43"/>
      <c r="IUF11" s="43"/>
      <c r="IUG11" s="43"/>
      <c r="IUH11" s="43"/>
      <c r="IUI11" s="43"/>
      <c r="IUJ11" s="43"/>
      <c r="IUK11" s="43"/>
      <c r="IUL11" s="43"/>
      <c r="IUM11" s="43"/>
      <c r="IUN11" s="43"/>
      <c r="IUO11" s="43"/>
      <c r="IUP11" s="43"/>
      <c r="IUQ11" s="43"/>
      <c r="IUR11" s="43"/>
      <c r="IUS11" s="43"/>
      <c r="IUT11" s="43"/>
      <c r="IUU11" s="43"/>
      <c r="IUV11" s="43"/>
      <c r="IUW11" s="43"/>
      <c r="IUX11" s="43"/>
      <c r="IUY11" s="43"/>
      <c r="IUZ11" s="43"/>
      <c r="IVA11" s="43"/>
      <c r="IVB11" s="43"/>
      <c r="IVC11" s="43"/>
      <c r="IVD11" s="43"/>
      <c r="IVE11" s="43"/>
      <c r="IVF11" s="43"/>
      <c r="IVG11" s="43"/>
      <c r="IVH11" s="43"/>
      <c r="IVI11" s="43"/>
      <c r="IVJ11" s="43"/>
      <c r="IVK11" s="43"/>
      <c r="IVL11" s="43"/>
      <c r="IVM11" s="43"/>
      <c r="IVN11" s="43"/>
      <c r="IVO11" s="43"/>
      <c r="IVP11" s="43"/>
      <c r="IVQ11" s="43"/>
      <c r="IVR11" s="43"/>
      <c r="IVS11" s="43"/>
      <c r="IVT11" s="43"/>
      <c r="IVU11" s="43"/>
      <c r="IVV11" s="43"/>
      <c r="IVW11" s="43"/>
      <c r="IVX11" s="43"/>
      <c r="IVY11" s="43"/>
      <c r="IVZ11" s="43"/>
      <c r="IWA11" s="43"/>
      <c r="IWB11" s="43"/>
      <c r="IWC11" s="43"/>
      <c r="IWD11" s="43"/>
      <c r="IWE11" s="43"/>
      <c r="IWF11" s="43"/>
      <c r="IWG11" s="43"/>
      <c r="IWH11" s="43"/>
      <c r="IWI11" s="43"/>
      <c r="IWJ11" s="43"/>
      <c r="IWK11" s="43"/>
      <c r="IWL11" s="43"/>
      <c r="IWM11" s="43"/>
      <c r="IWN11" s="43"/>
      <c r="IWO11" s="43"/>
      <c r="IWP11" s="43"/>
      <c r="IWQ11" s="43"/>
      <c r="IWR11" s="43"/>
      <c r="IWS11" s="43"/>
      <c r="IWT11" s="43"/>
      <c r="IWU11" s="43"/>
      <c r="IWV11" s="43"/>
      <c r="IWW11" s="43"/>
      <c r="IWX11" s="43"/>
      <c r="IWY11" s="43"/>
      <c r="IWZ11" s="43"/>
      <c r="IXA11" s="43"/>
      <c r="IXB11" s="43"/>
      <c r="IXC11" s="43"/>
      <c r="IXD11" s="43"/>
      <c r="IXE11" s="43"/>
      <c r="IXF11" s="43"/>
      <c r="IXG11" s="43"/>
      <c r="IXH11" s="43"/>
      <c r="IXI11" s="43"/>
      <c r="IXJ11" s="43"/>
      <c r="IXK11" s="43"/>
      <c r="IXL11" s="43"/>
      <c r="IXM11" s="43"/>
      <c r="IXN11" s="43"/>
      <c r="IXO11" s="43"/>
      <c r="IXP11" s="43"/>
      <c r="IXQ11" s="43"/>
      <c r="IXR11" s="43"/>
      <c r="IXS11" s="43"/>
      <c r="IXT11" s="43"/>
      <c r="IXU11" s="43"/>
      <c r="IXV11" s="43"/>
      <c r="IXW11" s="43"/>
      <c r="IXX11" s="43"/>
      <c r="IXY11" s="43"/>
      <c r="IXZ11" s="43"/>
      <c r="IYA11" s="43"/>
      <c r="IYB11" s="43"/>
      <c r="IYC11" s="43"/>
      <c r="IYD11" s="43"/>
      <c r="IYE11" s="43"/>
      <c r="IYF11" s="43"/>
      <c r="IYG11" s="43"/>
      <c r="IYH11" s="43"/>
      <c r="IYI11" s="43"/>
      <c r="IYJ11" s="43"/>
      <c r="IYK11" s="43"/>
      <c r="IYL11" s="43"/>
      <c r="IYM11" s="43"/>
      <c r="IYN11" s="43"/>
      <c r="IYO11" s="43"/>
      <c r="IYP11" s="43"/>
      <c r="IYQ11" s="43"/>
      <c r="IYR11" s="43"/>
      <c r="IYS11" s="43"/>
      <c r="IYT11" s="43"/>
      <c r="IYU11" s="43"/>
      <c r="IYV11" s="43"/>
      <c r="IYW11" s="43"/>
      <c r="IYX11" s="43"/>
      <c r="IYY11" s="43"/>
      <c r="IYZ11" s="43"/>
      <c r="IZA11" s="43"/>
      <c r="IZB11" s="43"/>
      <c r="IZC11" s="43"/>
      <c r="IZD11" s="43"/>
      <c r="IZE11" s="43"/>
      <c r="IZF11" s="43"/>
      <c r="IZG11" s="43"/>
      <c r="IZH11" s="43"/>
      <c r="IZI11" s="43"/>
      <c r="IZJ11" s="43"/>
      <c r="IZK11" s="43"/>
      <c r="IZL11" s="43"/>
      <c r="IZM11" s="43"/>
      <c r="IZN11" s="43"/>
      <c r="IZO11" s="43"/>
      <c r="IZP11" s="43"/>
      <c r="IZQ11" s="43"/>
      <c r="IZR11" s="43"/>
      <c r="IZS11" s="43"/>
      <c r="IZT11" s="43"/>
      <c r="IZU11" s="43"/>
      <c r="IZV11" s="43"/>
      <c r="IZW11" s="43"/>
      <c r="IZX11" s="43"/>
      <c r="IZY11" s="43"/>
      <c r="IZZ11" s="43"/>
      <c r="JAA11" s="43"/>
      <c r="JAB11" s="43"/>
      <c r="JAC11" s="43"/>
      <c r="JAD11" s="43"/>
      <c r="JAE11" s="43"/>
      <c r="JAF11" s="43"/>
      <c r="JAG11" s="43"/>
      <c r="JAH11" s="43"/>
      <c r="JAI11" s="43"/>
      <c r="JAJ11" s="43"/>
      <c r="JAK11" s="43"/>
      <c r="JAL11" s="43"/>
      <c r="JAM11" s="43"/>
      <c r="JAN11" s="43"/>
      <c r="JAO11" s="43"/>
      <c r="JAP11" s="43"/>
      <c r="JAQ11" s="43"/>
      <c r="JAR11" s="43"/>
      <c r="JAS11" s="43"/>
      <c r="JAT11" s="43"/>
      <c r="JAU11" s="43"/>
      <c r="JAV11" s="43"/>
      <c r="JAW11" s="43"/>
      <c r="JAX11" s="43"/>
      <c r="JAY11" s="43"/>
      <c r="JAZ11" s="43"/>
      <c r="JBA11" s="43"/>
      <c r="JBB11" s="43"/>
      <c r="JBC11" s="43"/>
      <c r="JBD11" s="43"/>
      <c r="JBE11" s="43"/>
      <c r="JBF11" s="43"/>
      <c r="JBG11" s="43"/>
      <c r="JBH11" s="43"/>
      <c r="JBI11" s="43"/>
      <c r="JBJ11" s="43"/>
      <c r="JBK11" s="43"/>
      <c r="JBL11" s="43"/>
      <c r="JBM11" s="43"/>
      <c r="JBN11" s="43"/>
      <c r="JBO11" s="43"/>
      <c r="JBP11" s="43"/>
      <c r="JBQ11" s="43"/>
      <c r="JBR11" s="43"/>
      <c r="JBS11" s="43"/>
      <c r="JBT11" s="43"/>
      <c r="JBU11" s="43"/>
      <c r="JBV11" s="43"/>
      <c r="JBW11" s="43"/>
      <c r="JBX11" s="43"/>
      <c r="JBY11" s="43"/>
      <c r="JBZ11" s="43"/>
      <c r="JCA11" s="43"/>
      <c r="JCB11" s="43"/>
      <c r="JCC11" s="43"/>
      <c r="JCD11" s="43"/>
      <c r="JCE11" s="43"/>
      <c r="JCF11" s="43"/>
      <c r="JCG11" s="43"/>
      <c r="JCH11" s="43"/>
      <c r="JCI11" s="43"/>
      <c r="JCJ11" s="43"/>
      <c r="JCK11" s="43"/>
      <c r="JCL11" s="43"/>
      <c r="JCM11" s="43"/>
      <c r="JCN11" s="43"/>
      <c r="JCO11" s="43"/>
      <c r="JCP11" s="43"/>
      <c r="JCQ11" s="43"/>
      <c r="JCR11" s="43"/>
      <c r="JCS11" s="43"/>
      <c r="JCT11" s="43"/>
      <c r="JCU11" s="43"/>
      <c r="JCV11" s="43"/>
      <c r="JCW11" s="43"/>
      <c r="JCX11" s="43"/>
      <c r="JCY11" s="43"/>
      <c r="JCZ11" s="43"/>
      <c r="JDA11" s="43"/>
      <c r="JDB11" s="43"/>
      <c r="JDC11" s="43"/>
      <c r="JDD11" s="43"/>
      <c r="JDE11" s="43"/>
      <c r="JDF11" s="43"/>
      <c r="JDG11" s="43"/>
      <c r="JDH11" s="43"/>
      <c r="JDI11" s="43"/>
      <c r="JDJ11" s="43"/>
      <c r="JDK11" s="43"/>
      <c r="JDL11" s="43"/>
      <c r="JDM11" s="43"/>
      <c r="JDN11" s="43"/>
      <c r="JDO11" s="43"/>
      <c r="JDP11" s="43"/>
      <c r="JDQ11" s="43"/>
      <c r="JDR11" s="43"/>
      <c r="JDS11" s="43"/>
      <c r="JDT11" s="43"/>
      <c r="JDU11" s="43"/>
      <c r="JDV11" s="43"/>
      <c r="JDW11" s="43"/>
      <c r="JDX11" s="43"/>
      <c r="JDY11" s="43"/>
      <c r="JDZ11" s="43"/>
      <c r="JEA11" s="43"/>
      <c r="JEB11" s="43"/>
      <c r="JEC11" s="43"/>
      <c r="JED11" s="43"/>
      <c r="JEE11" s="43"/>
      <c r="JEF11" s="43"/>
      <c r="JEG11" s="43"/>
      <c r="JEH11" s="43"/>
      <c r="JEI11" s="43"/>
      <c r="JEJ11" s="43"/>
      <c r="JEK11" s="43"/>
      <c r="JEL11" s="43"/>
      <c r="JEM11" s="43"/>
      <c r="JEN11" s="43"/>
      <c r="JEO11" s="43"/>
      <c r="JEP11" s="43"/>
      <c r="JEQ11" s="43"/>
      <c r="JER11" s="43"/>
      <c r="JES11" s="43"/>
      <c r="JET11" s="43"/>
      <c r="JEU11" s="43"/>
      <c r="JEV11" s="43"/>
      <c r="JEW11" s="43"/>
      <c r="JEX11" s="43"/>
      <c r="JEY11" s="43"/>
      <c r="JEZ11" s="43"/>
      <c r="JFA11" s="43"/>
      <c r="JFB11" s="43"/>
      <c r="JFC11" s="43"/>
      <c r="JFD11" s="43"/>
      <c r="JFE11" s="43"/>
      <c r="JFF11" s="43"/>
      <c r="JFG11" s="43"/>
      <c r="JFH11" s="43"/>
      <c r="JFI11" s="43"/>
      <c r="JFJ11" s="43"/>
      <c r="JFK11" s="43"/>
      <c r="JFL11" s="43"/>
      <c r="JFM11" s="43"/>
      <c r="JFN11" s="43"/>
      <c r="JFO11" s="43"/>
      <c r="JFP11" s="43"/>
      <c r="JFQ11" s="43"/>
      <c r="JFR11" s="43"/>
      <c r="JFS11" s="43"/>
      <c r="JFT11" s="43"/>
      <c r="JFU11" s="43"/>
      <c r="JFV11" s="43"/>
      <c r="JFW11" s="43"/>
      <c r="JFX11" s="43"/>
      <c r="JFY11" s="43"/>
      <c r="JFZ11" s="43"/>
      <c r="JGA11" s="43"/>
      <c r="JGB11" s="43"/>
      <c r="JGC11" s="43"/>
      <c r="JGD11" s="43"/>
      <c r="JGE11" s="43"/>
      <c r="JGF11" s="43"/>
      <c r="JGG11" s="43"/>
      <c r="JGH11" s="43"/>
      <c r="JGI11" s="43"/>
      <c r="JGJ11" s="43"/>
      <c r="JGK11" s="43"/>
      <c r="JGL11" s="43"/>
      <c r="JGM11" s="43"/>
      <c r="JGN11" s="43"/>
      <c r="JGO11" s="43"/>
      <c r="JGP11" s="43"/>
      <c r="JGQ11" s="43"/>
      <c r="JGR11" s="43"/>
      <c r="JGS11" s="43"/>
      <c r="JGT11" s="43"/>
      <c r="JGU11" s="43"/>
      <c r="JGV11" s="43"/>
      <c r="JGW11" s="43"/>
      <c r="JGX11" s="43"/>
      <c r="JGY11" s="43"/>
      <c r="JGZ11" s="43"/>
      <c r="JHA11" s="43"/>
      <c r="JHB11" s="43"/>
      <c r="JHC11" s="43"/>
      <c r="JHD11" s="43"/>
      <c r="JHE11" s="43"/>
      <c r="JHF11" s="43"/>
      <c r="JHG11" s="43"/>
      <c r="JHH11" s="43"/>
      <c r="JHI11" s="43"/>
      <c r="JHJ11" s="43"/>
      <c r="JHK11" s="43"/>
      <c r="JHL11" s="43"/>
      <c r="JHM11" s="43"/>
      <c r="JHN11" s="43"/>
      <c r="JHO11" s="43"/>
      <c r="JHP11" s="43"/>
      <c r="JHQ11" s="43"/>
      <c r="JHR11" s="43"/>
      <c r="JHS11" s="43"/>
      <c r="JHT11" s="43"/>
      <c r="JHU11" s="43"/>
      <c r="JHV11" s="43"/>
      <c r="JHW11" s="43"/>
      <c r="JHX11" s="43"/>
      <c r="JHY11" s="43"/>
      <c r="JHZ11" s="43"/>
      <c r="JIA11" s="43"/>
      <c r="JIB11" s="43"/>
      <c r="JIC11" s="43"/>
      <c r="JID11" s="43"/>
      <c r="JIE11" s="43"/>
      <c r="JIF11" s="43"/>
      <c r="JIG11" s="43"/>
      <c r="JIH11" s="43"/>
      <c r="JII11" s="43"/>
      <c r="JIJ11" s="43"/>
      <c r="JIK11" s="43"/>
      <c r="JIL11" s="43"/>
      <c r="JIM11" s="43"/>
      <c r="JIN11" s="43"/>
      <c r="JIO11" s="43"/>
      <c r="JIP11" s="43"/>
      <c r="JIQ11" s="43"/>
      <c r="JIR11" s="43"/>
      <c r="JIS11" s="43"/>
      <c r="JIT11" s="43"/>
      <c r="JIU11" s="43"/>
      <c r="JIV11" s="43"/>
      <c r="JIW11" s="43"/>
      <c r="JIX11" s="43"/>
      <c r="JIY11" s="43"/>
      <c r="JIZ11" s="43"/>
      <c r="JJA11" s="43"/>
      <c r="JJB11" s="43"/>
      <c r="JJC11" s="43"/>
      <c r="JJD11" s="43"/>
      <c r="JJE11" s="43"/>
      <c r="JJF11" s="43"/>
      <c r="JJG11" s="43"/>
      <c r="JJH11" s="43"/>
      <c r="JJI11" s="43"/>
      <c r="JJJ11" s="43"/>
      <c r="JJK11" s="43"/>
      <c r="JJL11" s="43"/>
      <c r="JJM11" s="43"/>
      <c r="JJN11" s="43"/>
      <c r="JJO11" s="43"/>
      <c r="JJP11" s="43"/>
      <c r="JJQ11" s="43"/>
      <c r="JJR11" s="43"/>
      <c r="JJS11" s="43"/>
      <c r="JJT11" s="43"/>
      <c r="JJU11" s="43"/>
      <c r="JJV11" s="43"/>
      <c r="JJW11" s="43"/>
      <c r="JJX11" s="43"/>
      <c r="JJY11" s="43"/>
      <c r="JJZ11" s="43"/>
      <c r="JKA11" s="43"/>
      <c r="JKB11" s="43"/>
      <c r="JKC11" s="43"/>
      <c r="JKD11" s="43"/>
      <c r="JKE11" s="43"/>
      <c r="JKF11" s="43"/>
      <c r="JKG11" s="43"/>
      <c r="JKH11" s="43"/>
      <c r="JKI11" s="43"/>
      <c r="JKJ11" s="43"/>
      <c r="JKK11" s="43"/>
      <c r="JKL11" s="43"/>
      <c r="JKM11" s="43"/>
      <c r="JKN11" s="43"/>
      <c r="JKO11" s="43"/>
      <c r="JKP11" s="43"/>
      <c r="JKQ11" s="43"/>
      <c r="JKR11" s="43"/>
      <c r="JKS11" s="43"/>
      <c r="JKT11" s="43"/>
      <c r="JKU11" s="43"/>
      <c r="JKV11" s="43"/>
      <c r="JKW11" s="43"/>
      <c r="JKX11" s="43"/>
      <c r="JKY11" s="43"/>
      <c r="JKZ11" s="43"/>
      <c r="JLA11" s="43"/>
      <c r="JLB11" s="43"/>
      <c r="JLC11" s="43"/>
      <c r="JLD11" s="43"/>
      <c r="JLE11" s="43"/>
      <c r="JLF11" s="43"/>
      <c r="JLG11" s="43"/>
      <c r="JLH11" s="43"/>
      <c r="JLI11" s="43"/>
      <c r="JLJ11" s="43"/>
      <c r="JLK11" s="43"/>
      <c r="JLL11" s="43"/>
      <c r="JLM11" s="43"/>
      <c r="JLN11" s="43"/>
      <c r="JLO11" s="43"/>
      <c r="JLP11" s="43"/>
      <c r="JLQ11" s="43"/>
      <c r="JLR11" s="43"/>
      <c r="JLS11" s="43"/>
      <c r="JLT11" s="43"/>
      <c r="JLU11" s="43"/>
      <c r="JLV11" s="43"/>
      <c r="JLW11" s="43"/>
      <c r="JLX11" s="43"/>
      <c r="JLY11" s="43"/>
      <c r="JLZ11" s="43"/>
      <c r="JMA11" s="43"/>
      <c r="JMB11" s="43"/>
      <c r="JMC11" s="43"/>
      <c r="JMD11" s="43"/>
      <c r="JME11" s="43"/>
      <c r="JMF11" s="43"/>
      <c r="JMG11" s="43"/>
      <c r="JMH11" s="43"/>
      <c r="JMI11" s="43"/>
      <c r="JMJ11" s="43"/>
      <c r="JMK11" s="43"/>
      <c r="JML11" s="43"/>
      <c r="JMM11" s="43"/>
      <c r="JMN11" s="43"/>
      <c r="JMO11" s="43"/>
      <c r="JMP11" s="43"/>
      <c r="JMQ11" s="43"/>
      <c r="JMR11" s="43"/>
      <c r="JMS11" s="43"/>
      <c r="JMT11" s="43"/>
      <c r="JMU11" s="43"/>
      <c r="JMV11" s="43"/>
      <c r="JMW11" s="43"/>
      <c r="JMX11" s="43"/>
      <c r="JMY11" s="43"/>
      <c r="JMZ11" s="43"/>
      <c r="JNA11" s="43"/>
      <c r="JNB11" s="43"/>
      <c r="JNC11" s="43"/>
      <c r="JND11" s="43"/>
      <c r="JNE11" s="43"/>
      <c r="JNF11" s="43"/>
      <c r="JNG11" s="43"/>
      <c r="JNH11" s="43"/>
      <c r="JNI11" s="43"/>
      <c r="JNJ11" s="43"/>
      <c r="JNK11" s="43"/>
      <c r="JNL11" s="43"/>
      <c r="JNM11" s="43"/>
      <c r="JNN11" s="43"/>
      <c r="JNO11" s="43"/>
      <c r="JNP11" s="43"/>
      <c r="JNQ11" s="43"/>
      <c r="JNR11" s="43"/>
      <c r="JNS11" s="43"/>
      <c r="JNT11" s="43"/>
      <c r="JNU11" s="43"/>
      <c r="JNV11" s="43"/>
      <c r="JNW11" s="43"/>
      <c r="JNX11" s="43"/>
      <c r="JNY11" s="43"/>
      <c r="JNZ11" s="43"/>
      <c r="JOA11" s="43"/>
      <c r="JOB11" s="43"/>
      <c r="JOC11" s="43"/>
      <c r="JOD11" s="43"/>
      <c r="JOE11" s="43"/>
      <c r="JOF11" s="43"/>
      <c r="JOG11" s="43"/>
      <c r="JOH11" s="43"/>
      <c r="JOI11" s="43"/>
      <c r="JOJ11" s="43"/>
      <c r="JOK11" s="43"/>
      <c r="JOL11" s="43"/>
      <c r="JOM11" s="43"/>
      <c r="JON11" s="43"/>
      <c r="JOO11" s="43"/>
      <c r="JOP11" s="43"/>
      <c r="JOQ11" s="43"/>
      <c r="JOR11" s="43"/>
      <c r="JOS11" s="43"/>
      <c r="JOT11" s="43"/>
      <c r="JOU11" s="43"/>
      <c r="JOV11" s="43"/>
      <c r="JOW11" s="43"/>
      <c r="JOX11" s="43"/>
      <c r="JOY11" s="43"/>
      <c r="JOZ11" s="43"/>
      <c r="JPA11" s="43"/>
      <c r="JPB11" s="43"/>
      <c r="JPC11" s="43"/>
      <c r="JPD11" s="43"/>
      <c r="JPE11" s="43"/>
      <c r="JPF11" s="43"/>
      <c r="JPG11" s="43"/>
      <c r="JPH11" s="43"/>
      <c r="JPI11" s="43"/>
      <c r="JPJ11" s="43"/>
      <c r="JPK11" s="43"/>
      <c r="JPL11" s="43"/>
      <c r="JPM11" s="43"/>
      <c r="JPN11" s="43"/>
      <c r="JPO11" s="43"/>
      <c r="JPP11" s="43"/>
      <c r="JPQ11" s="43"/>
      <c r="JPR11" s="43"/>
      <c r="JPS11" s="43"/>
      <c r="JPT11" s="43"/>
      <c r="JPU11" s="43"/>
      <c r="JPV11" s="43"/>
      <c r="JPW11" s="43"/>
      <c r="JPX11" s="43"/>
      <c r="JPY11" s="43"/>
      <c r="JPZ11" s="43"/>
      <c r="JQA11" s="43"/>
      <c r="JQB11" s="43"/>
      <c r="JQC11" s="43"/>
      <c r="JQD11" s="43"/>
      <c r="JQE11" s="43"/>
      <c r="JQF11" s="43"/>
      <c r="JQG11" s="43"/>
      <c r="JQH11" s="43"/>
      <c r="JQI11" s="43"/>
      <c r="JQJ11" s="43"/>
      <c r="JQK11" s="43"/>
      <c r="JQL11" s="43"/>
      <c r="JQM11" s="43"/>
      <c r="JQN11" s="43"/>
      <c r="JQO11" s="43"/>
      <c r="JQP11" s="43"/>
      <c r="JQQ11" s="43"/>
      <c r="JQR11" s="43"/>
      <c r="JQS11" s="43"/>
      <c r="JQT11" s="43"/>
      <c r="JQU11" s="43"/>
      <c r="JQV11" s="43"/>
      <c r="JQW11" s="43"/>
      <c r="JQX11" s="43"/>
      <c r="JQY11" s="43"/>
      <c r="JQZ11" s="43"/>
      <c r="JRA11" s="43"/>
      <c r="JRB11" s="43"/>
      <c r="JRC11" s="43"/>
      <c r="JRD11" s="43"/>
      <c r="JRE11" s="43"/>
      <c r="JRF11" s="43"/>
      <c r="JRG11" s="43"/>
      <c r="JRH11" s="43"/>
      <c r="JRI11" s="43"/>
      <c r="JRJ11" s="43"/>
      <c r="JRK11" s="43"/>
      <c r="JRL11" s="43"/>
      <c r="JRM11" s="43"/>
      <c r="JRN11" s="43"/>
      <c r="JRO11" s="43"/>
      <c r="JRP11" s="43"/>
      <c r="JRQ11" s="43"/>
      <c r="JRR11" s="43"/>
      <c r="JRS11" s="43"/>
      <c r="JRT11" s="43"/>
      <c r="JRU11" s="43"/>
      <c r="JRV11" s="43"/>
      <c r="JRW11" s="43"/>
      <c r="JRX11" s="43"/>
      <c r="JRY11" s="43"/>
      <c r="JRZ11" s="43"/>
      <c r="JSA11" s="43"/>
      <c r="JSB11" s="43"/>
      <c r="JSC11" s="43"/>
      <c r="JSD11" s="43"/>
      <c r="JSE11" s="43"/>
      <c r="JSF11" s="43"/>
      <c r="JSG11" s="43"/>
      <c r="JSH11" s="43"/>
      <c r="JSI11" s="43"/>
      <c r="JSJ11" s="43"/>
      <c r="JSK11" s="43"/>
      <c r="JSL11" s="43"/>
      <c r="JSM11" s="43"/>
      <c r="JSN11" s="43"/>
      <c r="JSO11" s="43"/>
      <c r="JSP11" s="43"/>
      <c r="JSQ11" s="43"/>
      <c r="JSR11" s="43"/>
      <c r="JSS11" s="43"/>
      <c r="JST11" s="43"/>
      <c r="JSU11" s="43"/>
      <c r="JSV11" s="43"/>
      <c r="JSW11" s="43"/>
      <c r="JSX11" s="43"/>
      <c r="JSY11" s="43"/>
      <c r="JSZ11" s="43"/>
      <c r="JTA11" s="43"/>
      <c r="JTB11" s="43"/>
      <c r="JTC11" s="43"/>
      <c r="JTD11" s="43"/>
      <c r="JTE11" s="43"/>
      <c r="JTF11" s="43"/>
      <c r="JTG11" s="43"/>
      <c r="JTH11" s="43"/>
      <c r="JTI11" s="43"/>
      <c r="JTJ11" s="43"/>
      <c r="JTK11" s="43"/>
      <c r="JTL11" s="43"/>
      <c r="JTM11" s="43"/>
      <c r="JTN11" s="43"/>
      <c r="JTO11" s="43"/>
      <c r="JTP11" s="43"/>
      <c r="JTQ11" s="43"/>
      <c r="JTR11" s="43"/>
      <c r="JTS11" s="43"/>
      <c r="JTT11" s="43"/>
      <c r="JTU11" s="43"/>
      <c r="JTV11" s="43"/>
      <c r="JTW11" s="43"/>
      <c r="JTX11" s="43"/>
      <c r="JTY11" s="43"/>
      <c r="JTZ11" s="43"/>
      <c r="JUA11" s="43"/>
      <c r="JUB11" s="43"/>
      <c r="JUC11" s="43"/>
      <c r="JUD11" s="43"/>
      <c r="JUE11" s="43"/>
      <c r="JUF11" s="43"/>
      <c r="JUG11" s="43"/>
      <c r="JUH11" s="43"/>
      <c r="JUI11" s="43"/>
      <c r="JUJ11" s="43"/>
      <c r="JUK11" s="43"/>
      <c r="JUL11" s="43"/>
      <c r="JUM11" s="43"/>
      <c r="JUN11" s="43"/>
      <c r="JUO11" s="43"/>
      <c r="JUP11" s="43"/>
      <c r="JUQ11" s="43"/>
      <c r="JUR11" s="43"/>
      <c r="JUS11" s="43"/>
      <c r="JUT11" s="43"/>
      <c r="JUU11" s="43"/>
      <c r="JUV11" s="43"/>
      <c r="JUW11" s="43"/>
      <c r="JUX11" s="43"/>
      <c r="JUY11" s="43"/>
      <c r="JUZ11" s="43"/>
      <c r="JVA11" s="43"/>
      <c r="JVB11" s="43"/>
      <c r="JVC11" s="43"/>
      <c r="JVD11" s="43"/>
      <c r="JVE11" s="43"/>
      <c r="JVF11" s="43"/>
      <c r="JVG11" s="43"/>
      <c r="JVH11" s="43"/>
      <c r="JVI11" s="43"/>
      <c r="JVJ11" s="43"/>
      <c r="JVK11" s="43"/>
      <c r="JVL11" s="43"/>
      <c r="JVM11" s="43"/>
      <c r="JVN11" s="43"/>
      <c r="JVO11" s="43"/>
      <c r="JVP11" s="43"/>
      <c r="JVQ11" s="43"/>
      <c r="JVR11" s="43"/>
      <c r="JVS11" s="43"/>
      <c r="JVT11" s="43"/>
      <c r="JVU11" s="43"/>
      <c r="JVV11" s="43"/>
      <c r="JVW11" s="43"/>
      <c r="JVX11" s="43"/>
      <c r="JVY11" s="43"/>
      <c r="JVZ11" s="43"/>
      <c r="JWA11" s="43"/>
      <c r="JWB11" s="43"/>
      <c r="JWC11" s="43"/>
      <c r="JWD11" s="43"/>
      <c r="JWE11" s="43"/>
      <c r="JWF11" s="43"/>
      <c r="JWG11" s="43"/>
      <c r="JWH11" s="43"/>
      <c r="JWI11" s="43"/>
      <c r="JWJ11" s="43"/>
      <c r="JWK11" s="43"/>
      <c r="JWL11" s="43"/>
      <c r="JWM11" s="43"/>
      <c r="JWN11" s="43"/>
      <c r="JWO11" s="43"/>
      <c r="JWP11" s="43"/>
      <c r="JWQ11" s="43"/>
      <c r="JWR11" s="43"/>
      <c r="JWS11" s="43"/>
      <c r="JWT11" s="43"/>
      <c r="JWU11" s="43"/>
      <c r="JWV11" s="43"/>
      <c r="JWW11" s="43"/>
      <c r="JWX11" s="43"/>
      <c r="JWY11" s="43"/>
      <c r="JWZ11" s="43"/>
      <c r="JXA11" s="43"/>
      <c r="JXB11" s="43"/>
      <c r="JXC11" s="43"/>
      <c r="JXD11" s="43"/>
      <c r="JXE11" s="43"/>
      <c r="JXF11" s="43"/>
      <c r="JXG11" s="43"/>
      <c r="JXH11" s="43"/>
      <c r="JXI11" s="43"/>
      <c r="JXJ11" s="43"/>
      <c r="JXK11" s="43"/>
      <c r="JXL11" s="43"/>
      <c r="JXM11" s="43"/>
      <c r="JXN11" s="43"/>
      <c r="JXO11" s="43"/>
      <c r="JXP11" s="43"/>
      <c r="JXQ11" s="43"/>
      <c r="JXR11" s="43"/>
      <c r="JXS11" s="43"/>
      <c r="JXT11" s="43"/>
      <c r="JXU11" s="43"/>
      <c r="JXV11" s="43"/>
      <c r="JXW11" s="43"/>
      <c r="JXX11" s="43"/>
      <c r="JXY11" s="43"/>
      <c r="JXZ11" s="43"/>
      <c r="JYA11" s="43"/>
      <c r="JYB11" s="43"/>
      <c r="JYC11" s="43"/>
      <c r="JYD11" s="43"/>
      <c r="JYE11" s="43"/>
      <c r="JYF11" s="43"/>
      <c r="JYG11" s="43"/>
      <c r="JYH11" s="43"/>
      <c r="JYI11" s="43"/>
      <c r="JYJ11" s="43"/>
      <c r="JYK11" s="43"/>
      <c r="JYL11" s="43"/>
      <c r="JYM11" s="43"/>
      <c r="JYN11" s="43"/>
      <c r="JYO11" s="43"/>
      <c r="JYP11" s="43"/>
      <c r="JYQ11" s="43"/>
      <c r="JYR11" s="43"/>
      <c r="JYS11" s="43"/>
      <c r="JYT11" s="43"/>
      <c r="JYU11" s="43"/>
      <c r="JYV11" s="43"/>
      <c r="JYW11" s="43"/>
      <c r="JYX11" s="43"/>
      <c r="JYY11" s="43"/>
      <c r="JYZ11" s="43"/>
      <c r="JZA11" s="43"/>
      <c r="JZB11" s="43"/>
      <c r="JZC11" s="43"/>
      <c r="JZD11" s="43"/>
      <c r="JZE11" s="43"/>
      <c r="JZF11" s="43"/>
      <c r="JZG11" s="43"/>
      <c r="JZH11" s="43"/>
      <c r="JZI11" s="43"/>
      <c r="JZJ11" s="43"/>
      <c r="JZK11" s="43"/>
      <c r="JZL11" s="43"/>
      <c r="JZM11" s="43"/>
      <c r="JZN11" s="43"/>
      <c r="JZO11" s="43"/>
      <c r="JZP11" s="43"/>
      <c r="JZQ11" s="43"/>
      <c r="JZR11" s="43"/>
      <c r="JZS11" s="43"/>
      <c r="JZT11" s="43"/>
      <c r="JZU11" s="43"/>
      <c r="JZV11" s="43"/>
      <c r="JZW11" s="43"/>
      <c r="JZX11" s="43"/>
      <c r="JZY11" s="43"/>
      <c r="JZZ11" s="43"/>
      <c r="KAA11" s="43"/>
      <c r="KAB11" s="43"/>
      <c r="KAC11" s="43"/>
      <c r="KAD11" s="43"/>
      <c r="KAE11" s="43"/>
      <c r="KAF11" s="43"/>
      <c r="KAG11" s="43"/>
      <c r="KAH11" s="43"/>
      <c r="KAI11" s="43"/>
      <c r="KAJ11" s="43"/>
      <c r="KAK11" s="43"/>
      <c r="KAL11" s="43"/>
      <c r="KAM11" s="43"/>
      <c r="KAN11" s="43"/>
      <c r="KAO11" s="43"/>
      <c r="KAP11" s="43"/>
      <c r="KAQ11" s="43"/>
      <c r="KAR11" s="43"/>
      <c r="KAS11" s="43"/>
      <c r="KAT11" s="43"/>
      <c r="KAU11" s="43"/>
      <c r="KAV11" s="43"/>
      <c r="KAW11" s="43"/>
      <c r="KAX11" s="43"/>
      <c r="KAY11" s="43"/>
      <c r="KAZ11" s="43"/>
      <c r="KBA11" s="43"/>
      <c r="KBB11" s="43"/>
      <c r="KBC11" s="43"/>
      <c r="KBD11" s="43"/>
      <c r="KBE11" s="43"/>
      <c r="KBF11" s="43"/>
      <c r="KBG11" s="43"/>
      <c r="KBH11" s="43"/>
      <c r="KBI11" s="43"/>
      <c r="KBJ11" s="43"/>
      <c r="KBK11" s="43"/>
      <c r="KBL11" s="43"/>
      <c r="KBM11" s="43"/>
      <c r="KBN11" s="43"/>
      <c r="KBO11" s="43"/>
      <c r="KBP11" s="43"/>
      <c r="KBQ11" s="43"/>
      <c r="KBR11" s="43"/>
      <c r="KBS11" s="43"/>
      <c r="KBT11" s="43"/>
      <c r="KBU11" s="43"/>
      <c r="KBV11" s="43"/>
      <c r="KBW11" s="43"/>
      <c r="KBX11" s="43"/>
      <c r="KBY11" s="43"/>
      <c r="KBZ11" s="43"/>
      <c r="KCA11" s="43"/>
      <c r="KCB11" s="43"/>
      <c r="KCC11" s="43"/>
      <c r="KCD11" s="43"/>
      <c r="KCE11" s="43"/>
      <c r="KCF11" s="43"/>
      <c r="KCG11" s="43"/>
      <c r="KCH11" s="43"/>
      <c r="KCI11" s="43"/>
      <c r="KCJ11" s="43"/>
      <c r="KCK11" s="43"/>
      <c r="KCL11" s="43"/>
      <c r="KCM11" s="43"/>
      <c r="KCN11" s="43"/>
      <c r="KCO11" s="43"/>
      <c r="KCP11" s="43"/>
      <c r="KCQ11" s="43"/>
      <c r="KCR11" s="43"/>
      <c r="KCS11" s="43"/>
      <c r="KCT11" s="43"/>
      <c r="KCU11" s="43"/>
      <c r="KCV11" s="43"/>
      <c r="KCW11" s="43"/>
      <c r="KCX11" s="43"/>
      <c r="KCY11" s="43"/>
      <c r="KCZ11" s="43"/>
      <c r="KDA11" s="43"/>
      <c r="KDB11" s="43"/>
      <c r="KDC11" s="43"/>
      <c r="KDD11" s="43"/>
      <c r="KDE11" s="43"/>
      <c r="KDF11" s="43"/>
      <c r="KDG11" s="43"/>
      <c r="KDH11" s="43"/>
      <c r="KDI11" s="43"/>
      <c r="KDJ11" s="43"/>
      <c r="KDK11" s="43"/>
      <c r="KDL11" s="43"/>
      <c r="KDM11" s="43"/>
      <c r="KDN11" s="43"/>
      <c r="KDO11" s="43"/>
      <c r="KDP11" s="43"/>
      <c r="KDQ11" s="43"/>
      <c r="KDR11" s="43"/>
      <c r="KDS11" s="43"/>
      <c r="KDT11" s="43"/>
      <c r="KDU11" s="43"/>
      <c r="KDV11" s="43"/>
      <c r="KDW11" s="43"/>
      <c r="KDX11" s="43"/>
      <c r="KDY11" s="43"/>
      <c r="KDZ11" s="43"/>
      <c r="KEA11" s="43"/>
      <c r="KEB11" s="43"/>
      <c r="KEC11" s="43"/>
      <c r="KED11" s="43"/>
      <c r="KEE11" s="43"/>
      <c r="KEF11" s="43"/>
      <c r="KEG11" s="43"/>
      <c r="KEH11" s="43"/>
      <c r="KEI11" s="43"/>
      <c r="KEJ11" s="43"/>
      <c r="KEK11" s="43"/>
      <c r="KEL11" s="43"/>
      <c r="KEM11" s="43"/>
      <c r="KEN11" s="43"/>
      <c r="KEO11" s="43"/>
      <c r="KEP11" s="43"/>
      <c r="KEQ11" s="43"/>
      <c r="KER11" s="43"/>
      <c r="KES11" s="43"/>
      <c r="KET11" s="43"/>
      <c r="KEU11" s="43"/>
      <c r="KEV11" s="43"/>
      <c r="KEW11" s="43"/>
      <c r="KEX11" s="43"/>
      <c r="KEY11" s="43"/>
      <c r="KEZ11" s="43"/>
      <c r="KFA11" s="43"/>
      <c r="KFB11" s="43"/>
      <c r="KFC11" s="43"/>
      <c r="KFD11" s="43"/>
      <c r="KFE11" s="43"/>
      <c r="KFF11" s="43"/>
      <c r="KFG11" s="43"/>
      <c r="KFH11" s="43"/>
      <c r="KFI11" s="43"/>
      <c r="KFJ11" s="43"/>
      <c r="KFK11" s="43"/>
      <c r="KFL11" s="43"/>
      <c r="KFM11" s="43"/>
      <c r="KFN11" s="43"/>
      <c r="KFO11" s="43"/>
      <c r="KFP11" s="43"/>
      <c r="KFQ11" s="43"/>
      <c r="KFR11" s="43"/>
      <c r="KFS11" s="43"/>
      <c r="KFT11" s="43"/>
      <c r="KFU11" s="43"/>
      <c r="KFV11" s="43"/>
      <c r="KFW11" s="43"/>
      <c r="KFX11" s="43"/>
      <c r="KFY11" s="43"/>
      <c r="KFZ11" s="43"/>
      <c r="KGA11" s="43"/>
      <c r="KGB11" s="43"/>
      <c r="KGC11" s="43"/>
      <c r="KGD11" s="43"/>
      <c r="KGE11" s="43"/>
      <c r="KGF11" s="43"/>
      <c r="KGG11" s="43"/>
      <c r="KGH11" s="43"/>
      <c r="KGI11" s="43"/>
      <c r="KGJ11" s="43"/>
      <c r="KGK11" s="43"/>
      <c r="KGL11" s="43"/>
      <c r="KGM11" s="43"/>
      <c r="KGN11" s="43"/>
      <c r="KGO11" s="43"/>
      <c r="KGP11" s="43"/>
      <c r="KGQ11" s="43"/>
      <c r="KGR11" s="43"/>
      <c r="KGS11" s="43"/>
      <c r="KGT11" s="43"/>
      <c r="KGU11" s="43"/>
      <c r="KGV11" s="43"/>
      <c r="KGW11" s="43"/>
      <c r="KGX11" s="43"/>
      <c r="KGY11" s="43"/>
      <c r="KGZ11" s="43"/>
      <c r="KHA11" s="43"/>
      <c r="KHB11" s="43"/>
      <c r="KHC11" s="43"/>
      <c r="KHD11" s="43"/>
      <c r="KHE11" s="43"/>
      <c r="KHF11" s="43"/>
      <c r="KHG11" s="43"/>
      <c r="KHH11" s="43"/>
      <c r="KHI11" s="43"/>
      <c r="KHJ11" s="43"/>
      <c r="KHK11" s="43"/>
      <c r="KHL11" s="43"/>
      <c r="KHM11" s="43"/>
      <c r="KHN11" s="43"/>
      <c r="KHO11" s="43"/>
      <c r="KHP11" s="43"/>
      <c r="KHQ11" s="43"/>
      <c r="KHR11" s="43"/>
      <c r="KHS11" s="43"/>
      <c r="KHT11" s="43"/>
      <c r="KHU11" s="43"/>
      <c r="KHV11" s="43"/>
      <c r="KHW11" s="43"/>
      <c r="KHX11" s="43"/>
      <c r="KHY11" s="43"/>
      <c r="KHZ11" s="43"/>
      <c r="KIA11" s="43"/>
      <c r="KIB11" s="43"/>
      <c r="KIC11" s="43"/>
      <c r="KID11" s="43"/>
      <c r="KIE11" s="43"/>
      <c r="KIF11" s="43"/>
      <c r="KIG11" s="43"/>
      <c r="KIH11" s="43"/>
      <c r="KII11" s="43"/>
      <c r="KIJ11" s="43"/>
      <c r="KIK11" s="43"/>
      <c r="KIL11" s="43"/>
      <c r="KIM11" s="43"/>
      <c r="KIN11" s="43"/>
      <c r="KIO11" s="43"/>
      <c r="KIP11" s="43"/>
      <c r="KIQ11" s="43"/>
      <c r="KIR11" s="43"/>
      <c r="KIS11" s="43"/>
      <c r="KIT11" s="43"/>
      <c r="KIU11" s="43"/>
      <c r="KIV11" s="43"/>
      <c r="KIW11" s="43"/>
      <c r="KIX11" s="43"/>
      <c r="KIY11" s="43"/>
      <c r="KIZ11" s="43"/>
      <c r="KJA11" s="43"/>
      <c r="KJB11" s="43"/>
      <c r="KJC11" s="43"/>
      <c r="KJD11" s="43"/>
      <c r="KJE11" s="43"/>
      <c r="KJF11" s="43"/>
      <c r="KJG11" s="43"/>
      <c r="KJH11" s="43"/>
      <c r="KJI11" s="43"/>
      <c r="KJJ11" s="43"/>
      <c r="KJK11" s="43"/>
      <c r="KJL11" s="43"/>
      <c r="KJM11" s="43"/>
      <c r="KJN11" s="43"/>
      <c r="KJO11" s="43"/>
      <c r="KJP11" s="43"/>
      <c r="KJQ11" s="43"/>
      <c r="KJR11" s="43"/>
      <c r="KJS11" s="43"/>
      <c r="KJT11" s="43"/>
      <c r="KJU11" s="43"/>
      <c r="KJV11" s="43"/>
      <c r="KJW11" s="43"/>
      <c r="KJX11" s="43"/>
      <c r="KJY11" s="43"/>
      <c r="KJZ11" s="43"/>
      <c r="KKA11" s="43"/>
      <c r="KKB11" s="43"/>
      <c r="KKC11" s="43"/>
      <c r="KKD11" s="43"/>
      <c r="KKE11" s="43"/>
      <c r="KKF11" s="43"/>
      <c r="KKG11" s="43"/>
      <c r="KKH11" s="43"/>
      <c r="KKI11" s="43"/>
      <c r="KKJ11" s="43"/>
      <c r="KKK11" s="43"/>
      <c r="KKL11" s="43"/>
      <c r="KKM11" s="43"/>
      <c r="KKN11" s="43"/>
      <c r="KKO11" s="43"/>
      <c r="KKP11" s="43"/>
      <c r="KKQ11" s="43"/>
      <c r="KKR11" s="43"/>
      <c r="KKS11" s="43"/>
      <c r="KKT11" s="43"/>
      <c r="KKU11" s="43"/>
      <c r="KKV11" s="43"/>
      <c r="KKW11" s="43"/>
      <c r="KKX11" s="43"/>
      <c r="KKY11" s="43"/>
      <c r="KKZ11" s="43"/>
      <c r="KLA11" s="43"/>
      <c r="KLB11" s="43"/>
      <c r="KLC11" s="43"/>
      <c r="KLD11" s="43"/>
      <c r="KLE11" s="43"/>
      <c r="KLF11" s="43"/>
      <c r="KLG11" s="43"/>
      <c r="KLH11" s="43"/>
      <c r="KLI11" s="43"/>
      <c r="KLJ11" s="43"/>
      <c r="KLK11" s="43"/>
      <c r="KLL11" s="43"/>
      <c r="KLM11" s="43"/>
      <c r="KLN11" s="43"/>
      <c r="KLO11" s="43"/>
      <c r="KLP11" s="43"/>
      <c r="KLQ11" s="43"/>
      <c r="KLR11" s="43"/>
      <c r="KLS11" s="43"/>
      <c r="KLT11" s="43"/>
      <c r="KLU11" s="43"/>
      <c r="KLV11" s="43"/>
      <c r="KLW11" s="43"/>
      <c r="KLX11" s="43"/>
      <c r="KLY11" s="43"/>
      <c r="KLZ11" s="43"/>
      <c r="KMA11" s="43"/>
      <c r="KMB11" s="43"/>
      <c r="KMC11" s="43"/>
      <c r="KMD11" s="43"/>
      <c r="KME11" s="43"/>
      <c r="KMF11" s="43"/>
      <c r="KMG11" s="43"/>
      <c r="KMH11" s="43"/>
      <c r="KMI11" s="43"/>
      <c r="KMJ11" s="43"/>
      <c r="KMK11" s="43"/>
      <c r="KML11" s="43"/>
      <c r="KMM11" s="43"/>
      <c r="KMN11" s="43"/>
      <c r="KMO11" s="43"/>
      <c r="KMP11" s="43"/>
      <c r="KMQ11" s="43"/>
      <c r="KMR11" s="43"/>
      <c r="KMS11" s="43"/>
      <c r="KMT11" s="43"/>
      <c r="KMU11" s="43"/>
      <c r="KMV11" s="43"/>
      <c r="KMW11" s="43"/>
      <c r="KMX11" s="43"/>
      <c r="KMY11" s="43"/>
      <c r="KMZ11" s="43"/>
      <c r="KNA11" s="43"/>
      <c r="KNB11" s="43"/>
      <c r="KNC11" s="43"/>
      <c r="KND11" s="43"/>
      <c r="KNE11" s="43"/>
      <c r="KNF11" s="43"/>
      <c r="KNG11" s="43"/>
      <c r="KNH11" s="43"/>
      <c r="KNI11" s="43"/>
      <c r="KNJ11" s="43"/>
      <c r="KNK11" s="43"/>
      <c r="KNL11" s="43"/>
      <c r="KNM11" s="43"/>
      <c r="KNN11" s="43"/>
      <c r="KNO11" s="43"/>
      <c r="KNP11" s="43"/>
      <c r="KNQ11" s="43"/>
      <c r="KNR11" s="43"/>
      <c r="KNS11" s="43"/>
      <c r="KNT11" s="43"/>
      <c r="KNU11" s="43"/>
      <c r="KNV11" s="43"/>
      <c r="KNW11" s="43"/>
      <c r="KNX11" s="43"/>
      <c r="KNY11" s="43"/>
      <c r="KNZ11" s="43"/>
      <c r="KOA11" s="43"/>
      <c r="KOB11" s="43"/>
      <c r="KOC11" s="43"/>
      <c r="KOD11" s="43"/>
      <c r="KOE11" s="43"/>
      <c r="KOF11" s="43"/>
      <c r="KOG11" s="43"/>
      <c r="KOH11" s="43"/>
      <c r="KOI11" s="43"/>
      <c r="KOJ11" s="43"/>
      <c r="KOK11" s="43"/>
      <c r="KOL11" s="43"/>
      <c r="KOM11" s="43"/>
      <c r="KON11" s="43"/>
      <c r="KOO11" s="43"/>
      <c r="KOP11" s="43"/>
      <c r="KOQ11" s="43"/>
      <c r="KOR11" s="43"/>
      <c r="KOS11" s="43"/>
      <c r="KOT11" s="43"/>
      <c r="KOU11" s="43"/>
      <c r="KOV11" s="43"/>
      <c r="KOW11" s="43"/>
      <c r="KOX11" s="43"/>
      <c r="KOY11" s="43"/>
      <c r="KOZ11" s="43"/>
      <c r="KPA11" s="43"/>
      <c r="KPB11" s="43"/>
      <c r="KPC11" s="43"/>
      <c r="KPD11" s="43"/>
      <c r="KPE11" s="43"/>
      <c r="KPF11" s="43"/>
      <c r="KPG11" s="43"/>
      <c r="KPH11" s="43"/>
      <c r="KPI11" s="43"/>
      <c r="KPJ11" s="43"/>
      <c r="KPK11" s="43"/>
      <c r="KPL11" s="43"/>
      <c r="KPM11" s="43"/>
      <c r="KPN11" s="43"/>
      <c r="KPO11" s="43"/>
      <c r="KPP11" s="43"/>
      <c r="KPQ11" s="43"/>
      <c r="KPR11" s="43"/>
      <c r="KPS11" s="43"/>
      <c r="KPT11" s="43"/>
      <c r="KPU11" s="43"/>
      <c r="KPV11" s="43"/>
      <c r="KPW11" s="43"/>
      <c r="KPX11" s="43"/>
      <c r="KPY11" s="43"/>
      <c r="KPZ11" s="43"/>
      <c r="KQA11" s="43"/>
      <c r="KQB11" s="43"/>
      <c r="KQC11" s="43"/>
      <c r="KQD11" s="43"/>
      <c r="KQE11" s="43"/>
      <c r="KQF11" s="43"/>
      <c r="KQG11" s="43"/>
      <c r="KQH11" s="43"/>
      <c r="KQI11" s="43"/>
      <c r="KQJ11" s="43"/>
      <c r="KQK11" s="43"/>
      <c r="KQL11" s="43"/>
      <c r="KQM11" s="43"/>
      <c r="KQN11" s="43"/>
      <c r="KQO11" s="43"/>
      <c r="KQP11" s="43"/>
      <c r="KQQ11" s="43"/>
      <c r="KQR11" s="43"/>
      <c r="KQS11" s="43"/>
      <c r="KQT11" s="43"/>
      <c r="KQU11" s="43"/>
      <c r="KQV11" s="43"/>
      <c r="KQW11" s="43"/>
      <c r="KQX11" s="43"/>
      <c r="KQY11" s="43"/>
      <c r="KQZ11" s="43"/>
      <c r="KRA11" s="43"/>
      <c r="KRB11" s="43"/>
      <c r="KRC11" s="43"/>
      <c r="KRD11" s="43"/>
      <c r="KRE11" s="43"/>
      <c r="KRF11" s="43"/>
      <c r="KRG11" s="43"/>
      <c r="KRH11" s="43"/>
      <c r="KRI11" s="43"/>
      <c r="KRJ11" s="43"/>
      <c r="KRK11" s="43"/>
      <c r="KRL11" s="43"/>
      <c r="KRM11" s="43"/>
      <c r="KRN11" s="43"/>
      <c r="KRO11" s="43"/>
      <c r="KRP11" s="43"/>
      <c r="KRQ11" s="43"/>
      <c r="KRR11" s="43"/>
      <c r="KRS11" s="43"/>
      <c r="KRT11" s="43"/>
      <c r="KRU11" s="43"/>
      <c r="KRV11" s="43"/>
      <c r="KRW11" s="43"/>
      <c r="KRX11" s="43"/>
      <c r="KRY11" s="43"/>
      <c r="KRZ11" s="43"/>
      <c r="KSA11" s="43"/>
      <c r="KSB11" s="43"/>
      <c r="KSC11" s="43"/>
      <c r="KSD11" s="43"/>
      <c r="KSE11" s="43"/>
      <c r="KSF11" s="43"/>
      <c r="KSG11" s="43"/>
      <c r="KSH11" s="43"/>
      <c r="KSI11" s="43"/>
      <c r="KSJ11" s="43"/>
      <c r="KSK11" s="43"/>
      <c r="KSL11" s="43"/>
      <c r="KSM11" s="43"/>
      <c r="KSN11" s="43"/>
      <c r="KSO11" s="43"/>
      <c r="KSP11" s="43"/>
      <c r="KSQ11" s="43"/>
      <c r="KSR11" s="43"/>
      <c r="KSS11" s="43"/>
      <c r="KST11" s="43"/>
      <c r="KSU11" s="43"/>
      <c r="KSV11" s="43"/>
      <c r="KSW11" s="43"/>
      <c r="KSX11" s="43"/>
      <c r="KSY11" s="43"/>
      <c r="KSZ11" s="43"/>
      <c r="KTA11" s="43"/>
      <c r="KTB11" s="43"/>
      <c r="KTC11" s="43"/>
      <c r="KTD11" s="43"/>
      <c r="KTE11" s="43"/>
      <c r="KTF11" s="43"/>
      <c r="KTG11" s="43"/>
      <c r="KTH11" s="43"/>
      <c r="KTI11" s="43"/>
      <c r="KTJ11" s="43"/>
      <c r="KTK11" s="43"/>
      <c r="KTL11" s="43"/>
      <c r="KTM11" s="43"/>
      <c r="KTN11" s="43"/>
      <c r="KTO11" s="43"/>
      <c r="KTP11" s="43"/>
      <c r="KTQ11" s="43"/>
      <c r="KTR11" s="43"/>
      <c r="KTS11" s="43"/>
      <c r="KTT11" s="43"/>
      <c r="KTU11" s="43"/>
      <c r="KTV11" s="43"/>
      <c r="KTW11" s="43"/>
      <c r="KTX11" s="43"/>
      <c r="KTY11" s="43"/>
      <c r="KTZ11" s="43"/>
      <c r="KUA11" s="43"/>
      <c r="KUB11" s="43"/>
      <c r="KUC11" s="43"/>
      <c r="KUD11" s="43"/>
      <c r="KUE11" s="43"/>
      <c r="KUF11" s="43"/>
      <c r="KUG11" s="43"/>
      <c r="KUH11" s="43"/>
      <c r="KUI11" s="43"/>
      <c r="KUJ11" s="43"/>
      <c r="KUK11" s="43"/>
      <c r="KUL11" s="43"/>
      <c r="KUM11" s="43"/>
      <c r="KUN11" s="43"/>
      <c r="KUO11" s="43"/>
      <c r="KUP11" s="43"/>
      <c r="KUQ11" s="43"/>
      <c r="KUR11" s="43"/>
      <c r="KUS11" s="43"/>
      <c r="KUT11" s="43"/>
      <c r="KUU11" s="43"/>
      <c r="KUV11" s="43"/>
      <c r="KUW11" s="43"/>
      <c r="KUX11" s="43"/>
      <c r="KUY11" s="43"/>
      <c r="KUZ11" s="43"/>
      <c r="KVA11" s="43"/>
      <c r="KVB11" s="43"/>
      <c r="KVC11" s="43"/>
      <c r="KVD11" s="43"/>
      <c r="KVE11" s="43"/>
      <c r="KVF11" s="43"/>
      <c r="KVG11" s="43"/>
      <c r="KVH11" s="43"/>
      <c r="KVI11" s="43"/>
      <c r="KVJ11" s="43"/>
      <c r="KVK11" s="43"/>
      <c r="KVL11" s="43"/>
      <c r="KVM11" s="43"/>
      <c r="KVN11" s="43"/>
      <c r="KVO11" s="43"/>
      <c r="KVP11" s="43"/>
      <c r="KVQ11" s="43"/>
      <c r="KVR11" s="43"/>
      <c r="KVS11" s="43"/>
      <c r="KVT11" s="43"/>
      <c r="KVU11" s="43"/>
      <c r="KVV11" s="43"/>
      <c r="KVW11" s="43"/>
      <c r="KVX11" s="43"/>
      <c r="KVY11" s="43"/>
      <c r="KVZ11" s="43"/>
      <c r="KWA11" s="43"/>
      <c r="KWB11" s="43"/>
      <c r="KWC11" s="43"/>
      <c r="KWD11" s="43"/>
      <c r="KWE11" s="43"/>
      <c r="KWF11" s="43"/>
      <c r="KWG11" s="43"/>
      <c r="KWH11" s="43"/>
      <c r="KWI11" s="43"/>
      <c r="KWJ11" s="43"/>
      <c r="KWK11" s="43"/>
      <c r="KWL11" s="43"/>
      <c r="KWM11" s="43"/>
      <c r="KWN11" s="43"/>
      <c r="KWO11" s="43"/>
      <c r="KWP11" s="43"/>
      <c r="KWQ11" s="43"/>
      <c r="KWR11" s="43"/>
      <c r="KWS11" s="43"/>
      <c r="KWT11" s="43"/>
      <c r="KWU11" s="43"/>
      <c r="KWV11" s="43"/>
      <c r="KWW11" s="43"/>
      <c r="KWX11" s="43"/>
      <c r="KWY11" s="43"/>
      <c r="KWZ11" s="43"/>
      <c r="KXA11" s="43"/>
      <c r="KXB11" s="43"/>
      <c r="KXC11" s="43"/>
      <c r="KXD11" s="43"/>
      <c r="KXE11" s="43"/>
      <c r="KXF11" s="43"/>
      <c r="KXG11" s="43"/>
      <c r="KXH11" s="43"/>
      <c r="KXI11" s="43"/>
      <c r="KXJ11" s="43"/>
      <c r="KXK11" s="43"/>
      <c r="KXL11" s="43"/>
      <c r="KXM11" s="43"/>
      <c r="KXN11" s="43"/>
      <c r="KXO11" s="43"/>
      <c r="KXP11" s="43"/>
      <c r="KXQ11" s="43"/>
      <c r="KXR11" s="43"/>
      <c r="KXS11" s="43"/>
      <c r="KXT11" s="43"/>
      <c r="KXU11" s="43"/>
      <c r="KXV11" s="43"/>
      <c r="KXW11" s="43"/>
      <c r="KXX11" s="43"/>
      <c r="KXY11" s="43"/>
      <c r="KXZ11" s="43"/>
      <c r="KYA11" s="43"/>
      <c r="KYB11" s="43"/>
      <c r="KYC11" s="43"/>
      <c r="KYD11" s="43"/>
      <c r="KYE11" s="43"/>
      <c r="KYF11" s="43"/>
      <c r="KYG11" s="43"/>
      <c r="KYH11" s="43"/>
      <c r="KYI11" s="43"/>
      <c r="KYJ11" s="43"/>
      <c r="KYK11" s="43"/>
      <c r="KYL11" s="43"/>
      <c r="KYM11" s="43"/>
      <c r="KYN11" s="43"/>
      <c r="KYO11" s="43"/>
      <c r="KYP11" s="43"/>
      <c r="KYQ11" s="43"/>
      <c r="KYR11" s="43"/>
      <c r="KYS11" s="43"/>
      <c r="KYT11" s="43"/>
      <c r="KYU11" s="43"/>
      <c r="KYV11" s="43"/>
      <c r="KYW11" s="43"/>
      <c r="KYX11" s="43"/>
      <c r="KYY11" s="43"/>
      <c r="KYZ11" s="43"/>
      <c r="KZA11" s="43"/>
      <c r="KZB11" s="43"/>
      <c r="KZC11" s="43"/>
      <c r="KZD11" s="43"/>
      <c r="KZE11" s="43"/>
      <c r="KZF11" s="43"/>
      <c r="KZG11" s="43"/>
      <c r="KZH11" s="43"/>
      <c r="KZI11" s="43"/>
      <c r="KZJ11" s="43"/>
      <c r="KZK11" s="43"/>
      <c r="KZL11" s="43"/>
      <c r="KZM11" s="43"/>
      <c r="KZN11" s="43"/>
      <c r="KZO11" s="43"/>
      <c r="KZP11" s="43"/>
      <c r="KZQ11" s="43"/>
      <c r="KZR11" s="43"/>
      <c r="KZS11" s="43"/>
      <c r="KZT11" s="43"/>
      <c r="KZU11" s="43"/>
      <c r="KZV11" s="43"/>
      <c r="KZW11" s="43"/>
      <c r="KZX11" s="43"/>
      <c r="KZY11" s="43"/>
      <c r="KZZ11" s="43"/>
      <c r="LAA11" s="43"/>
      <c r="LAB11" s="43"/>
      <c r="LAC11" s="43"/>
      <c r="LAD11" s="43"/>
      <c r="LAE11" s="43"/>
      <c r="LAF11" s="43"/>
      <c r="LAG11" s="43"/>
      <c r="LAH11" s="43"/>
      <c r="LAI11" s="43"/>
      <c r="LAJ11" s="43"/>
      <c r="LAK11" s="43"/>
      <c r="LAL11" s="43"/>
      <c r="LAM11" s="43"/>
      <c r="LAN11" s="43"/>
      <c r="LAO11" s="43"/>
      <c r="LAP11" s="43"/>
      <c r="LAQ11" s="43"/>
      <c r="LAR11" s="43"/>
      <c r="LAS11" s="43"/>
      <c r="LAT11" s="43"/>
      <c r="LAU11" s="43"/>
      <c r="LAV11" s="43"/>
      <c r="LAW11" s="43"/>
      <c r="LAX11" s="43"/>
      <c r="LAY11" s="43"/>
      <c r="LAZ11" s="43"/>
      <c r="LBA11" s="43"/>
      <c r="LBB11" s="43"/>
      <c r="LBC11" s="43"/>
      <c r="LBD11" s="43"/>
      <c r="LBE11" s="43"/>
      <c r="LBF11" s="43"/>
      <c r="LBG11" s="43"/>
      <c r="LBH11" s="43"/>
      <c r="LBI11" s="43"/>
      <c r="LBJ11" s="43"/>
      <c r="LBK11" s="43"/>
      <c r="LBL11" s="43"/>
      <c r="LBM11" s="43"/>
      <c r="LBN11" s="43"/>
      <c r="LBO11" s="43"/>
      <c r="LBP11" s="43"/>
      <c r="LBQ11" s="43"/>
      <c r="LBR11" s="43"/>
      <c r="LBS11" s="43"/>
      <c r="LBT11" s="43"/>
      <c r="LBU11" s="43"/>
      <c r="LBV11" s="43"/>
      <c r="LBW11" s="43"/>
      <c r="LBX11" s="43"/>
      <c r="LBY11" s="43"/>
      <c r="LBZ11" s="43"/>
      <c r="LCA11" s="43"/>
      <c r="LCB11" s="43"/>
      <c r="LCC11" s="43"/>
      <c r="LCD11" s="43"/>
      <c r="LCE11" s="43"/>
      <c r="LCF11" s="43"/>
      <c r="LCG11" s="43"/>
      <c r="LCH11" s="43"/>
      <c r="LCI11" s="43"/>
      <c r="LCJ11" s="43"/>
      <c r="LCK11" s="43"/>
      <c r="LCL11" s="43"/>
      <c r="LCM11" s="43"/>
      <c r="LCN11" s="43"/>
      <c r="LCO11" s="43"/>
      <c r="LCP11" s="43"/>
      <c r="LCQ11" s="43"/>
      <c r="LCR11" s="43"/>
      <c r="LCS11" s="43"/>
      <c r="LCT11" s="43"/>
      <c r="LCU11" s="43"/>
      <c r="LCV11" s="43"/>
      <c r="LCW11" s="43"/>
      <c r="LCX11" s="43"/>
      <c r="LCY11" s="43"/>
      <c r="LCZ11" s="43"/>
      <c r="LDA11" s="43"/>
      <c r="LDB11" s="43"/>
      <c r="LDC11" s="43"/>
      <c r="LDD11" s="43"/>
      <c r="LDE11" s="43"/>
      <c r="LDF11" s="43"/>
      <c r="LDG11" s="43"/>
      <c r="LDH11" s="43"/>
      <c r="LDI11" s="43"/>
      <c r="LDJ11" s="43"/>
      <c r="LDK11" s="43"/>
      <c r="LDL11" s="43"/>
      <c r="LDM11" s="43"/>
      <c r="LDN11" s="43"/>
      <c r="LDO11" s="43"/>
      <c r="LDP11" s="43"/>
      <c r="LDQ11" s="43"/>
      <c r="LDR11" s="43"/>
      <c r="LDS11" s="43"/>
      <c r="LDT11" s="43"/>
      <c r="LDU11" s="43"/>
      <c r="LDV11" s="43"/>
      <c r="LDW11" s="43"/>
      <c r="LDX11" s="43"/>
      <c r="LDY11" s="43"/>
      <c r="LDZ11" s="43"/>
      <c r="LEA11" s="43"/>
      <c r="LEB11" s="43"/>
      <c r="LEC11" s="43"/>
      <c r="LED11" s="43"/>
      <c r="LEE11" s="43"/>
      <c r="LEF11" s="43"/>
      <c r="LEG11" s="43"/>
      <c r="LEH11" s="43"/>
      <c r="LEI11" s="43"/>
      <c r="LEJ11" s="43"/>
      <c r="LEK11" s="43"/>
      <c r="LEL11" s="43"/>
      <c r="LEM11" s="43"/>
      <c r="LEN11" s="43"/>
      <c r="LEO11" s="43"/>
      <c r="LEP11" s="43"/>
      <c r="LEQ11" s="43"/>
      <c r="LER11" s="43"/>
      <c r="LES11" s="43"/>
      <c r="LET11" s="43"/>
      <c r="LEU11" s="43"/>
      <c r="LEV11" s="43"/>
      <c r="LEW11" s="43"/>
      <c r="LEX11" s="43"/>
      <c r="LEY11" s="43"/>
      <c r="LEZ11" s="43"/>
      <c r="LFA11" s="43"/>
      <c r="LFB11" s="43"/>
      <c r="LFC11" s="43"/>
      <c r="LFD11" s="43"/>
      <c r="LFE11" s="43"/>
      <c r="LFF11" s="43"/>
      <c r="LFG11" s="43"/>
      <c r="LFH11" s="43"/>
      <c r="LFI11" s="43"/>
      <c r="LFJ11" s="43"/>
      <c r="LFK11" s="43"/>
      <c r="LFL11" s="43"/>
      <c r="LFM11" s="43"/>
      <c r="LFN11" s="43"/>
      <c r="LFO11" s="43"/>
      <c r="LFP11" s="43"/>
      <c r="LFQ11" s="43"/>
      <c r="LFR11" s="43"/>
      <c r="LFS11" s="43"/>
      <c r="LFT11" s="43"/>
      <c r="LFU11" s="43"/>
      <c r="LFV11" s="43"/>
      <c r="LFW11" s="43"/>
      <c r="LFX11" s="43"/>
      <c r="LFY11" s="43"/>
      <c r="LFZ11" s="43"/>
      <c r="LGA11" s="43"/>
      <c r="LGB11" s="43"/>
      <c r="LGC11" s="43"/>
      <c r="LGD11" s="43"/>
      <c r="LGE11" s="43"/>
      <c r="LGF11" s="43"/>
      <c r="LGG11" s="43"/>
      <c r="LGH11" s="43"/>
      <c r="LGI11" s="43"/>
      <c r="LGJ11" s="43"/>
      <c r="LGK11" s="43"/>
      <c r="LGL11" s="43"/>
      <c r="LGM11" s="43"/>
      <c r="LGN11" s="43"/>
      <c r="LGO11" s="43"/>
      <c r="LGP11" s="43"/>
      <c r="LGQ11" s="43"/>
      <c r="LGR11" s="43"/>
      <c r="LGS11" s="43"/>
      <c r="LGT11" s="43"/>
      <c r="LGU11" s="43"/>
      <c r="LGV11" s="43"/>
      <c r="LGW11" s="43"/>
      <c r="LGX11" s="43"/>
      <c r="LGY11" s="43"/>
      <c r="LGZ11" s="43"/>
      <c r="LHA11" s="43"/>
      <c r="LHB11" s="43"/>
      <c r="LHC11" s="43"/>
      <c r="LHD11" s="43"/>
      <c r="LHE11" s="43"/>
      <c r="LHF11" s="43"/>
      <c r="LHG11" s="43"/>
      <c r="LHH11" s="43"/>
      <c r="LHI11" s="43"/>
      <c r="LHJ11" s="43"/>
      <c r="LHK11" s="43"/>
      <c r="LHL11" s="43"/>
      <c r="LHM11" s="43"/>
      <c r="LHN11" s="43"/>
      <c r="LHO11" s="43"/>
      <c r="LHP11" s="43"/>
      <c r="LHQ11" s="43"/>
      <c r="LHR11" s="43"/>
      <c r="LHS11" s="43"/>
      <c r="LHT11" s="43"/>
      <c r="LHU11" s="43"/>
      <c r="LHV11" s="43"/>
      <c r="LHW11" s="43"/>
      <c r="LHX11" s="43"/>
      <c r="LHY11" s="43"/>
      <c r="LHZ11" s="43"/>
      <c r="LIA11" s="43"/>
      <c r="LIB11" s="43"/>
      <c r="LIC11" s="43"/>
      <c r="LID11" s="43"/>
      <c r="LIE11" s="43"/>
      <c r="LIF11" s="43"/>
      <c r="LIG11" s="43"/>
      <c r="LIH11" s="43"/>
      <c r="LII11" s="43"/>
      <c r="LIJ11" s="43"/>
      <c r="LIK11" s="43"/>
      <c r="LIL11" s="43"/>
      <c r="LIM11" s="43"/>
      <c r="LIN11" s="43"/>
      <c r="LIO11" s="43"/>
      <c r="LIP11" s="43"/>
      <c r="LIQ11" s="43"/>
      <c r="LIR11" s="43"/>
      <c r="LIS11" s="43"/>
      <c r="LIT11" s="43"/>
      <c r="LIU11" s="43"/>
      <c r="LIV11" s="43"/>
      <c r="LIW11" s="43"/>
      <c r="LIX11" s="43"/>
      <c r="LIY11" s="43"/>
      <c r="LIZ11" s="43"/>
      <c r="LJA11" s="43"/>
      <c r="LJB11" s="43"/>
      <c r="LJC11" s="43"/>
      <c r="LJD11" s="43"/>
      <c r="LJE11" s="43"/>
      <c r="LJF11" s="43"/>
      <c r="LJG11" s="43"/>
      <c r="LJH11" s="43"/>
      <c r="LJI11" s="43"/>
      <c r="LJJ11" s="43"/>
      <c r="LJK11" s="43"/>
      <c r="LJL11" s="43"/>
      <c r="LJM11" s="43"/>
      <c r="LJN11" s="43"/>
      <c r="LJO11" s="43"/>
      <c r="LJP11" s="43"/>
      <c r="LJQ11" s="43"/>
      <c r="LJR11" s="43"/>
      <c r="LJS11" s="43"/>
      <c r="LJT11" s="43"/>
      <c r="LJU11" s="43"/>
      <c r="LJV11" s="43"/>
      <c r="LJW11" s="43"/>
      <c r="LJX11" s="43"/>
      <c r="LJY11" s="43"/>
      <c r="LJZ11" s="43"/>
      <c r="LKA11" s="43"/>
      <c r="LKB11" s="43"/>
      <c r="LKC11" s="43"/>
      <c r="LKD11" s="43"/>
      <c r="LKE11" s="43"/>
      <c r="LKF11" s="43"/>
      <c r="LKG11" s="43"/>
      <c r="LKH11" s="43"/>
      <c r="LKI11" s="43"/>
      <c r="LKJ11" s="43"/>
      <c r="LKK11" s="43"/>
      <c r="LKL11" s="43"/>
      <c r="LKM11" s="43"/>
      <c r="LKN11" s="43"/>
      <c r="LKO11" s="43"/>
      <c r="LKP11" s="43"/>
      <c r="LKQ11" s="43"/>
      <c r="LKR11" s="43"/>
      <c r="LKS11" s="43"/>
      <c r="LKT11" s="43"/>
      <c r="LKU11" s="43"/>
      <c r="LKV11" s="43"/>
      <c r="LKW11" s="43"/>
      <c r="LKX11" s="43"/>
      <c r="LKY11" s="43"/>
      <c r="LKZ11" s="43"/>
      <c r="LLA11" s="43"/>
      <c r="LLB11" s="43"/>
      <c r="LLC11" s="43"/>
      <c r="LLD11" s="43"/>
      <c r="LLE11" s="43"/>
      <c r="LLF11" s="43"/>
      <c r="LLG11" s="43"/>
      <c r="LLH11" s="43"/>
      <c r="LLI11" s="43"/>
      <c r="LLJ11" s="43"/>
      <c r="LLK11" s="43"/>
      <c r="LLL11" s="43"/>
      <c r="LLM11" s="43"/>
      <c r="LLN11" s="43"/>
      <c r="LLO11" s="43"/>
      <c r="LLP11" s="43"/>
      <c r="LLQ11" s="43"/>
      <c r="LLR11" s="43"/>
      <c r="LLS11" s="43"/>
      <c r="LLT11" s="43"/>
      <c r="LLU11" s="43"/>
      <c r="LLV11" s="43"/>
      <c r="LLW11" s="43"/>
      <c r="LLX11" s="43"/>
      <c r="LLY11" s="43"/>
      <c r="LLZ11" s="43"/>
      <c r="LMA11" s="43"/>
      <c r="LMB11" s="43"/>
      <c r="LMC11" s="43"/>
      <c r="LMD11" s="43"/>
      <c r="LME11" s="43"/>
      <c r="LMF11" s="43"/>
      <c r="LMG11" s="43"/>
      <c r="LMH11" s="43"/>
      <c r="LMI11" s="43"/>
      <c r="LMJ11" s="43"/>
      <c r="LMK11" s="43"/>
      <c r="LML11" s="43"/>
      <c r="LMM11" s="43"/>
      <c r="LMN11" s="43"/>
      <c r="LMO11" s="43"/>
      <c r="LMP11" s="43"/>
      <c r="LMQ11" s="43"/>
      <c r="LMR11" s="43"/>
      <c r="LMS11" s="43"/>
      <c r="LMT11" s="43"/>
      <c r="LMU11" s="43"/>
      <c r="LMV11" s="43"/>
      <c r="LMW11" s="43"/>
      <c r="LMX11" s="43"/>
      <c r="LMY11" s="43"/>
      <c r="LMZ11" s="43"/>
      <c r="LNA11" s="43"/>
      <c r="LNB11" s="43"/>
      <c r="LNC11" s="43"/>
      <c r="LND11" s="43"/>
      <c r="LNE11" s="43"/>
      <c r="LNF11" s="43"/>
      <c r="LNG11" s="43"/>
      <c r="LNH11" s="43"/>
      <c r="LNI11" s="43"/>
      <c r="LNJ11" s="43"/>
      <c r="LNK11" s="43"/>
      <c r="LNL11" s="43"/>
      <c r="LNM11" s="43"/>
      <c r="LNN11" s="43"/>
      <c r="LNO11" s="43"/>
      <c r="LNP11" s="43"/>
      <c r="LNQ11" s="43"/>
      <c r="LNR11" s="43"/>
      <c r="LNS11" s="43"/>
      <c r="LNT11" s="43"/>
      <c r="LNU11" s="43"/>
      <c r="LNV11" s="43"/>
      <c r="LNW11" s="43"/>
      <c r="LNX11" s="43"/>
      <c r="LNY11" s="43"/>
      <c r="LNZ11" s="43"/>
      <c r="LOA11" s="43"/>
      <c r="LOB11" s="43"/>
      <c r="LOC11" s="43"/>
      <c r="LOD11" s="43"/>
      <c r="LOE11" s="43"/>
      <c r="LOF11" s="43"/>
      <c r="LOG11" s="43"/>
      <c r="LOH11" s="43"/>
      <c r="LOI11" s="43"/>
      <c r="LOJ11" s="43"/>
      <c r="LOK11" s="43"/>
      <c r="LOL11" s="43"/>
      <c r="LOM11" s="43"/>
      <c r="LON11" s="43"/>
      <c r="LOO11" s="43"/>
      <c r="LOP11" s="43"/>
      <c r="LOQ11" s="43"/>
      <c r="LOR11" s="43"/>
      <c r="LOS11" s="43"/>
      <c r="LOT11" s="43"/>
      <c r="LOU11" s="43"/>
      <c r="LOV11" s="43"/>
      <c r="LOW11" s="43"/>
      <c r="LOX11" s="43"/>
      <c r="LOY11" s="43"/>
      <c r="LOZ11" s="43"/>
      <c r="LPA11" s="43"/>
      <c r="LPB11" s="43"/>
      <c r="LPC11" s="43"/>
      <c r="LPD11" s="43"/>
      <c r="LPE11" s="43"/>
      <c r="LPF11" s="43"/>
      <c r="LPG11" s="43"/>
      <c r="LPH11" s="43"/>
      <c r="LPI11" s="43"/>
      <c r="LPJ11" s="43"/>
      <c r="LPK11" s="43"/>
      <c r="LPL11" s="43"/>
      <c r="LPM11" s="43"/>
      <c r="LPN11" s="43"/>
      <c r="LPO11" s="43"/>
      <c r="LPP11" s="43"/>
      <c r="LPQ11" s="43"/>
      <c r="LPR11" s="43"/>
      <c r="LPS11" s="43"/>
      <c r="LPT11" s="43"/>
      <c r="LPU11" s="43"/>
      <c r="LPV11" s="43"/>
      <c r="LPW11" s="43"/>
      <c r="LPX11" s="43"/>
      <c r="LPY11" s="43"/>
      <c r="LPZ11" s="43"/>
      <c r="LQA11" s="43"/>
      <c r="LQB11" s="43"/>
      <c r="LQC11" s="43"/>
      <c r="LQD11" s="43"/>
      <c r="LQE11" s="43"/>
      <c r="LQF11" s="43"/>
      <c r="LQG11" s="43"/>
      <c r="LQH11" s="43"/>
      <c r="LQI11" s="43"/>
      <c r="LQJ11" s="43"/>
      <c r="LQK11" s="43"/>
      <c r="LQL11" s="43"/>
      <c r="LQM11" s="43"/>
      <c r="LQN11" s="43"/>
      <c r="LQO11" s="43"/>
      <c r="LQP11" s="43"/>
      <c r="LQQ11" s="43"/>
      <c r="LQR11" s="43"/>
      <c r="LQS11" s="43"/>
      <c r="LQT11" s="43"/>
      <c r="LQU11" s="43"/>
      <c r="LQV11" s="43"/>
      <c r="LQW11" s="43"/>
      <c r="LQX11" s="43"/>
      <c r="LQY11" s="43"/>
      <c r="LQZ11" s="43"/>
      <c r="LRA11" s="43"/>
      <c r="LRB11" s="43"/>
      <c r="LRC11" s="43"/>
      <c r="LRD11" s="43"/>
      <c r="LRE11" s="43"/>
      <c r="LRF11" s="43"/>
      <c r="LRG11" s="43"/>
      <c r="LRH11" s="43"/>
      <c r="LRI11" s="43"/>
      <c r="LRJ11" s="43"/>
      <c r="LRK11" s="43"/>
      <c r="LRL11" s="43"/>
      <c r="LRM11" s="43"/>
      <c r="LRN11" s="43"/>
      <c r="LRO11" s="43"/>
      <c r="LRP11" s="43"/>
      <c r="LRQ11" s="43"/>
      <c r="LRR11" s="43"/>
      <c r="LRS11" s="43"/>
      <c r="LRT11" s="43"/>
      <c r="LRU11" s="43"/>
      <c r="LRV11" s="43"/>
      <c r="LRW11" s="43"/>
      <c r="LRX11" s="43"/>
      <c r="LRY11" s="43"/>
      <c r="LRZ11" s="43"/>
      <c r="LSA11" s="43"/>
      <c r="LSB11" s="43"/>
      <c r="LSC11" s="43"/>
      <c r="LSD11" s="43"/>
      <c r="LSE11" s="43"/>
      <c r="LSF11" s="43"/>
      <c r="LSG11" s="43"/>
      <c r="LSH11" s="43"/>
      <c r="LSI11" s="43"/>
      <c r="LSJ11" s="43"/>
      <c r="LSK11" s="43"/>
      <c r="LSL11" s="43"/>
      <c r="LSM11" s="43"/>
      <c r="LSN11" s="43"/>
      <c r="LSO11" s="43"/>
      <c r="LSP11" s="43"/>
      <c r="LSQ11" s="43"/>
      <c r="LSR11" s="43"/>
      <c r="LSS11" s="43"/>
      <c r="LST11" s="43"/>
      <c r="LSU11" s="43"/>
      <c r="LSV11" s="43"/>
      <c r="LSW11" s="43"/>
      <c r="LSX11" s="43"/>
      <c r="LSY11" s="43"/>
      <c r="LSZ11" s="43"/>
      <c r="LTA11" s="43"/>
      <c r="LTB11" s="43"/>
      <c r="LTC11" s="43"/>
      <c r="LTD11" s="43"/>
      <c r="LTE11" s="43"/>
      <c r="LTF11" s="43"/>
      <c r="LTG11" s="43"/>
      <c r="LTH11" s="43"/>
      <c r="LTI11" s="43"/>
      <c r="LTJ11" s="43"/>
      <c r="LTK11" s="43"/>
      <c r="LTL11" s="43"/>
      <c r="LTM11" s="43"/>
      <c r="LTN11" s="43"/>
      <c r="LTO11" s="43"/>
      <c r="LTP11" s="43"/>
      <c r="LTQ11" s="43"/>
      <c r="LTR11" s="43"/>
      <c r="LTS11" s="43"/>
      <c r="LTT11" s="43"/>
      <c r="LTU11" s="43"/>
      <c r="LTV11" s="43"/>
      <c r="LTW11" s="43"/>
      <c r="LTX11" s="43"/>
      <c r="LTY11" s="43"/>
      <c r="LTZ11" s="43"/>
      <c r="LUA11" s="43"/>
      <c r="LUB11" s="43"/>
      <c r="LUC11" s="43"/>
      <c r="LUD11" s="43"/>
      <c r="LUE11" s="43"/>
      <c r="LUF11" s="43"/>
      <c r="LUG11" s="43"/>
      <c r="LUH11" s="43"/>
      <c r="LUI11" s="43"/>
      <c r="LUJ11" s="43"/>
      <c r="LUK11" s="43"/>
      <c r="LUL11" s="43"/>
      <c r="LUM11" s="43"/>
      <c r="LUN11" s="43"/>
      <c r="LUO11" s="43"/>
      <c r="LUP11" s="43"/>
      <c r="LUQ11" s="43"/>
      <c r="LUR11" s="43"/>
      <c r="LUS11" s="43"/>
      <c r="LUT11" s="43"/>
      <c r="LUU11" s="43"/>
      <c r="LUV11" s="43"/>
      <c r="LUW11" s="43"/>
      <c r="LUX11" s="43"/>
      <c r="LUY11" s="43"/>
      <c r="LUZ11" s="43"/>
      <c r="LVA11" s="43"/>
      <c r="LVB11" s="43"/>
      <c r="LVC11" s="43"/>
      <c r="LVD11" s="43"/>
      <c r="LVE11" s="43"/>
      <c r="LVF11" s="43"/>
      <c r="LVG11" s="43"/>
      <c r="LVH11" s="43"/>
      <c r="LVI11" s="43"/>
      <c r="LVJ11" s="43"/>
      <c r="LVK11" s="43"/>
      <c r="LVL11" s="43"/>
      <c r="LVM11" s="43"/>
      <c r="LVN11" s="43"/>
      <c r="LVO11" s="43"/>
      <c r="LVP11" s="43"/>
      <c r="LVQ11" s="43"/>
      <c r="LVR11" s="43"/>
      <c r="LVS11" s="43"/>
      <c r="LVT11" s="43"/>
      <c r="LVU11" s="43"/>
      <c r="LVV11" s="43"/>
      <c r="LVW11" s="43"/>
      <c r="LVX11" s="43"/>
      <c r="LVY11" s="43"/>
      <c r="LVZ11" s="43"/>
      <c r="LWA11" s="43"/>
      <c r="LWB11" s="43"/>
      <c r="LWC11" s="43"/>
      <c r="LWD11" s="43"/>
      <c r="LWE11" s="43"/>
      <c r="LWF11" s="43"/>
      <c r="LWG11" s="43"/>
      <c r="LWH11" s="43"/>
      <c r="LWI11" s="43"/>
      <c r="LWJ11" s="43"/>
      <c r="LWK11" s="43"/>
      <c r="LWL11" s="43"/>
      <c r="LWM11" s="43"/>
      <c r="LWN11" s="43"/>
      <c r="LWO11" s="43"/>
      <c r="LWP11" s="43"/>
      <c r="LWQ11" s="43"/>
      <c r="LWR11" s="43"/>
      <c r="LWS11" s="43"/>
      <c r="LWT11" s="43"/>
      <c r="LWU11" s="43"/>
      <c r="LWV11" s="43"/>
      <c r="LWW11" s="43"/>
      <c r="LWX11" s="43"/>
      <c r="LWY11" s="43"/>
      <c r="LWZ11" s="43"/>
      <c r="LXA11" s="43"/>
      <c r="LXB11" s="43"/>
      <c r="LXC11" s="43"/>
      <c r="LXD11" s="43"/>
      <c r="LXE11" s="43"/>
      <c r="LXF11" s="43"/>
      <c r="LXG11" s="43"/>
      <c r="LXH11" s="43"/>
      <c r="LXI11" s="43"/>
      <c r="LXJ11" s="43"/>
      <c r="LXK11" s="43"/>
      <c r="LXL11" s="43"/>
      <c r="LXM11" s="43"/>
      <c r="LXN11" s="43"/>
      <c r="LXO11" s="43"/>
      <c r="LXP11" s="43"/>
      <c r="LXQ11" s="43"/>
      <c r="LXR11" s="43"/>
      <c r="LXS11" s="43"/>
      <c r="LXT11" s="43"/>
      <c r="LXU11" s="43"/>
      <c r="LXV11" s="43"/>
      <c r="LXW11" s="43"/>
      <c r="LXX11" s="43"/>
      <c r="LXY11" s="43"/>
      <c r="LXZ11" s="43"/>
      <c r="LYA11" s="43"/>
      <c r="LYB11" s="43"/>
      <c r="LYC11" s="43"/>
      <c r="LYD11" s="43"/>
      <c r="LYE11" s="43"/>
      <c r="LYF11" s="43"/>
      <c r="LYG11" s="43"/>
      <c r="LYH11" s="43"/>
      <c r="LYI11" s="43"/>
      <c r="LYJ11" s="43"/>
      <c r="LYK11" s="43"/>
      <c r="LYL11" s="43"/>
      <c r="LYM11" s="43"/>
      <c r="LYN11" s="43"/>
      <c r="LYO11" s="43"/>
      <c r="LYP11" s="43"/>
      <c r="LYQ11" s="43"/>
      <c r="LYR11" s="43"/>
      <c r="LYS11" s="43"/>
      <c r="LYT11" s="43"/>
      <c r="LYU11" s="43"/>
      <c r="LYV11" s="43"/>
      <c r="LYW11" s="43"/>
      <c r="LYX11" s="43"/>
      <c r="LYY11" s="43"/>
      <c r="LYZ11" s="43"/>
      <c r="LZA11" s="43"/>
      <c r="LZB11" s="43"/>
      <c r="LZC11" s="43"/>
      <c r="LZD11" s="43"/>
      <c r="LZE11" s="43"/>
      <c r="LZF11" s="43"/>
      <c r="LZG11" s="43"/>
      <c r="LZH11" s="43"/>
      <c r="LZI11" s="43"/>
      <c r="LZJ11" s="43"/>
      <c r="LZK11" s="43"/>
      <c r="LZL11" s="43"/>
      <c r="LZM11" s="43"/>
      <c r="LZN11" s="43"/>
      <c r="LZO11" s="43"/>
      <c r="LZP11" s="43"/>
      <c r="LZQ11" s="43"/>
      <c r="LZR11" s="43"/>
      <c r="LZS11" s="43"/>
      <c r="LZT11" s="43"/>
      <c r="LZU11" s="43"/>
      <c r="LZV11" s="43"/>
      <c r="LZW11" s="43"/>
      <c r="LZX11" s="43"/>
      <c r="LZY11" s="43"/>
      <c r="LZZ11" s="43"/>
      <c r="MAA11" s="43"/>
      <c r="MAB11" s="43"/>
      <c r="MAC11" s="43"/>
      <c r="MAD11" s="43"/>
      <c r="MAE11" s="43"/>
      <c r="MAF11" s="43"/>
      <c r="MAG11" s="43"/>
      <c r="MAH11" s="43"/>
      <c r="MAI11" s="43"/>
      <c r="MAJ11" s="43"/>
      <c r="MAK11" s="43"/>
      <c r="MAL11" s="43"/>
      <c r="MAM11" s="43"/>
      <c r="MAN11" s="43"/>
      <c r="MAO11" s="43"/>
      <c r="MAP11" s="43"/>
      <c r="MAQ11" s="43"/>
      <c r="MAR11" s="43"/>
      <c r="MAS11" s="43"/>
      <c r="MAT11" s="43"/>
      <c r="MAU11" s="43"/>
      <c r="MAV11" s="43"/>
      <c r="MAW11" s="43"/>
      <c r="MAX11" s="43"/>
      <c r="MAY11" s="43"/>
      <c r="MAZ11" s="43"/>
      <c r="MBA11" s="43"/>
      <c r="MBB11" s="43"/>
      <c r="MBC11" s="43"/>
      <c r="MBD11" s="43"/>
      <c r="MBE11" s="43"/>
      <c r="MBF11" s="43"/>
      <c r="MBG11" s="43"/>
      <c r="MBH11" s="43"/>
      <c r="MBI11" s="43"/>
      <c r="MBJ11" s="43"/>
      <c r="MBK11" s="43"/>
      <c r="MBL11" s="43"/>
      <c r="MBM11" s="43"/>
      <c r="MBN11" s="43"/>
      <c r="MBO11" s="43"/>
      <c r="MBP11" s="43"/>
      <c r="MBQ11" s="43"/>
      <c r="MBR11" s="43"/>
      <c r="MBS11" s="43"/>
      <c r="MBT11" s="43"/>
      <c r="MBU11" s="43"/>
      <c r="MBV11" s="43"/>
      <c r="MBW11" s="43"/>
      <c r="MBX11" s="43"/>
      <c r="MBY11" s="43"/>
      <c r="MBZ11" s="43"/>
      <c r="MCA11" s="43"/>
      <c r="MCB11" s="43"/>
      <c r="MCC11" s="43"/>
      <c r="MCD11" s="43"/>
      <c r="MCE11" s="43"/>
      <c r="MCF11" s="43"/>
      <c r="MCG11" s="43"/>
      <c r="MCH11" s="43"/>
      <c r="MCI11" s="43"/>
      <c r="MCJ11" s="43"/>
      <c r="MCK11" s="43"/>
      <c r="MCL11" s="43"/>
      <c r="MCM11" s="43"/>
      <c r="MCN11" s="43"/>
      <c r="MCO11" s="43"/>
      <c r="MCP11" s="43"/>
      <c r="MCQ11" s="43"/>
      <c r="MCR11" s="43"/>
      <c r="MCS11" s="43"/>
      <c r="MCT11" s="43"/>
      <c r="MCU11" s="43"/>
      <c r="MCV11" s="43"/>
      <c r="MCW11" s="43"/>
      <c r="MCX11" s="43"/>
      <c r="MCY11" s="43"/>
      <c r="MCZ11" s="43"/>
      <c r="MDA11" s="43"/>
      <c r="MDB11" s="43"/>
      <c r="MDC11" s="43"/>
      <c r="MDD11" s="43"/>
      <c r="MDE11" s="43"/>
      <c r="MDF11" s="43"/>
      <c r="MDG11" s="43"/>
      <c r="MDH11" s="43"/>
      <c r="MDI11" s="43"/>
      <c r="MDJ11" s="43"/>
      <c r="MDK11" s="43"/>
      <c r="MDL11" s="43"/>
      <c r="MDM11" s="43"/>
      <c r="MDN11" s="43"/>
      <c r="MDO11" s="43"/>
      <c r="MDP11" s="43"/>
      <c r="MDQ11" s="43"/>
      <c r="MDR11" s="43"/>
      <c r="MDS11" s="43"/>
      <c r="MDT11" s="43"/>
      <c r="MDU11" s="43"/>
      <c r="MDV11" s="43"/>
      <c r="MDW11" s="43"/>
      <c r="MDX11" s="43"/>
      <c r="MDY11" s="43"/>
      <c r="MDZ11" s="43"/>
      <c r="MEA11" s="43"/>
      <c r="MEB11" s="43"/>
      <c r="MEC11" s="43"/>
      <c r="MED11" s="43"/>
      <c r="MEE11" s="43"/>
      <c r="MEF11" s="43"/>
      <c r="MEG11" s="43"/>
      <c r="MEH11" s="43"/>
      <c r="MEI11" s="43"/>
      <c r="MEJ11" s="43"/>
      <c r="MEK11" s="43"/>
      <c r="MEL11" s="43"/>
      <c r="MEM11" s="43"/>
      <c r="MEN11" s="43"/>
      <c r="MEO11" s="43"/>
      <c r="MEP11" s="43"/>
      <c r="MEQ11" s="43"/>
      <c r="MER11" s="43"/>
      <c r="MES11" s="43"/>
      <c r="MET11" s="43"/>
      <c r="MEU11" s="43"/>
      <c r="MEV11" s="43"/>
      <c r="MEW11" s="43"/>
      <c r="MEX11" s="43"/>
      <c r="MEY11" s="43"/>
      <c r="MEZ11" s="43"/>
      <c r="MFA11" s="43"/>
      <c r="MFB11" s="43"/>
      <c r="MFC11" s="43"/>
      <c r="MFD11" s="43"/>
      <c r="MFE11" s="43"/>
      <c r="MFF11" s="43"/>
      <c r="MFG11" s="43"/>
      <c r="MFH11" s="43"/>
      <c r="MFI11" s="43"/>
      <c r="MFJ11" s="43"/>
      <c r="MFK11" s="43"/>
      <c r="MFL11" s="43"/>
      <c r="MFM11" s="43"/>
      <c r="MFN11" s="43"/>
      <c r="MFO11" s="43"/>
      <c r="MFP11" s="43"/>
      <c r="MFQ11" s="43"/>
      <c r="MFR11" s="43"/>
      <c r="MFS11" s="43"/>
      <c r="MFT11" s="43"/>
      <c r="MFU11" s="43"/>
      <c r="MFV11" s="43"/>
      <c r="MFW11" s="43"/>
      <c r="MFX11" s="43"/>
      <c r="MFY11" s="43"/>
      <c r="MFZ11" s="43"/>
      <c r="MGA11" s="43"/>
      <c r="MGB11" s="43"/>
      <c r="MGC11" s="43"/>
      <c r="MGD11" s="43"/>
      <c r="MGE11" s="43"/>
      <c r="MGF11" s="43"/>
      <c r="MGG11" s="43"/>
      <c r="MGH11" s="43"/>
      <c r="MGI11" s="43"/>
      <c r="MGJ11" s="43"/>
      <c r="MGK11" s="43"/>
      <c r="MGL11" s="43"/>
      <c r="MGM11" s="43"/>
      <c r="MGN11" s="43"/>
      <c r="MGO11" s="43"/>
      <c r="MGP11" s="43"/>
      <c r="MGQ11" s="43"/>
      <c r="MGR11" s="43"/>
      <c r="MGS11" s="43"/>
      <c r="MGT11" s="43"/>
      <c r="MGU11" s="43"/>
      <c r="MGV11" s="43"/>
      <c r="MGW11" s="43"/>
      <c r="MGX11" s="43"/>
      <c r="MGY11" s="43"/>
      <c r="MGZ11" s="43"/>
      <c r="MHA11" s="43"/>
      <c r="MHB11" s="43"/>
      <c r="MHC11" s="43"/>
      <c r="MHD11" s="43"/>
      <c r="MHE11" s="43"/>
      <c r="MHF11" s="43"/>
      <c r="MHG11" s="43"/>
      <c r="MHH11" s="43"/>
      <c r="MHI11" s="43"/>
      <c r="MHJ11" s="43"/>
      <c r="MHK11" s="43"/>
      <c r="MHL11" s="43"/>
      <c r="MHM11" s="43"/>
      <c r="MHN11" s="43"/>
      <c r="MHO11" s="43"/>
      <c r="MHP11" s="43"/>
      <c r="MHQ11" s="43"/>
      <c r="MHR11" s="43"/>
      <c r="MHS11" s="43"/>
      <c r="MHT11" s="43"/>
      <c r="MHU11" s="43"/>
      <c r="MHV11" s="43"/>
      <c r="MHW11" s="43"/>
      <c r="MHX11" s="43"/>
      <c r="MHY11" s="43"/>
      <c r="MHZ11" s="43"/>
      <c r="MIA11" s="43"/>
      <c r="MIB11" s="43"/>
      <c r="MIC11" s="43"/>
      <c r="MID11" s="43"/>
      <c r="MIE11" s="43"/>
      <c r="MIF11" s="43"/>
      <c r="MIG11" s="43"/>
      <c r="MIH11" s="43"/>
      <c r="MII11" s="43"/>
      <c r="MIJ11" s="43"/>
      <c r="MIK11" s="43"/>
      <c r="MIL11" s="43"/>
      <c r="MIM11" s="43"/>
      <c r="MIN11" s="43"/>
      <c r="MIO11" s="43"/>
      <c r="MIP11" s="43"/>
      <c r="MIQ11" s="43"/>
      <c r="MIR11" s="43"/>
      <c r="MIS11" s="43"/>
      <c r="MIT11" s="43"/>
      <c r="MIU11" s="43"/>
      <c r="MIV11" s="43"/>
      <c r="MIW11" s="43"/>
      <c r="MIX11" s="43"/>
      <c r="MIY11" s="43"/>
      <c r="MIZ11" s="43"/>
      <c r="MJA11" s="43"/>
      <c r="MJB11" s="43"/>
      <c r="MJC11" s="43"/>
      <c r="MJD11" s="43"/>
      <c r="MJE11" s="43"/>
      <c r="MJF11" s="43"/>
      <c r="MJG11" s="43"/>
      <c r="MJH11" s="43"/>
      <c r="MJI11" s="43"/>
      <c r="MJJ11" s="43"/>
      <c r="MJK11" s="43"/>
      <c r="MJL11" s="43"/>
      <c r="MJM11" s="43"/>
      <c r="MJN11" s="43"/>
      <c r="MJO11" s="43"/>
      <c r="MJP11" s="43"/>
      <c r="MJQ11" s="43"/>
      <c r="MJR11" s="43"/>
      <c r="MJS11" s="43"/>
      <c r="MJT11" s="43"/>
      <c r="MJU11" s="43"/>
      <c r="MJV11" s="43"/>
      <c r="MJW11" s="43"/>
      <c r="MJX11" s="43"/>
      <c r="MJY11" s="43"/>
      <c r="MJZ11" s="43"/>
      <c r="MKA11" s="43"/>
      <c r="MKB11" s="43"/>
      <c r="MKC11" s="43"/>
      <c r="MKD11" s="43"/>
      <c r="MKE11" s="43"/>
      <c r="MKF11" s="43"/>
      <c r="MKG11" s="43"/>
      <c r="MKH11" s="43"/>
      <c r="MKI11" s="43"/>
      <c r="MKJ11" s="43"/>
      <c r="MKK11" s="43"/>
      <c r="MKL11" s="43"/>
      <c r="MKM11" s="43"/>
      <c r="MKN11" s="43"/>
      <c r="MKO11" s="43"/>
      <c r="MKP11" s="43"/>
      <c r="MKQ11" s="43"/>
      <c r="MKR11" s="43"/>
      <c r="MKS11" s="43"/>
      <c r="MKT11" s="43"/>
      <c r="MKU11" s="43"/>
      <c r="MKV11" s="43"/>
      <c r="MKW11" s="43"/>
      <c r="MKX11" s="43"/>
      <c r="MKY11" s="43"/>
      <c r="MKZ11" s="43"/>
      <c r="MLA11" s="43"/>
      <c r="MLB11" s="43"/>
      <c r="MLC11" s="43"/>
      <c r="MLD11" s="43"/>
      <c r="MLE11" s="43"/>
      <c r="MLF11" s="43"/>
      <c r="MLG11" s="43"/>
      <c r="MLH11" s="43"/>
      <c r="MLI11" s="43"/>
      <c r="MLJ11" s="43"/>
      <c r="MLK11" s="43"/>
      <c r="MLL11" s="43"/>
      <c r="MLM11" s="43"/>
      <c r="MLN11" s="43"/>
      <c r="MLO11" s="43"/>
      <c r="MLP11" s="43"/>
      <c r="MLQ11" s="43"/>
      <c r="MLR11" s="43"/>
      <c r="MLS11" s="43"/>
      <c r="MLT11" s="43"/>
      <c r="MLU11" s="43"/>
      <c r="MLV11" s="43"/>
      <c r="MLW11" s="43"/>
      <c r="MLX11" s="43"/>
      <c r="MLY11" s="43"/>
      <c r="MLZ11" s="43"/>
      <c r="MMA11" s="43"/>
      <c r="MMB11" s="43"/>
      <c r="MMC11" s="43"/>
      <c r="MMD11" s="43"/>
      <c r="MME11" s="43"/>
      <c r="MMF11" s="43"/>
      <c r="MMG11" s="43"/>
      <c r="MMH11" s="43"/>
      <c r="MMI11" s="43"/>
      <c r="MMJ11" s="43"/>
      <c r="MMK11" s="43"/>
      <c r="MML11" s="43"/>
      <c r="MMM11" s="43"/>
      <c r="MMN11" s="43"/>
      <c r="MMO11" s="43"/>
      <c r="MMP11" s="43"/>
      <c r="MMQ11" s="43"/>
      <c r="MMR11" s="43"/>
      <c r="MMS11" s="43"/>
      <c r="MMT11" s="43"/>
      <c r="MMU11" s="43"/>
      <c r="MMV11" s="43"/>
      <c r="MMW11" s="43"/>
      <c r="MMX11" s="43"/>
      <c r="MMY11" s="43"/>
      <c r="MMZ11" s="43"/>
      <c r="MNA11" s="43"/>
      <c r="MNB11" s="43"/>
      <c r="MNC11" s="43"/>
      <c r="MND11" s="43"/>
      <c r="MNE11" s="43"/>
      <c r="MNF11" s="43"/>
      <c r="MNG11" s="43"/>
      <c r="MNH11" s="43"/>
      <c r="MNI11" s="43"/>
      <c r="MNJ11" s="43"/>
      <c r="MNK11" s="43"/>
      <c r="MNL11" s="43"/>
      <c r="MNM11" s="43"/>
      <c r="MNN11" s="43"/>
      <c r="MNO11" s="43"/>
      <c r="MNP11" s="43"/>
      <c r="MNQ11" s="43"/>
      <c r="MNR11" s="43"/>
      <c r="MNS11" s="43"/>
      <c r="MNT11" s="43"/>
      <c r="MNU11" s="43"/>
      <c r="MNV11" s="43"/>
      <c r="MNW11" s="43"/>
      <c r="MNX11" s="43"/>
      <c r="MNY11" s="43"/>
      <c r="MNZ11" s="43"/>
      <c r="MOA11" s="43"/>
      <c r="MOB11" s="43"/>
      <c r="MOC11" s="43"/>
      <c r="MOD11" s="43"/>
      <c r="MOE11" s="43"/>
      <c r="MOF11" s="43"/>
      <c r="MOG11" s="43"/>
      <c r="MOH11" s="43"/>
      <c r="MOI11" s="43"/>
      <c r="MOJ11" s="43"/>
      <c r="MOK11" s="43"/>
      <c r="MOL11" s="43"/>
      <c r="MOM11" s="43"/>
      <c r="MON11" s="43"/>
      <c r="MOO11" s="43"/>
      <c r="MOP11" s="43"/>
      <c r="MOQ11" s="43"/>
      <c r="MOR11" s="43"/>
      <c r="MOS11" s="43"/>
      <c r="MOT11" s="43"/>
      <c r="MOU11" s="43"/>
      <c r="MOV11" s="43"/>
      <c r="MOW11" s="43"/>
      <c r="MOX11" s="43"/>
      <c r="MOY11" s="43"/>
      <c r="MOZ11" s="43"/>
      <c r="MPA11" s="43"/>
      <c r="MPB11" s="43"/>
      <c r="MPC11" s="43"/>
      <c r="MPD11" s="43"/>
      <c r="MPE11" s="43"/>
      <c r="MPF11" s="43"/>
      <c r="MPG11" s="43"/>
      <c r="MPH11" s="43"/>
      <c r="MPI11" s="43"/>
      <c r="MPJ11" s="43"/>
      <c r="MPK11" s="43"/>
      <c r="MPL11" s="43"/>
      <c r="MPM11" s="43"/>
      <c r="MPN11" s="43"/>
      <c r="MPO11" s="43"/>
      <c r="MPP11" s="43"/>
      <c r="MPQ11" s="43"/>
      <c r="MPR11" s="43"/>
      <c r="MPS11" s="43"/>
      <c r="MPT11" s="43"/>
      <c r="MPU11" s="43"/>
      <c r="MPV11" s="43"/>
      <c r="MPW11" s="43"/>
      <c r="MPX11" s="43"/>
      <c r="MPY11" s="43"/>
      <c r="MPZ11" s="43"/>
      <c r="MQA11" s="43"/>
      <c r="MQB11" s="43"/>
      <c r="MQC11" s="43"/>
      <c r="MQD11" s="43"/>
      <c r="MQE11" s="43"/>
      <c r="MQF11" s="43"/>
      <c r="MQG11" s="43"/>
      <c r="MQH11" s="43"/>
      <c r="MQI11" s="43"/>
      <c r="MQJ11" s="43"/>
      <c r="MQK11" s="43"/>
      <c r="MQL11" s="43"/>
      <c r="MQM11" s="43"/>
      <c r="MQN11" s="43"/>
      <c r="MQO11" s="43"/>
      <c r="MQP11" s="43"/>
      <c r="MQQ11" s="43"/>
      <c r="MQR11" s="43"/>
      <c r="MQS11" s="43"/>
      <c r="MQT11" s="43"/>
      <c r="MQU11" s="43"/>
      <c r="MQV11" s="43"/>
      <c r="MQW11" s="43"/>
      <c r="MQX11" s="43"/>
      <c r="MQY11" s="43"/>
      <c r="MQZ11" s="43"/>
      <c r="MRA11" s="43"/>
      <c r="MRB11" s="43"/>
      <c r="MRC11" s="43"/>
      <c r="MRD11" s="43"/>
      <c r="MRE11" s="43"/>
      <c r="MRF11" s="43"/>
      <c r="MRG11" s="43"/>
      <c r="MRH11" s="43"/>
      <c r="MRI11" s="43"/>
      <c r="MRJ11" s="43"/>
      <c r="MRK11" s="43"/>
      <c r="MRL11" s="43"/>
      <c r="MRM11" s="43"/>
      <c r="MRN11" s="43"/>
      <c r="MRO11" s="43"/>
      <c r="MRP11" s="43"/>
      <c r="MRQ11" s="43"/>
      <c r="MRR11" s="43"/>
      <c r="MRS11" s="43"/>
      <c r="MRT11" s="43"/>
      <c r="MRU11" s="43"/>
      <c r="MRV11" s="43"/>
      <c r="MRW11" s="43"/>
      <c r="MRX11" s="43"/>
      <c r="MRY11" s="43"/>
      <c r="MRZ11" s="43"/>
      <c r="MSA11" s="43"/>
      <c r="MSB11" s="43"/>
      <c r="MSC11" s="43"/>
      <c r="MSD11" s="43"/>
      <c r="MSE11" s="43"/>
      <c r="MSF11" s="43"/>
      <c r="MSG11" s="43"/>
      <c r="MSH11" s="43"/>
      <c r="MSI11" s="43"/>
      <c r="MSJ11" s="43"/>
      <c r="MSK11" s="43"/>
      <c r="MSL11" s="43"/>
      <c r="MSM11" s="43"/>
      <c r="MSN11" s="43"/>
      <c r="MSO11" s="43"/>
      <c r="MSP11" s="43"/>
      <c r="MSQ11" s="43"/>
      <c r="MSR11" s="43"/>
      <c r="MSS11" s="43"/>
      <c r="MST11" s="43"/>
      <c r="MSU11" s="43"/>
      <c r="MSV11" s="43"/>
      <c r="MSW11" s="43"/>
      <c r="MSX11" s="43"/>
      <c r="MSY11" s="43"/>
      <c r="MSZ11" s="43"/>
      <c r="MTA11" s="43"/>
      <c r="MTB11" s="43"/>
      <c r="MTC11" s="43"/>
      <c r="MTD11" s="43"/>
      <c r="MTE11" s="43"/>
      <c r="MTF11" s="43"/>
      <c r="MTG11" s="43"/>
      <c r="MTH11" s="43"/>
      <c r="MTI11" s="43"/>
      <c r="MTJ11" s="43"/>
      <c r="MTK11" s="43"/>
      <c r="MTL11" s="43"/>
      <c r="MTM11" s="43"/>
      <c r="MTN11" s="43"/>
      <c r="MTO11" s="43"/>
      <c r="MTP11" s="43"/>
      <c r="MTQ11" s="43"/>
      <c r="MTR11" s="43"/>
      <c r="MTS11" s="43"/>
      <c r="MTT11" s="43"/>
      <c r="MTU11" s="43"/>
      <c r="MTV11" s="43"/>
      <c r="MTW11" s="43"/>
      <c r="MTX11" s="43"/>
      <c r="MTY11" s="43"/>
      <c r="MTZ11" s="43"/>
      <c r="MUA11" s="43"/>
      <c r="MUB11" s="43"/>
      <c r="MUC11" s="43"/>
      <c r="MUD11" s="43"/>
      <c r="MUE11" s="43"/>
      <c r="MUF11" s="43"/>
      <c r="MUG11" s="43"/>
      <c r="MUH11" s="43"/>
      <c r="MUI11" s="43"/>
      <c r="MUJ11" s="43"/>
      <c r="MUK11" s="43"/>
      <c r="MUL11" s="43"/>
      <c r="MUM11" s="43"/>
      <c r="MUN11" s="43"/>
      <c r="MUO11" s="43"/>
      <c r="MUP11" s="43"/>
      <c r="MUQ11" s="43"/>
      <c r="MUR11" s="43"/>
      <c r="MUS11" s="43"/>
      <c r="MUT11" s="43"/>
      <c r="MUU11" s="43"/>
      <c r="MUV11" s="43"/>
      <c r="MUW11" s="43"/>
      <c r="MUX11" s="43"/>
      <c r="MUY11" s="43"/>
      <c r="MUZ11" s="43"/>
      <c r="MVA11" s="43"/>
      <c r="MVB11" s="43"/>
      <c r="MVC11" s="43"/>
      <c r="MVD11" s="43"/>
      <c r="MVE11" s="43"/>
      <c r="MVF11" s="43"/>
      <c r="MVG11" s="43"/>
      <c r="MVH11" s="43"/>
      <c r="MVI11" s="43"/>
      <c r="MVJ11" s="43"/>
      <c r="MVK11" s="43"/>
      <c r="MVL11" s="43"/>
      <c r="MVM11" s="43"/>
      <c r="MVN11" s="43"/>
      <c r="MVO11" s="43"/>
      <c r="MVP11" s="43"/>
      <c r="MVQ11" s="43"/>
      <c r="MVR11" s="43"/>
      <c r="MVS11" s="43"/>
      <c r="MVT11" s="43"/>
      <c r="MVU11" s="43"/>
      <c r="MVV11" s="43"/>
      <c r="MVW11" s="43"/>
      <c r="MVX11" s="43"/>
      <c r="MVY11" s="43"/>
      <c r="MVZ11" s="43"/>
      <c r="MWA11" s="43"/>
      <c r="MWB11" s="43"/>
      <c r="MWC11" s="43"/>
      <c r="MWD11" s="43"/>
      <c r="MWE11" s="43"/>
      <c r="MWF11" s="43"/>
      <c r="MWG11" s="43"/>
      <c r="MWH11" s="43"/>
      <c r="MWI11" s="43"/>
      <c r="MWJ11" s="43"/>
      <c r="MWK11" s="43"/>
      <c r="MWL11" s="43"/>
      <c r="MWM11" s="43"/>
      <c r="MWN11" s="43"/>
      <c r="MWO11" s="43"/>
      <c r="MWP11" s="43"/>
      <c r="MWQ11" s="43"/>
      <c r="MWR11" s="43"/>
      <c r="MWS11" s="43"/>
      <c r="MWT11" s="43"/>
      <c r="MWU11" s="43"/>
      <c r="MWV11" s="43"/>
      <c r="MWW11" s="43"/>
      <c r="MWX11" s="43"/>
      <c r="MWY11" s="43"/>
      <c r="MWZ11" s="43"/>
      <c r="MXA11" s="43"/>
      <c r="MXB11" s="43"/>
      <c r="MXC11" s="43"/>
      <c r="MXD11" s="43"/>
      <c r="MXE11" s="43"/>
      <c r="MXF11" s="43"/>
      <c r="MXG11" s="43"/>
      <c r="MXH11" s="43"/>
      <c r="MXI11" s="43"/>
      <c r="MXJ11" s="43"/>
      <c r="MXK11" s="43"/>
      <c r="MXL11" s="43"/>
      <c r="MXM11" s="43"/>
      <c r="MXN11" s="43"/>
      <c r="MXO11" s="43"/>
      <c r="MXP11" s="43"/>
      <c r="MXQ11" s="43"/>
      <c r="MXR11" s="43"/>
      <c r="MXS11" s="43"/>
      <c r="MXT11" s="43"/>
      <c r="MXU11" s="43"/>
      <c r="MXV11" s="43"/>
      <c r="MXW11" s="43"/>
      <c r="MXX11" s="43"/>
      <c r="MXY11" s="43"/>
      <c r="MXZ11" s="43"/>
      <c r="MYA11" s="43"/>
      <c r="MYB11" s="43"/>
      <c r="MYC11" s="43"/>
      <c r="MYD11" s="43"/>
      <c r="MYE11" s="43"/>
      <c r="MYF11" s="43"/>
      <c r="MYG11" s="43"/>
      <c r="MYH11" s="43"/>
      <c r="MYI11" s="43"/>
      <c r="MYJ11" s="43"/>
      <c r="MYK11" s="43"/>
      <c r="MYL11" s="43"/>
      <c r="MYM11" s="43"/>
      <c r="MYN11" s="43"/>
      <c r="MYO11" s="43"/>
      <c r="MYP11" s="43"/>
      <c r="MYQ11" s="43"/>
      <c r="MYR11" s="43"/>
      <c r="MYS11" s="43"/>
      <c r="MYT11" s="43"/>
      <c r="MYU11" s="43"/>
      <c r="MYV11" s="43"/>
      <c r="MYW11" s="43"/>
      <c r="MYX11" s="43"/>
      <c r="MYY11" s="43"/>
      <c r="MYZ11" s="43"/>
      <c r="MZA11" s="43"/>
      <c r="MZB11" s="43"/>
      <c r="MZC11" s="43"/>
      <c r="MZD11" s="43"/>
      <c r="MZE11" s="43"/>
      <c r="MZF11" s="43"/>
      <c r="MZG11" s="43"/>
      <c r="MZH11" s="43"/>
      <c r="MZI11" s="43"/>
      <c r="MZJ11" s="43"/>
      <c r="MZK11" s="43"/>
      <c r="MZL11" s="43"/>
      <c r="MZM11" s="43"/>
      <c r="MZN11" s="43"/>
      <c r="MZO11" s="43"/>
      <c r="MZP11" s="43"/>
      <c r="MZQ11" s="43"/>
      <c r="MZR11" s="43"/>
      <c r="MZS11" s="43"/>
      <c r="MZT11" s="43"/>
      <c r="MZU11" s="43"/>
      <c r="MZV11" s="43"/>
      <c r="MZW11" s="43"/>
      <c r="MZX11" s="43"/>
      <c r="MZY11" s="43"/>
      <c r="MZZ11" s="43"/>
      <c r="NAA11" s="43"/>
      <c r="NAB11" s="43"/>
      <c r="NAC11" s="43"/>
      <c r="NAD11" s="43"/>
      <c r="NAE11" s="43"/>
      <c r="NAF11" s="43"/>
      <c r="NAG11" s="43"/>
      <c r="NAH11" s="43"/>
      <c r="NAI11" s="43"/>
      <c r="NAJ11" s="43"/>
      <c r="NAK11" s="43"/>
      <c r="NAL11" s="43"/>
      <c r="NAM11" s="43"/>
      <c r="NAN11" s="43"/>
      <c r="NAO11" s="43"/>
      <c r="NAP11" s="43"/>
      <c r="NAQ11" s="43"/>
      <c r="NAR11" s="43"/>
      <c r="NAS11" s="43"/>
      <c r="NAT11" s="43"/>
      <c r="NAU11" s="43"/>
      <c r="NAV11" s="43"/>
      <c r="NAW11" s="43"/>
      <c r="NAX11" s="43"/>
      <c r="NAY11" s="43"/>
      <c r="NAZ11" s="43"/>
      <c r="NBA11" s="43"/>
      <c r="NBB11" s="43"/>
      <c r="NBC11" s="43"/>
      <c r="NBD11" s="43"/>
      <c r="NBE11" s="43"/>
      <c r="NBF11" s="43"/>
      <c r="NBG11" s="43"/>
      <c r="NBH11" s="43"/>
      <c r="NBI11" s="43"/>
      <c r="NBJ11" s="43"/>
      <c r="NBK11" s="43"/>
      <c r="NBL11" s="43"/>
      <c r="NBM11" s="43"/>
      <c r="NBN11" s="43"/>
      <c r="NBO11" s="43"/>
      <c r="NBP11" s="43"/>
      <c r="NBQ11" s="43"/>
      <c r="NBR11" s="43"/>
      <c r="NBS11" s="43"/>
      <c r="NBT11" s="43"/>
      <c r="NBU11" s="43"/>
      <c r="NBV11" s="43"/>
      <c r="NBW11" s="43"/>
      <c r="NBX11" s="43"/>
      <c r="NBY11" s="43"/>
      <c r="NBZ11" s="43"/>
      <c r="NCA11" s="43"/>
      <c r="NCB11" s="43"/>
      <c r="NCC11" s="43"/>
      <c r="NCD11" s="43"/>
      <c r="NCE11" s="43"/>
      <c r="NCF11" s="43"/>
      <c r="NCG11" s="43"/>
      <c r="NCH11" s="43"/>
      <c r="NCI11" s="43"/>
      <c r="NCJ11" s="43"/>
      <c r="NCK11" s="43"/>
      <c r="NCL11" s="43"/>
      <c r="NCM11" s="43"/>
      <c r="NCN11" s="43"/>
      <c r="NCO11" s="43"/>
      <c r="NCP11" s="43"/>
      <c r="NCQ11" s="43"/>
      <c r="NCR11" s="43"/>
      <c r="NCS11" s="43"/>
      <c r="NCT11" s="43"/>
      <c r="NCU11" s="43"/>
      <c r="NCV11" s="43"/>
      <c r="NCW11" s="43"/>
      <c r="NCX11" s="43"/>
      <c r="NCY11" s="43"/>
      <c r="NCZ11" s="43"/>
      <c r="NDA11" s="43"/>
      <c r="NDB11" s="43"/>
      <c r="NDC11" s="43"/>
      <c r="NDD11" s="43"/>
      <c r="NDE11" s="43"/>
      <c r="NDF11" s="43"/>
      <c r="NDG11" s="43"/>
      <c r="NDH11" s="43"/>
      <c r="NDI11" s="43"/>
      <c r="NDJ11" s="43"/>
      <c r="NDK11" s="43"/>
      <c r="NDL11" s="43"/>
      <c r="NDM11" s="43"/>
      <c r="NDN11" s="43"/>
      <c r="NDO11" s="43"/>
      <c r="NDP11" s="43"/>
      <c r="NDQ11" s="43"/>
      <c r="NDR11" s="43"/>
      <c r="NDS11" s="43"/>
      <c r="NDT11" s="43"/>
      <c r="NDU11" s="43"/>
      <c r="NDV11" s="43"/>
      <c r="NDW11" s="43"/>
      <c r="NDX11" s="43"/>
      <c r="NDY11" s="43"/>
      <c r="NDZ11" s="43"/>
      <c r="NEA11" s="43"/>
      <c r="NEB11" s="43"/>
      <c r="NEC11" s="43"/>
      <c r="NED11" s="43"/>
      <c r="NEE11" s="43"/>
      <c r="NEF11" s="43"/>
      <c r="NEG11" s="43"/>
      <c r="NEH11" s="43"/>
      <c r="NEI11" s="43"/>
      <c r="NEJ11" s="43"/>
      <c r="NEK11" s="43"/>
      <c r="NEL11" s="43"/>
      <c r="NEM11" s="43"/>
      <c r="NEN11" s="43"/>
      <c r="NEO11" s="43"/>
      <c r="NEP11" s="43"/>
      <c r="NEQ11" s="43"/>
      <c r="NER11" s="43"/>
      <c r="NES11" s="43"/>
      <c r="NET11" s="43"/>
      <c r="NEU11" s="43"/>
      <c r="NEV11" s="43"/>
      <c r="NEW11" s="43"/>
      <c r="NEX11" s="43"/>
      <c r="NEY11" s="43"/>
      <c r="NEZ11" s="43"/>
      <c r="NFA11" s="43"/>
      <c r="NFB11" s="43"/>
      <c r="NFC11" s="43"/>
      <c r="NFD11" s="43"/>
      <c r="NFE11" s="43"/>
      <c r="NFF11" s="43"/>
      <c r="NFG11" s="43"/>
      <c r="NFH11" s="43"/>
      <c r="NFI11" s="43"/>
      <c r="NFJ11" s="43"/>
      <c r="NFK11" s="43"/>
      <c r="NFL11" s="43"/>
      <c r="NFM11" s="43"/>
      <c r="NFN11" s="43"/>
      <c r="NFO11" s="43"/>
      <c r="NFP11" s="43"/>
      <c r="NFQ11" s="43"/>
      <c r="NFR11" s="43"/>
      <c r="NFS11" s="43"/>
      <c r="NFT11" s="43"/>
      <c r="NFU11" s="43"/>
      <c r="NFV11" s="43"/>
      <c r="NFW11" s="43"/>
      <c r="NFX11" s="43"/>
      <c r="NFY11" s="43"/>
      <c r="NFZ11" s="43"/>
      <c r="NGA11" s="43"/>
      <c r="NGB11" s="43"/>
      <c r="NGC11" s="43"/>
      <c r="NGD11" s="43"/>
      <c r="NGE11" s="43"/>
      <c r="NGF11" s="43"/>
      <c r="NGG11" s="43"/>
      <c r="NGH11" s="43"/>
      <c r="NGI11" s="43"/>
      <c r="NGJ11" s="43"/>
      <c r="NGK11" s="43"/>
      <c r="NGL11" s="43"/>
      <c r="NGM11" s="43"/>
      <c r="NGN11" s="43"/>
      <c r="NGO11" s="43"/>
      <c r="NGP11" s="43"/>
      <c r="NGQ11" s="43"/>
      <c r="NGR11" s="43"/>
      <c r="NGS11" s="43"/>
      <c r="NGT11" s="43"/>
      <c r="NGU11" s="43"/>
      <c r="NGV11" s="43"/>
      <c r="NGW11" s="43"/>
      <c r="NGX11" s="43"/>
      <c r="NGY11" s="43"/>
      <c r="NGZ11" s="43"/>
      <c r="NHA11" s="43"/>
      <c r="NHB11" s="43"/>
      <c r="NHC11" s="43"/>
      <c r="NHD11" s="43"/>
      <c r="NHE11" s="43"/>
      <c r="NHF11" s="43"/>
      <c r="NHG11" s="43"/>
      <c r="NHH11" s="43"/>
      <c r="NHI11" s="43"/>
      <c r="NHJ11" s="43"/>
      <c r="NHK11" s="43"/>
      <c r="NHL11" s="43"/>
      <c r="NHM11" s="43"/>
      <c r="NHN11" s="43"/>
      <c r="NHO11" s="43"/>
      <c r="NHP11" s="43"/>
      <c r="NHQ11" s="43"/>
      <c r="NHR11" s="43"/>
      <c r="NHS11" s="43"/>
      <c r="NHT11" s="43"/>
      <c r="NHU11" s="43"/>
      <c r="NHV11" s="43"/>
      <c r="NHW11" s="43"/>
      <c r="NHX11" s="43"/>
      <c r="NHY11" s="43"/>
      <c r="NHZ11" s="43"/>
      <c r="NIA11" s="43"/>
      <c r="NIB11" s="43"/>
      <c r="NIC11" s="43"/>
      <c r="NID11" s="43"/>
      <c r="NIE11" s="43"/>
      <c r="NIF11" s="43"/>
      <c r="NIG11" s="43"/>
      <c r="NIH11" s="43"/>
      <c r="NII11" s="43"/>
      <c r="NIJ11" s="43"/>
      <c r="NIK11" s="43"/>
      <c r="NIL11" s="43"/>
      <c r="NIM11" s="43"/>
      <c r="NIN11" s="43"/>
      <c r="NIO11" s="43"/>
      <c r="NIP11" s="43"/>
      <c r="NIQ11" s="43"/>
      <c r="NIR11" s="43"/>
      <c r="NIS11" s="43"/>
      <c r="NIT11" s="43"/>
      <c r="NIU11" s="43"/>
      <c r="NIV11" s="43"/>
      <c r="NIW11" s="43"/>
      <c r="NIX11" s="43"/>
      <c r="NIY11" s="43"/>
      <c r="NIZ11" s="43"/>
      <c r="NJA11" s="43"/>
      <c r="NJB11" s="43"/>
      <c r="NJC11" s="43"/>
      <c r="NJD11" s="43"/>
      <c r="NJE11" s="43"/>
      <c r="NJF11" s="43"/>
      <c r="NJG11" s="43"/>
      <c r="NJH11" s="43"/>
      <c r="NJI11" s="43"/>
      <c r="NJJ11" s="43"/>
      <c r="NJK11" s="43"/>
      <c r="NJL11" s="43"/>
      <c r="NJM11" s="43"/>
      <c r="NJN11" s="43"/>
      <c r="NJO11" s="43"/>
      <c r="NJP11" s="43"/>
      <c r="NJQ11" s="43"/>
      <c r="NJR11" s="43"/>
      <c r="NJS11" s="43"/>
      <c r="NJT11" s="43"/>
      <c r="NJU11" s="43"/>
      <c r="NJV11" s="43"/>
      <c r="NJW11" s="43"/>
      <c r="NJX11" s="43"/>
      <c r="NJY11" s="43"/>
      <c r="NJZ11" s="43"/>
      <c r="NKA11" s="43"/>
      <c r="NKB11" s="43"/>
      <c r="NKC11" s="43"/>
      <c r="NKD11" s="43"/>
      <c r="NKE11" s="43"/>
      <c r="NKF11" s="43"/>
      <c r="NKG11" s="43"/>
      <c r="NKH11" s="43"/>
      <c r="NKI11" s="43"/>
      <c r="NKJ11" s="43"/>
      <c r="NKK11" s="43"/>
      <c r="NKL11" s="43"/>
      <c r="NKM11" s="43"/>
      <c r="NKN11" s="43"/>
      <c r="NKO11" s="43"/>
      <c r="NKP11" s="43"/>
      <c r="NKQ11" s="43"/>
      <c r="NKR11" s="43"/>
      <c r="NKS11" s="43"/>
      <c r="NKT11" s="43"/>
      <c r="NKU11" s="43"/>
      <c r="NKV11" s="43"/>
      <c r="NKW11" s="43"/>
      <c r="NKX11" s="43"/>
      <c r="NKY11" s="43"/>
      <c r="NKZ11" s="43"/>
      <c r="NLA11" s="43"/>
      <c r="NLB11" s="43"/>
      <c r="NLC11" s="43"/>
      <c r="NLD11" s="43"/>
      <c r="NLE11" s="43"/>
      <c r="NLF11" s="43"/>
      <c r="NLG11" s="43"/>
      <c r="NLH11" s="43"/>
      <c r="NLI11" s="43"/>
      <c r="NLJ11" s="43"/>
      <c r="NLK11" s="43"/>
      <c r="NLL11" s="43"/>
      <c r="NLM11" s="43"/>
      <c r="NLN11" s="43"/>
      <c r="NLO11" s="43"/>
      <c r="NLP11" s="43"/>
      <c r="NLQ11" s="43"/>
      <c r="NLR11" s="43"/>
      <c r="NLS11" s="43"/>
      <c r="NLT11" s="43"/>
      <c r="NLU11" s="43"/>
      <c r="NLV11" s="43"/>
      <c r="NLW11" s="43"/>
      <c r="NLX11" s="43"/>
      <c r="NLY11" s="43"/>
      <c r="NLZ11" s="43"/>
      <c r="NMA11" s="43"/>
      <c r="NMB11" s="43"/>
      <c r="NMC11" s="43"/>
      <c r="NMD11" s="43"/>
      <c r="NME11" s="43"/>
      <c r="NMF11" s="43"/>
      <c r="NMG11" s="43"/>
      <c r="NMH11" s="43"/>
      <c r="NMI11" s="43"/>
      <c r="NMJ11" s="43"/>
      <c r="NMK11" s="43"/>
      <c r="NML11" s="43"/>
      <c r="NMM11" s="43"/>
      <c r="NMN11" s="43"/>
      <c r="NMO11" s="43"/>
      <c r="NMP11" s="43"/>
      <c r="NMQ11" s="43"/>
      <c r="NMR11" s="43"/>
      <c r="NMS11" s="43"/>
      <c r="NMT11" s="43"/>
      <c r="NMU11" s="43"/>
      <c r="NMV11" s="43"/>
      <c r="NMW11" s="43"/>
      <c r="NMX11" s="43"/>
      <c r="NMY11" s="43"/>
      <c r="NMZ11" s="43"/>
      <c r="NNA11" s="43"/>
      <c r="NNB11" s="43"/>
      <c r="NNC11" s="43"/>
      <c r="NND11" s="43"/>
      <c r="NNE11" s="43"/>
      <c r="NNF11" s="43"/>
      <c r="NNG11" s="43"/>
      <c r="NNH11" s="43"/>
      <c r="NNI11" s="43"/>
      <c r="NNJ11" s="43"/>
      <c r="NNK11" s="43"/>
      <c r="NNL11" s="43"/>
      <c r="NNM11" s="43"/>
      <c r="NNN11" s="43"/>
      <c r="NNO11" s="43"/>
      <c r="NNP11" s="43"/>
      <c r="NNQ11" s="43"/>
      <c r="NNR11" s="43"/>
      <c r="NNS11" s="43"/>
      <c r="NNT11" s="43"/>
      <c r="NNU11" s="43"/>
      <c r="NNV11" s="43"/>
      <c r="NNW11" s="43"/>
      <c r="NNX11" s="43"/>
      <c r="NNY11" s="43"/>
      <c r="NNZ11" s="43"/>
      <c r="NOA11" s="43"/>
      <c r="NOB11" s="43"/>
      <c r="NOC11" s="43"/>
      <c r="NOD11" s="43"/>
      <c r="NOE11" s="43"/>
      <c r="NOF11" s="43"/>
      <c r="NOG11" s="43"/>
      <c r="NOH11" s="43"/>
      <c r="NOI11" s="43"/>
      <c r="NOJ11" s="43"/>
      <c r="NOK11" s="43"/>
      <c r="NOL11" s="43"/>
      <c r="NOM11" s="43"/>
      <c r="NON11" s="43"/>
      <c r="NOO11" s="43"/>
      <c r="NOP11" s="43"/>
      <c r="NOQ11" s="43"/>
      <c r="NOR11" s="43"/>
      <c r="NOS11" s="43"/>
      <c r="NOT11" s="43"/>
      <c r="NOU11" s="43"/>
      <c r="NOV11" s="43"/>
      <c r="NOW11" s="43"/>
      <c r="NOX11" s="43"/>
      <c r="NOY11" s="43"/>
      <c r="NOZ11" s="43"/>
      <c r="NPA11" s="43"/>
      <c r="NPB11" s="43"/>
      <c r="NPC11" s="43"/>
      <c r="NPD11" s="43"/>
      <c r="NPE11" s="43"/>
      <c r="NPF11" s="43"/>
      <c r="NPG11" s="43"/>
      <c r="NPH11" s="43"/>
      <c r="NPI11" s="43"/>
      <c r="NPJ11" s="43"/>
      <c r="NPK11" s="43"/>
      <c r="NPL11" s="43"/>
      <c r="NPM11" s="43"/>
      <c r="NPN11" s="43"/>
      <c r="NPO11" s="43"/>
      <c r="NPP11" s="43"/>
      <c r="NPQ11" s="43"/>
      <c r="NPR11" s="43"/>
      <c r="NPS11" s="43"/>
      <c r="NPT11" s="43"/>
      <c r="NPU11" s="43"/>
      <c r="NPV11" s="43"/>
      <c r="NPW11" s="43"/>
      <c r="NPX11" s="43"/>
      <c r="NPY11" s="43"/>
      <c r="NPZ11" s="43"/>
      <c r="NQA11" s="43"/>
      <c r="NQB11" s="43"/>
      <c r="NQC11" s="43"/>
      <c r="NQD11" s="43"/>
      <c r="NQE11" s="43"/>
      <c r="NQF11" s="43"/>
      <c r="NQG11" s="43"/>
      <c r="NQH11" s="43"/>
      <c r="NQI11" s="43"/>
      <c r="NQJ11" s="43"/>
      <c r="NQK11" s="43"/>
      <c r="NQL11" s="43"/>
      <c r="NQM11" s="43"/>
      <c r="NQN11" s="43"/>
      <c r="NQO11" s="43"/>
      <c r="NQP11" s="43"/>
      <c r="NQQ11" s="43"/>
      <c r="NQR11" s="43"/>
      <c r="NQS11" s="43"/>
      <c r="NQT11" s="43"/>
      <c r="NQU11" s="43"/>
      <c r="NQV11" s="43"/>
      <c r="NQW11" s="43"/>
      <c r="NQX11" s="43"/>
      <c r="NQY11" s="43"/>
      <c r="NQZ11" s="43"/>
      <c r="NRA11" s="43"/>
      <c r="NRB11" s="43"/>
      <c r="NRC11" s="43"/>
      <c r="NRD11" s="43"/>
      <c r="NRE11" s="43"/>
      <c r="NRF11" s="43"/>
      <c r="NRG11" s="43"/>
      <c r="NRH11" s="43"/>
      <c r="NRI11" s="43"/>
      <c r="NRJ11" s="43"/>
      <c r="NRK11" s="43"/>
      <c r="NRL11" s="43"/>
      <c r="NRM11" s="43"/>
      <c r="NRN11" s="43"/>
      <c r="NRO11" s="43"/>
      <c r="NRP11" s="43"/>
      <c r="NRQ11" s="43"/>
      <c r="NRR11" s="43"/>
      <c r="NRS11" s="43"/>
      <c r="NRT11" s="43"/>
      <c r="NRU11" s="43"/>
      <c r="NRV11" s="43"/>
      <c r="NRW11" s="43"/>
      <c r="NRX11" s="43"/>
      <c r="NRY11" s="43"/>
      <c r="NRZ11" s="43"/>
      <c r="NSA11" s="43"/>
      <c r="NSB11" s="43"/>
      <c r="NSC11" s="43"/>
      <c r="NSD11" s="43"/>
      <c r="NSE11" s="43"/>
      <c r="NSF11" s="43"/>
      <c r="NSG11" s="43"/>
      <c r="NSH11" s="43"/>
      <c r="NSI11" s="43"/>
      <c r="NSJ11" s="43"/>
      <c r="NSK11" s="43"/>
      <c r="NSL11" s="43"/>
      <c r="NSM11" s="43"/>
      <c r="NSN11" s="43"/>
      <c r="NSO11" s="43"/>
      <c r="NSP11" s="43"/>
      <c r="NSQ11" s="43"/>
      <c r="NSR11" s="43"/>
      <c r="NSS11" s="43"/>
      <c r="NST11" s="43"/>
      <c r="NSU11" s="43"/>
      <c r="NSV11" s="43"/>
      <c r="NSW11" s="43"/>
      <c r="NSX11" s="43"/>
      <c r="NSY11" s="43"/>
      <c r="NSZ11" s="43"/>
      <c r="NTA11" s="43"/>
      <c r="NTB11" s="43"/>
      <c r="NTC11" s="43"/>
      <c r="NTD11" s="43"/>
      <c r="NTE11" s="43"/>
      <c r="NTF11" s="43"/>
      <c r="NTG11" s="43"/>
      <c r="NTH11" s="43"/>
      <c r="NTI11" s="43"/>
      <c r="NTJ11" s="43"/>
      <c r="NTK11" s="43"/>
      <c r="NTL11" s="43"/>
      <c r="NTM11" s="43"/>
      <c r="NTN11" s="43"/>
      <c r="NTO11" s="43"/>
      <c r="NTP11" s="43"/>
      <c r="NTQ11" s="43"/>
      <c r="NTR11" s="43"/>
      <c r="NTS11" s="43"/>
      <c r="NTT11" s="43"/>
      <c r="NTU11" s="43"/>
      <c r="NTV11" s="43"/>
      <c r="NTW11" s="43"/>
      <c r="NTX11" s="43"/>
      <c r="NTY11" s="43"/>
      <c r="NTZ11" s="43"/>
      <c r="NUA11" s="43"/>
      <c r="NUB11" s="43"/>
      <c r="NUC11" s="43"/>
      <c r="NUD11" s="43"/>
      <c r="NUE11" s="43"/>
      <c r="NUF11" s="43"/>
      <c r="NUG11" s="43"/>
      <c r="NUH11" s="43"/>
      <c r="NUI11" s="43"/>
      <c r="NUJ11" s="43"/>
      <c r="NUK11" s="43"/>
      <c r="NUL11" s="43"/>
      <c r="NUM11" s="43"/>
      <c r="NUN11" s="43"/>
      <c r="NUO11" s="43"/>
      <c r="NUP11" s="43"/>
      <c r="NUQ11" s="43"/>
      <c r="NUR11" s="43"/>
      <c r="NUS11" s="43"/>
      <c r="NUT11" s="43"/>
      <c r="NUU11" s="43"/>
      <c r="NUV11" s="43"/>
      <c r="NUW11" s="43"/>
      <c r="NUX11" s="43"/>
      <c r="NUY11" s="43"/>
      <c r="NUZ11" s="43"/>
      <c r="NVA11" s="43"/>
      <c r="NVB11" s="43"/>
      <c r="NVC11" s="43"/>
      <c r="NVD11" s="43"/>
      <c r="NVE11" s="43"/>
      <c r="NVF11" s="43"/>
      <c r="NVG11" s="43"/>
      <c r="NVH11" s="43"/>
      <c r="NVI11" s="43"/>
      <c r="NVJ11" s="43"/>
      <c r="NVK11" s="43"/>
      <c r="NVL11" s="43"/>
      <c r="NVM11" s="43"/>
      <c r="NVN11" s="43"/>
      <c r="NVO11" s="43"/>
      <c r="NVP11" s="43"/>
      <c r="NVQ11" s="43"/>
      <c r="NVR11" s="43"/>
      <c r="NVS11" s="43"/>
      <c r="NVT11" s="43"/>
      <c r="NVU11" s="43"/>
      <c r="NVV11" s="43"/>
      <c r="NVW11" s="43"/>
      <c r="NVX11" s="43"/>
      <c r="NVY11" s="43"/>
      <c r="NVZ11" s="43"/>
      <c r="NWA11" s="43"/>
      <c r="NWB11" s="43"/>
      <c r="NWC11" s="43"/>
      <c r="NWD11" s="43"/>
      <c r="NWE11" s="43"/>
      <c r="NWF11" s="43"/>
      <c r="NWG11" s="43"/>
      <c r="NWH11" s="43"/>
      <c r="NWI11" s="43"/>
      <c r="NWJ11" s="43"/>
      <c r="NWK11" s="43"/>
      <c r="NWL11" s="43"/>
      <c r="NWM11" s="43"/>
      <c r="NWN11" s="43"/>
      <c r="NWO11" s="43"/>
      <c r="NWP11" s="43"/>
      <c r="NWQ11" s="43"/>
      <c r="NWR11" s="43"/>
      <c r="NWS11" s="43"/>
      <c r="NWT11" s="43"/>
      <c r="NWU11" s="43"/>
      <c r="NWV11" s="43"/>
      <c r="NWW11" s="43"/>
      <c r="NWX11" s="43"/>
      <c r="NWY11" s="43"/>
      <c r="NWZ11" s="43"/>
      <c r="NXA11" s="43"/>
      <c r="NXB11" s="43"/>
      <c r="NXC11" s="43"/>
      <c r="NXD11" s="43"/>
      <c r="NXE11" s="43"/>
      <c r="NXF11" s="43"/>
      <c r="NXG11" s="43"/>
      <c r="NXH11" s="43"/>
      <c r="NXI11" s="43"/>
      <c r="NXJ11" s="43"/>
      <c r="NXK11" s="43"/>
      <c r="NXL11" s="43"/>
      <c r="NXM11" s="43"/>
      <c r="NXN11" s="43"/>
      <c r="NXO11" s="43"/>
      <c r="NXP11" s="43"/>
      <c r="NXQ11" s="43"/>
      <c r="NXR11" s="43"/>
      <c r="NXS11" s="43"/>
      <c r="NXT11" s="43"/>
      <c r="NXU11" s="43"/>
      <c r="NXV11" s="43"/>
      <c r="NXW11" s="43"/>
      <c r="NXX11" s="43"/>
      <c r="NXY11" s="43"/>
      <c r="NXZ11" s="43"/>
      <c r="NYA11" s="43"/>
      <c r="NYB11" s="43"/>
      <c r="NYC11" s="43"/>
      <c r="NYD11" s="43"/>
      <c r="NYE11" s="43"/>
      <c r="NYF11" s="43"/>
      <c r="NYG11" s="43"/>
      <c r="NYH11" s="43"/>
      <c r="NYI11" s="43"/>
      <c r="NYJ11" s="43"/>
      <c r="NYK11" s="43"/>
      <c r="NYL11" s="43"/>
      <c r="NYM11" s="43"/>
      <c r="NYN11" s="43"/>
      <c r="NYO11" s="43"/>
      <c r="NYP11" s="43"/>
      <c r="NYQ11" s="43"/>
      <c r="NYR11" s="43"/>
      <c r="NYS11" s="43"/>
      <c r="NYT11" s="43"/>
      <c r="NYU11" s="43"/>
      <c r="NYV11" s="43"/>
      <c r="NYW11" s="43"/>
      <c r="NYX11" s="43"/>
      <c r="NYY11" s="43"/>
      <c r="NYZ11" s="43"/>
      <c r="NZA11" s="43"/>
      <c r="NZB11" s="43"/>
      <c r="NZC11" s="43"/>
      <c r="NZD11" s="43"/>
      <c r="NZE11" s="43"/>
      <c r="NZF11" s="43"/>
      <c r="NZG11" s="43"/>
      <c r="NZH11" s="43"/>
      <c r="NZI11" s="43"/>
      <c r="NZJ11" s="43"/>
      <c r="NZK11" s="43"/>
      <c r="NZL11" s="43"/>
      <c r="NZM11" s="43"/>
      <c r="NZN11" s="43"/>
      <c r="NZO11" s="43"/>
      <c r="NZP11" s="43"/>
      <c r="NZQ11" s="43"/>
      <c r="NZR11" s="43"/>
      <c r="NZS11" s="43"/>
      <c r="NZT11" s="43"/>
      <c r="NZU11" s="43"/>
      <c r="NZV11" s="43"/>
      <c r="NZW11" s="43"/>
      <c r="NZX11" s="43"/>
      <c r="NZY11" s="43"/>
      <c r="NZZ11" s="43"/>
      <c r="OAA11" s="43"/>
      <c r="OAB11" s="43"/>
      <c r="OAC11" s="43"/>
      <c r="OAD11" s="43"/>
      <c r="OAE11" s="43"/>
      <c r="OAF11" s="43"/>
      <c r="OAG11" s="43"/>
      <c r="OAH11" s="43"/>
      <c r="OAI11" s="43"/>
      <c r="OAJ11" s="43"/>
      <c r="OAK11" s="43"/>
      <c r="OAL11" s="43"/>
      <c r="OAM11" s="43"/>
      <c r="OAN11" s="43"/>
      <c r="OAO11" s="43"/>
      <c r="OAP11" s="43"/>
      <c r="OAQ11" s="43"/>
      <c r="OAR11" s="43"/>
      <c r="OAS11" s="43"/>
      <c r="OAT11" s="43"/>
      <c r="OAU11" s="43"/>
      <c r="OAV11" s="43"/>
      <c r="OAW11" s="43"/>
      <c r="OAX11" s="43"/>
      <c r="OAY11" s="43"/>
      <c r="OAZ11" s="43"/>
      <c r="OBA11" s="43"/>
      <c r="OBB11" s="43"/>
      <c r="OBC11" s="43"/>
      <c r="OBD11" s="43"/>
      <c r="OBE11" s="43"/>
      <c r="OBF11" s="43"/>
      <c r="OBG11" s="43"/>
      <c r="OBH11" s="43"/>
      <c r="OBI11" s="43"/>
      <c r="OBJ11" s="43"/>
      <c r="OBK11" s="43"/>
      <c r="OBL11" s="43"/>
      <c r="OBM11" s="43"/>
      <c r="OBN11" s="43"/>
      <c r="OBO11" s="43"/>
      <c r="OBP11" s="43"/>
      <c r="OBQ11" s="43"/>
      <c r="OBR11" s="43"/>
      <c r="OBS11" s="43"/>
      <c r="OBT11" s="43"/>
      <c r="OBU11" s="43"/>
      <c r="OBV11" s="43"/>
      <c r="OBW11" s="43"/>
      <c r="OBX11" s="43"/>
      <c r="OBY11" s="43"/>
      <c r="OBZ11" s="43"/>
      <c r="OCA11" s="43"/>
      <c r="OCB11" s="43"/>
      <c r="OCC11" s="43"/>
      <c r="OCD11" s="43"/>
      <c r="OCE11" s="43"/>
      <c r="OCF11" s="43"/>
      <c r="OCG11" s="43"/>
      <c r="OCH11" s="43"/>
      <c r="OCI11" s="43"/>
      <c r="OCJ11" s="43"/>
      <c r="OCK11" s="43"/>
      <c r="OCL11" s="43"/>
      <c r="OCM11" s="43"/>
      <c r="OCN11" s="43"/>
      <c r="OCO11" s="43"/>
      <c r="OCP11" s="43"/>
      <c r="OCQ11" s="43"/>
      <c r="OCR11" s="43"/>
      <c r="OCS11" s="43"/>
      <c r="OCT11" s="43"/>
      <c r="OCU11" s="43"/>
      <c r="OCV11" s="43"/>
      <c r="OCW11" s="43"/>
      <c r="OCX11" s="43"/>
      <c r="OCY11" s="43"/>
      <c r="OCZ11" s="43"/>
      <c r="ODA11" s="43"/>
      <c r="ODB11" s="43"/>
      <c r="ODC11" s="43"/>
      <c r="ODD11" s="43"/>
    </row>
    <row r="12" s="40" customFormat="1" ht="31.5" customHeight="1" spans="1:1024 1025:10248">
      <c r="A12" s="63" t="s">
        <v>665</v>
      </c>
      <c r="B12" s="61">
        <v>0.001</v>
      </c>
      <c r="C12" s="61">
        <v>0.013663545</v>
      </c>
      <c r="D12" s="64">
        <f>C12/B12</f>
        <v>13.663545</v>
      </c>
      <c r="F12" s="41"/>
      <c r="G12" s="41"/>
      <c r="IM12" s="43"/>
      <c r="IN12" s="43"/>
      <c r="IO12" s="43"/>
      <c r="IP12" s="43"/>
      <c r="IQ12" s="43"/>
      <c r="IR12" s="43"/>
      <c r="IS12" s="43"/>
      <c r="IT12" s="43"/>
      <c r="IU12" s="43"/>
      <c r="IV12" s="43"/>
      <c r="IW12" s="43"/>
      <c r="IX12" s="43"/>
      <c r="IY12" s="43"/>
      <c r="IZ12" s="43"/>
      <c r="JA12" s="43"/>
      <c r="JB12" s="43"/>
      <c r="JC12" s="43"/>
      <c r="JD12" s="43"/>
      <c r="JE12" s="43"/>
      <c r="JF12" s="43"/>
      <c r="JG12" s="43"/>
      <c r="JH12" s="43"/>
      <c r="JI12" s="43"/>
      <c r="JJ12" s="43"/>
      <c r="JK12" s="43"/>
      <c r="JL12" s="43"/>
      <c r="JM12" s="43"/>
      <c r="JN12" s="43"/>
      <c r="JO12" s="43"/>
      <c r="JP12" s="43"/>
      <c r="JQ12" s="43"/>
      <c r="JR12" s="43"/>
      <c r="JS12" s="43"/>
      <c r="JT12" s="43"/>
      <c r="JU12" s="43"/>
      <c r="JV12" s="43"/>
      <c r="JW12" s="43"/>
      <c r="JX12" s="43"/>
      <c r="JY12" s="43"/>
      <c r="JZ12" s="43"/>
      <c r="KA12" s="43"/>
      <c r="KB12" s="43"/>
      <c r="KC12" s="43"/>
      <c r="KD12" s="43"/>
      <c r="KE12" s="43"/>
      <c r="KF12" s="43"/>
      <c r="KG12" s="43"/>
      <c r="KH12" s="43"/>
      <c r="KI12" s="43"/>
      <c r="KJ12" s="43"/>
      <c r="KK12" s="43"/>
      <c r="KL12" s="43"/>
      <c r="KM12" s="43"/>
      <c r="KN12" s="43"/>
      <c r="KO12" s="43"/>
      <c r="KP12" s="43"/>
      <c r="KQ12" s="43"/>
      <c r="KR12" s="43"/>
      <c r="KS12" s="43"/>
      <c r="KT12" s="43"/>
      <c r="KU12" s="43"/>
      <c r="KV12" s="43"/>
      <c r="KW12" s="43"/>
      <c r="KX12" s="43"/>
      <c r="KY12" s="43"/>
      <c r="KZ12" s="43"/>
      <c r="LA12" s="43"/>
      <c r="LB12" s="43"/>
      <c r="LC12" s="43"/>
      <c r="LD12" s="43"/>
      <c r="LE12" s="43"/>
      <c r="LF12" s="43"/>
      <c r="LG12" s="43"/>
      <c r="LH12" s="43"/>
      <c r="LI12" s="43"/>
      <c r="LJ12" s="43"/>
      <c r="LK12" s="43"/>
      <c r="LL12" s="43"/>
      <c r="LM12" s="43"/>
      <c r="LN12" s="43"/>
      <c r="LO12" s="43"/>
      <c r="LP12" s="43"/>
      <c r="LQ12" s="43"/>
      <c r="LR12" s="43"/>
      <c r="LS12" s="43"/>
      <c r="LT12" s="43"/>
      <c r="LU12" s="43"/>
      <c r="LV12" s="43"/>
      <c r="LW12" s="43"/>
      <c r="LX12" s="43"/>
      <c r="LY12" s="43"/>
      <c r="LZ12" s="43"/>
      <c r="MA12" s="43"/>
      <c r="MB12" s="43"/>
      <c r="MC12" s="43"/>
      <c r="MD12" s="43"/>
      <c r="ME12" s="43"/>
      <c r="MF12" s="43"/>
      <c r="MG12" s="43"/>
      <c r="MH12" s="43"/>
      <c r="MI12" s="43"/>
      <c r="MJ12" s="43"/>
      <c r="MK12" s="43"/>
      <c r="ML12" s="43"/>
      <c r="MM12" s="43"/>
      <c r="MN12" s="43"/>
      <c r="MO12" s="43"/>
      <c r="MP12" s="43"/>
      <c r="MQ12" s="43"/>
      <c r="MR12" s="43"/>
      <c r="MS12" s="43"/>
      <c r="MT12" s="43"/>
      <c r="MU12" s="43"/>
      <c r="MV12" s="43"/>
      <c r="MW12" s="43"/>
      <c r="MX12" s="43"/>
      <c r="MY12" s="43"/>
      <c r="MZ12" s="43"/>
      <c r="NA12" s="43"/>
      <c r="NB12" s="43"/>
      <c r="NC12" s="43"/>
      <c r="ND12" s="43"/>
      <c r="NE12" s="43"/>
      <c r="NF12" s="43"/>
      <c r="NG12" s="43"/>
      <c r="NH12" s="43"/>
      <c r="NI12" s="43"/>
      <c r="NJ12" s="43"/>
      <c r="NK12" s="43"/>
      <c r="NL12" s="43"/>
      <c r="NM12" s="43"/>
      <c r="NN12" s="43"/>
      <c r="NO12" s="43"/>
      <c r="NP12" s="43"/>
      <c r="NQ12" s="43"/>
      <c r="NR12" s="43"/>
      <c r="NS12" s="43"/>
      <c r="NT12" s="43"/>
      <c r="NU12" s="43"/>
      <c r="NV12" s="43"/>
      <c r="NW12" s="43"/>
      <c r="NX12" s="43"/>
      <c r="NY12" s="43"/>
      <c r="NZ12" s="43"/>
      <c r="OA12" s="43"/>
      <c r="OB12" s="43"/>
      <c r="OC12" s="43"/>
      <c r="OD12" s="43"/>
      <c r="OE12" s="43"/>
      <c r="OF12" s="43"/>
      <c r="OG12" s="43"/>
      <c r="OH12" s="43"/>
      <c r="OI12" s="43"/>
      <c r="OJ12" s="43"/>
      <c r="OK12" s="43"/>
      <c r="OL12" s="43"/>
      <c r="OM12" s="43"/>
      <c r="ON12" s="43"/>
      <c r="OO12" s="43"/>
      <c r="OP12" s="43"/>
      <c r="OQ12" s="43"/>
      <c r="OR12" s="43"/>
      <c r="OS12" s="43"/>
      <c r="OT12" s="43"/>
      <c r="OU12" s="43"/>
      <c r="OV12" s="43"/>
      <c r="OW12" s="43"/>
      <c r="OX12" s="43"/>
      <c r="OY12" s="43"/>
      <c r="OZ12" s="43"/>
      <c r="PA12" s="43"/>
      <c r="PB12" s="43"/>
      <c r="PC12" s="43"/>
      <c r="PD12" s="43"/>
      <c r="PE12" s="43"/>
      <c r="PF12" s="43"/>
      <c r="PG12" s="43"/>
      <c r="PH12" s="43"/>
      <c r="PI12" s="43"/>
      <c r="PJ12" s="43"/>
      <c r="PK12" s="43"/>
      <c r="PL12" s="43"/>
      <c r="PM12" s="43"/>
      <c r="PN12" s="43"/>
      <c r="PO12" s="43"/>
      <c r="PP12" s="43"/>
      <c r="PQ12" s="43"/>
      <c r="PR12" s="43"/>
      <c r="PS12" s="43"/>
      <c r="PT12" s="43"/>
      <c r="PU12" s="43"/>
      <c r="PV12" s="43"/>
      <c r="PW12" s="43"/>
      <c r="PX12" s="43"/>
      <c r="PY12" s="43"/>
      <c r="PZ12" s="43"/>
      <c r="QA12" s="43"/>
      <c r="QB12" s="43"/>
      <c r="QC12" s="43"/>
      <c r="QD12" s="43"/>
      <c r="QE12" s="43"/>
      <c r="QF12" s="43"/>
      <c r="QG12" s="43"/>
      <c r="QH12" s="43"/>
      <c r="QI12" s="43"/>
      <c r="QJ12" s="43"/>
      <c r="QK12" s="43"/>
      <c r="QL12" s="43"/>
      <c r="QM12" s="43"/>
      <c r="QN12" s="43"/>
      <c r="QO12" s="43"/>
      <c r="QP12" s="43"/>
      <c r="QQ12" s="43"/>
      <c r="QR12" s="43"/>
      <c r="QS12" s="43"/>
      <c r="QT12" s="43"/>
      <c r="QU12" s="43"/>
      <c r="QV12" s="43"/>
      <c r="QW12" s="43"/>
      <c r="QX12" s="43"/>
      <c r="QY12" s="43"/>
      <c r="QZ12" s="43"/>
      <c r="RA12" s="43"/>
      <c r="RB12" s="43"/>
      <c r="RC12" s="43"/>
      <c r="RD12" s="43"/>
      <c r="RE12" s="43"/>
      <c r="RF12" s="43"/>
      <c r="RG12" s="43"/>
      <c r="RH12" s="43"/>
      <c r="RI12" s="43"/>
      <c r="RJ12" s="43"/>
      <c r="RK12" s="43"/>
      <c r="RL12" s="43"/>
      <c r="RM12" s="43"/>
      <c r="RN12" s="43"/>
      <c r="RO12" s="43"/>
      <c r="RP12" s="43"/>
      <c r="RQ12" s="43"/>
      <c r="RR12" s="43"/>
      <c r="RS12" s="43"/>
      <c r="RT12" s="43"/>
      <c r="RU12" s="43"/>
      <c r="RV12" s="43"/>
      <c r="RW12" s="43"/>
      <c r="RX12" s="43"/>
      <c r="RY12" s="43"/>
      <c r="RZ12" s="43"/>
      <c r="SA12" s="43"/>
      <c r="SB12" s="43"/>
      <c r="SC12" s="43"/>
      <c r="SD12" s="43"/>
      <c r="SE12" s="43"/>
      <c r="SF12" s="43"/>
      <c r="SG12" s="43"/>
      <c r="SH12" s="43"/>
      <c r="SI12" s="43"/>
      <c r="SJ12" s="43"/>
      <c r="SK12" s="43"/>
      <c r="SL12" s="43"/>
      <c r="SM12" s="43"/>
      <c r="SN12" s="43"/>
      <c r="SO12" s="43"/>
      <c r="SP12" s="43"/>
      <c r="SQ12" s="43"/>
      <c r="SR12" s="43"/>
      <c r="SS12" s="43"/>
      <c r="ST12" s="43"/>
      <c r="SU12" s="43"/>
      <c r="SV12" s="43"/>
      <c r="SW12" s="43"/>
      <c r="SX12" s="43"/>
      <c r="SY12" s="43"/>
      <c r="SZ12" s="43"/>
      <c r="TA12" s="43"/>
      <c r="TB12" s="43"/>
      <c r="TC12" s="43"/>
      <c r="TD12" s="43"/>
      <c r="TE12" s="43"/>
      <c r="TF12" s="43"/>
      <c r="TG12" s="43"/>
      <c r="TH12" s="43"/>
      <c r="TI12" s="43"/>
      <c r="TJ12" s="43"/>
      <c r="TK12" s="43"/>
      <c r="TL12" s="43"/>
      <c r="TM12" s="43"/>
      <c r="TN12" s="43"/>
      <c r="TO12" s="43"/>
      <c r="TP12" s="43"/>
      <c r="TQ12" s="43"/>
      <c r="TR12" s="43"/>
      <c r="TS12" s="43"/>
      <c r="TT12" s="43"/>
      <c r="TU12" s="43"/>
      <c r="TV12" s="43"/>
      <c r="TW12" s="43"/>
      <c r="TX12" s="43"/>
      <c r="TY12" s="43"/>
      <c r="TZ12" s="43"/>
      <c r="UA12" s="43"/>
      <c r="UB12" s="43"/>
      <c r="UC12" s="43"/>
      <c r="UD12" s="43"/>
      <c r="UE12" s="43"/>
      <c r="UF12" s="43"/>
      <c r="UG12" s="43"/>
      <c r="UH12" s="43"/>
      <c r="UI12" s="43"/>
      <c r="UJ12" s="43"/>
      <c r="UK12" s="43"/>
      <c r="UL12" s="43"/>
      <c r="UM12" s="43"/>
      <c r="UN12" s="43"/>
      <c r="UO12" s="43"/>
      <c r="UP12" s="43"/>
      <c r="UQ12" s="43"/>
      <c r="UR12" s="43"/>
      <c r="US12" s="43"/>
      <c r="UT12" s="43"/>
      <c r="UU12" s="43"/>
      <c r="UV12" s="43"/>
      <c r="UW12" s="43"/>
      <c r="UX12" s="43"/>
      <c r="UY12" s="43"/>
      <c r="UZ12" s="43"/>
      <c r="VA12" s="43"/>
      <c r="VB12" s="43"/>
      <c r="VC12" s="43"/>
      <c r="VD12" s="43"/>
      <c r="VE12" s="43"/>
      <c r="VF12" s="43"/>
      <c r="VG12" s="43"/>
      <c r="VH12" s="43"/>
      <c r="VI12" s="43"/>
      <c r="VJ12" s="43"/>
      <c r="VK12" s="43"/>
      <c r="VL12" s="43"/>
      <c r="VM12" s="43"/>
      <c r="VN12" s="43"/>
      <c r="VO12" s="43"/>
      <c r="VP12" s="43"/>
      <c r="VQ12" s="43"/>
      <c r="VR12" s="43"/>
      <c r="VS12" s="43"/>
      <c r="VT12" s="43"/>
      <c r="VU12" s="43"/>
      <c r="VV12" s="43"/>
      <c r="VW12" s="43"/>
      <c r="VX12" s="43"/>
      <c r="VY12" s="43"/>
      <c r="VZ12" s="43"/>
      <c r="WA12" s="43"/>
      <c r="WB12" s="43"/>
      <c r="WC12" s="43"/>
      <c r="WD12" s="43"/>
      <c r="WE12" s="43"/>
      <c r="WF12" s="43"/>
      <c r="WG12" s="43"/>
      <c r="WH12" s="43"/>
      <c r="WI12" s="43"/>
      <c r="WJ12" s="43"/>
      <c r="WK12" s="43"/>
      <c r="WL12" s="43"/>
      <c r="WM12" s="43"/>
      <c r="WN12" s="43"/>
      <c r="WO12" s="43"/>
      <c r="WP12" s="43"/>
      <c r="WQ12" s="43"/>
      <c r="WR12" s="43"/>
      <c r="WS12" s="43"/>
      <c r="WT12" s="43"/>
      <c r="WU12" s="43"/>
      <c r="WV12" s="43"/>
      <c r="WW12" s="43"/>
      <c r="WX12" s="43"/>
      <c r="WY12" s="43"/>
      <c r="WZ12" s="43"/>
      <c r="XA12" s="43"/>
      <c r="XB12" s="43"/>
      <c r="XC12" s="43"/>
      <c r="XD12" s="43"/>
      <c r="XE12" s="43"/>
      <c r="XF12" s="43"/>
      <c r="XG12" s="43"/>
      <c r="XH12" s="43"/>
      <c r="XI12" s="43"/>
      <c r="XJ12" s="43"/>
      <c r="XK12" s="43"/>
      <c r="XL12" s="43"/>
      <c r="XM12" s="43"/>
      <c r="XN12" s="43"/>
      <c r="XO12" s="43"/>
      <c r="XP12" s="43"/>
      <c r="XQ12" s="43"/>
      <c r="XR12" s="43"/>
      <c r="XS12" s="43"/>
      <c r="XT12" s="43"/>
      <c r="XU12" s="43"/>
      <c r="XV12" s="43"/>
      <c r="XW12" s="43"/>
      <c r="XX12" s="43"/>
      <c r="XY12" s="43"/>
      <c r="XZ12" s="43"/>
      <c r="YA12" s="43"/>
      <c r="YB12" s="43"/>
      <c r="YC12" s="43"/>
      <c r="YD12" s="43"/>
      <c r="YE12" s="43"/>
      <c r="YF12" s="43"/>
      <c r="YG12" s="43"/>
      <c r="YH12" s="43"/>
      <c r="YI12" s="43"/>
      <c r="YJ12" s="43"/>
      <c r="YK12" s="43"/>
      <c r="YL12" s="43"/>
      <c r="YM12" s="43"/>
      <c r="YN12" s="43"/>
      <c r="YO12" s="43"/>
      <c r="YP12" s="43"/>
      <c r="YQ12" s="43"/>
      <c r="YR12" s="43"/>
      <c r="YS12" s="43"/>
      <c r="YT12" s="43"/>
      <c r="YU12" s="43"/>
      <c r="YV12" s="43"/>
      <c r="YW12" s="43"/>
      <c r="YX12" s="43"/>
      <c r="YY12" s="43"/>
      <c r="YZ12" s="43"/>
      <c r="ZA12" s="43"/>
      <c r="ZB12" s="43"/>
      <c r="ZC12" s="43"/>
      <c r="ZD12" s="43"/>
      <c r="ZE12" s="43"/>
      <c r="ZF12" s="43"/>
      <c r="ZG12" s="43"/>
      <c r="ZH12" s="43"/>
      <c r="ZI12" s="43"/>
      <c r="ZJ12" s="43"/>
      <c r="ZK12" s="43"/>
      <c r="ZL12" s="43"/>
      <c r="ZM12" s="43"/>
      <c r="ZN12" s="43"/>
      <c r="ZO12" s="43"/>
      <c r="ZP12" s="43"/>
      <c r="ZQ12" s="43"/>
      <c r="ZR12" s="43"/>
      <c r="ZS12" s="43"/>
      <c r="ZT12" s="43"/>
      <c r="ZU12" s="43"/>
      <c r="ZV12" s="43"/>
      <c r="ZW12" s="43"/>
      <c r="ZX12" s="43"/>
      <c r="ZY12" s="43"/>
      <c r="ZZ12" s="43"/>
      <c r="AAA12" s="43"/>
      <c r="AAB12" s="43"/>
      <c r="AAC12" s="43"/>
      <c r="AAD12" s="43"/>
      <c r="AAE12" s="43"/>
      <c r="AAF12" s="43"/>
      <c r="AAG12" s="43"/>
      <c r="AAH12" s="43"/>
      <c r="AAI12" s="43"/>
      <c r="AAJ12" s="43"/>
      <c r="AAK12" s="43"/>
      <c r="AAL12" s="43"/>
      <c r="AAM12" s="43"/>
      <c r="AAN12" s="43"/>
      <c r="AAO12" s="43"/>
      <c r="AAP12" s="43"/>
      <c r="AAQ12" s="43"/>
      <c r="AAR12" s="43"/>
      <c r="AAS12" s="43"/>
      <c r="AAT12" s="43"/>
      <c r="AAU12" s="43"/>
      <c r="AAV12" s="43"/>
      <c r="AAW12" s="43"/>
      <c r="AAX12" s="43"/>
      <c r="AAY12" s="43"/>
      <c r="AAZ12" s="43"/>
      <c r="ABA12" s="43"/>
      <c r="ABB12" s="43"/>
      <c r="ABC12" s="43"/>
      <c r="ABD12" s="43"/>
      <c r="ABE12" s="43"/>
      <c r="ABF12" s="43"/>
      <c r="ABG12" s="43"/>
      <c r="ABH12" s="43"/>
      <c r="ABI12" s="43"/>
      <c r="ABJ12" s="43"/>
      <c r="ABK12" s="43"/>
      <c r="ABL12" s="43"/>
      <c r="ABM12" s="43"/>
      <c r="ABN12" s="43"/>
      <c r="ABO12" s="43"/>
      <c r="ABP12" s="43"/>
      <c r="ABQ12" s="43"/>
      <c r="ABR12" s="43"/>
      <c r="ABS12" s="43"/>
      <c r="ABT12" s="43"/>
      <c r="ABU12" s="43"/>
      <c r="ABV12" s="43"/>
      <c r="ABW12" s="43"/>
      <c r="ABX12" s="43"/>
      <c r="ABY12" s="43"/>
      <c r="ABZ12" s="43"/>
      <c r="ACA12" s="43"/>
      <c r="ACB12" s="43"/>
      <c r="ACC12" s="43"/>
      <c r="ACD12" s="43"/>
      <c r="ACE12" s="43"/>
      <c r="ACF12" s="43"/>
      <c r="ACG12" s="43"/>
      <c r="ACH12" s="43"/>
      <c r="ACI12" s="43"/>
      <c r="ACJ12" s="43"/>
      <c r="ACK12" s="43"/>
      <c r="ACL12" s="43"/>
      <c r="ACM12" s="43"/>
      <c r="ACN12" s="43"/>
      <c r="ACO12" s="43"/>
      <c r="ACP12" s="43"/>
      <c r="ACQ12" s="43"/>
      <c r="ACR12" s="43"/>
      <c r="ACS12" s="43"/>
      <c r="ACT12" s="43"/>
      <c r="ACU12" s="43"/>
      <c r="ACV12" s="43"/>
      <c r="ACW12" s="43"/>
      <c r="ACX12" s="43"/>
      <c r="ACY12" s="43"/>
      <c r="ACZ12" s="43"/>
      <c r="ADA12" s="43"/>
      <c r="ADB12" s="43"/>
      <c r="ADC12" s="43"/>
      <c r="ADD12" s="43"/>
      <c r="ADE12" s="43"/>
      <c r="ADF12" s="43"/>
      <c r="ADG12" s="43"/>
      <c r="ADH12" s="43"/>
      <c r="ADI12" s="43"/>
      <c r="ADJ12" s="43"/>
      <c r="ADK12" s="43"/>
      <c r="ADL12" s="43"/>
      <c r="ADM12" s="43"/>
      <c r="ADN12" s="43"/>
      <c r="ADO12" s="43"/>
      <c r="ADP12" s="43"/>
      <c r="ADQ12" s="43"/>
      <c r="ADR12" s="43"/>
      <c r="ADS12" s="43"/>
      <c r="ADT12" s="43"/>
      <c r="ADU12" s="43"/>
      <c r="ADV12" s="43"/>
      <c r="ADW12" s="43"/>
      <c r="ADX12" s="43"/>
      <c r="ADY12" s="43"/>
      <c r="ADZ12" s="43"/>
      <c r="AEA12" s="43"/>
      <c r="AEB12" s="43"/>
      <c r="AEC12" s="43"/>
      <c r="AED12" s="43"/>
      <c r="AEE12" s="43"/>
      <c r="AEF12" s="43"/>
      <c r="AEG12" s="43"/>
      <c r="AEH12" s="43"/>
      <c r="AEI12" s="43"/>
      <c r="AEJ12" s="43"/>
      <c r="AEK12" s="43"/>
      <c r="AEL12" s="43"/>
      <c r="AEM12" s="43"/>
      <c r="AEN12" s="43"/>
      <c r="AEO12" s="43"/>
      <c r="AEP12" s="43"/>
      <c r="AEQ12" s="43"/>
      <c r="AER12" s="43"/>
      <c r="AES12" s="43"/>
      <c r="AET12" s="43"/>
      <c r="AEU12" s="43"/>
      <c r="AEV12" s="43"/>
      <c r="AEW12" s="43"/>
      <c r="AEX12" s="43"/>
      <c r="AEY12" s="43"/>
      <c r="AEZ12" s="43"/>
      <c r="AFA12" s="43"/>
      <c r="AFB12" s="43"/>
      <c r="AFC12" s="43"/>
      <c r="AFD12" s="43"/>
      <c r="AFE12" s="43"/>
      <c r="AFF12" s="43"/>
      <c r="AFG12" s="43"/>
      <c r="AFH12" s="43"/>
      <c r="AFI12" s="43"/>
      <c r="AFJ12" s="43"/>
      <c r="AFK12" s="43"/>
      <c r="AFL12" s="43"/>
      <c r="AFM12" s="43"/>
      <c r="AFN12" s="43"/>
      <c r="AFO12" s="43"/>
      <c r="AFP12" s="43"/>
      <c r="AFQ12" s="43"/>
      <c r="AFR12" s="43"/>
      <c r="AFS12" s="43"/>
      <c r="AFT12" s="43"/>
      <c r="AFU12" s="43"/>
      <c r="AFV12" s="43"/>
      <c r="AFW12" s="43"/>
      <c r="AFX12" s="43"/>
      <c r="AFY12" s="43"/>
      <c r="AFZ12" s="43"/>
      <c r="AGA12" s="43"/>
      <c r="AGB12" s="43"/>
      <c r="AGC12" s="43"/>
      <c r="AGD12" s="43"/>
      <c r="AGE12" s="43"/>
      <c r="AGF12" s="43"/>
      <c r="AGG12" s="43"/>
      <c r="AGH12" s="43"/>
      <c r="AGI12" s="43"/>
      <c r="AGJ12" s="43"/>
      <c r="AGK12" s="43"/>
      <c r="AGL12" s="43"/>
      <c r="AGM12" s="43"/>
      <c r="AGN12" s="43"/>
      <c r="AGO12" s="43"/>
      <c r="AGP12" s="43"/>
      <c r="AGQ12" s="43"/>
      <c r="AGR12" s="43"/>
      <c r="AGS12" s="43"/>
      <c r="AGT12" s="43"/>
      <c r="AGU12" s="43"/>
      <c r="AGV12" s="43"/>
      <c r="AGW12" s="43"/>
      <c r="AGX12" s="43"/>
      <c r="AGY12" s="43"/>
      <c r="AGZ12" s="43"/>
      <c r="AHA12" s="43"/>
      <c r="AHB12" s="43"/>
      <c r="AHC12" s="43"/>
      <c r="AHD12" s="43"/>
      <c r="AHE12" s="43"/>
      <c r="AHF12" s="43"/>
      <c r="AHG12" s="43"/>
      <c r="AHH12" s="43"/>
      <c r="AHI12" s="43"/>
      <c r="AHJ12" s="43"/>
      <c r="AHK12" s="43"/>
      <c r="AHL12" s="43"/>
      <c r="AHM12" s="43"/>
      <c r="AHN12" s="43"/>
      <c r="AHO12" s="43"/>
      <c r="AHP12" s="43"/>
      <c r="AHQ12" s="43"/>
      <c r="AHR12" s="43"/>
      <c r="AHS12" s="43"/>
      <c r="AHT12" s="43"/>
      <c r="AHU12" s="43"/>
      <c r="AHV12" s="43"/>
      <c r="AHW12" s="43"/>
      <c r="AHX12" s="43"/>
      <c r="AHY12" s="43"/>
      <c r="AHZ12" s="43"/>
      <c r="AIA12" s="43"/>
      <c r="AIB12" s="43"/>
      <c r="AIC12" s="43"/>
      <c r="AID12" s="43"/>
      <c r="AIE12" s="43"/>
      <c r="AIF12" s="43"/>
      <c r="AIG12" s="43"/>
      <c r="AIH12" s="43"/>
      <c r="AII12" s="43"/>
      <c r="AIJ12" s="43"/>
      <c r="AIK12" s="43"/>
      <c r="AIL12" s="43"/>
      <c r="AIM12" s="43"/>
      <c r="AIN12" s="43"/>
      <c r="AIO12" s="43"/>
      <c r="AIP12" s="43"/>
      <c r="AIQ12" s="43"/>
      <c r="AIR12" s="43"/>
      <c r="AIS12" s="43"/>
      <c r="AIT12" s="43"/>
      <c r="AIU12" s="43"/>
      <c r="AIV12" s="43"/>
      <c r="AIW12" s="43"/>
      <c r="AIX12" s="43"/>
      <c r="AIY12" s="43"/>
      <c r="AIZ12" s="43"/>
      <c r="AJA12" s="43"/>
      <c r="AJB12" s="43"/>
      <c r="AJC12" s="43"/>
      <c r="AJD12" s="43"/>
      <c r="AJE12" s="43"/>
      <c r="AJF12" s="43"/>
      <c r="AJG12" s="43"/>
      <c r="AJH12" s="43"/>
      <c r="AJI12" s="43"/>
      <c r="AJJ12" s="43"/>
      <c r="AJK12" s="43"/>
      <c r="AJL12" s="43"/>
      <c r="AJM12" s="43"/>
      <c r="AJN12" s="43"/>
      <c r="AJO12" s="43"/>
      <c r="AJP12" s="43"/>
      <c r="AJQ12" s="43"/>
      <c r="AJR12" s="43"/>
      <c r="AJS12" s="43"/>
      <c r="AJT12" s="43"/>
      <c r="AJU12" s="43"/>
      <c r="AJV12" s="43"/>
      <c r="AJW12" s="43"/>
      <c r="AJX12" s="43"/>
      <c r="AJY12" s="43"/>
      <c r="AJZ12" s="43"/>
      <c r="AKA12" s="43"/>
      <c r="AKB12" s="43"/>
      <c r="AKC12" s="43"/>
      <c r="AKD12" s="43"/>
      <c r="AKE12" s="43"/>
      <c r="AKF12" s="43"/>
      <c r="AKG12" s="43"/>
      <c r="AKH12" s="43"/>
      <c r="AKI12" s="43"/>
      <c r="AKJ12" s="43"/>
      <c r="AKK12" s="43"/>
      <c r="AKL12" s="43"/>
      <c r="AKM12" s="43"/>
      <c r="AKN12" s="43"/>
      <c r="AKO12" s="43"/>
      <c r="AKP12" s="43"/>
      <c r="AKQ12" s="43"/>
      <c r="AKR12" s="43"/>
      <c r="AKS12" s="43"/>
      <c r="AKT12" s="43"/>
      <c r="AKU12" s="43"/>
      <c r="AKV12" s="43"/>
      <c r="AKW12" s="43"/>
      <c r="AKX12" s="43"/>
      <c r="AKY12" s="43"/>
      <c r="AKZ12" s="43"/>
      <c r="ALA12" s="43"/>
      <c r="ALB12" s="43"/>
      <c r="ALC12" s="43"/>
      <c r="ALD12" s="43"/>
      <c r="ALE12" s="43"/>
      <c r="ALF12" s="43"/>
      <c r="ALG12" s="43"/>
      <c r="ALH12" s="43"/>
      <c r="ALI12" s="43"/>
      <c r="ALJ12" s="43"/>
      <c r="ALK12" s="43"/>
      <c r="ALL12" s="43"/>
      <c r="ALM12" s="43"/>
      <c r="ALN12" s="43"/>
      <c r="ALO12" s="43"/>
      <c r="ALP12" s="43"/>
      <c r="ALQ12" s="43"/>
      <c r="ALR12" s="43"/>
      <c r="ALS12" s="43"/>
      <c r="ALT12" s="43"/>
      <c r="ALU12" s="43"/>
      <c r="ALV12" s="43"/>
      <c r="ALW12" s="43"/>
      <c r="ALX12" s="43"/>
      <c r="ALY12" s="43"/>
      <c r="ALZ12" s="43"/>
      <c r="AMA12" s="43"/>
      <c r="AMB12" s="43"/>
      <c r="AMC12" s="43"/>
      <c r="AMD12" s="43"/>
      <c r="AME12" s="43"/>
      <c r="AMF12" s="43"/>
      <c r="AMG12" s="43"/>
      <c r="AMH12" s="43"/>
      <c r="AMI12" s="43"/>
      <c r="AMJ12" s="43"/>
      <c r="AMK12" s="43"/>
      <c r="AML12" s="43"/>
      <c r="AMM12" s="43"/>
      <c r="AMN12" s="43"/>
      <c r="AMO12" s="43"/>
      <c r="AMP12" s="43"/>
      <c r="AMQ12" s="43"/>
      <c r="AMR12" s="43"/>
      <c r="AMS12" s="43"/>
      <c r="AMT12" s="43"/>
      <c r="AMU12" s="43"/>
      <c r="AMV12" s="43"/>
      <c r="AMW12" s="43"/>
      <c r="AMX12" s="43"/>
      <c r="AMY12" s="43"/>
      <c r="AMZ12" s="43"/>
      <c r="ANA12" s="43"/>
      <c r="ANB12" s="43"/>
      <c r="ANC12" s="43"/>
      <c r="AND12" s="43"/>
      <c r="ANE12" s="43"/>
      <c r="ANF12" s="43"/>
      <c r="ANG12" s="43"/>
      <c r="ANH12" s="43"/>
      <c r="ANI12" s="43"/>
      <c r="ANJ12" s="43"/>
      <c r="ANK12" s="43"/>
      <c r="ANL12" s="43"/>
      <c r="ANM12" s="43"/>
      <c r="ANN12" s="43"/>
      <c r="ANO12" s="43"/>
      <c r="ANP12" s="43"/>
      <c r="ANQ12" s="43"/>
      <c r="ANR12" s="43"/>
      <c r="ANS12" s="43"/>
      <c r="ANT12" s="43"/>
      <c r="ANU12" s="43"/>
      <c r="ANV12" s="43"/>
      <c r="ANW12" s="43"/>
      <c r="ANX12" s="43"/>
      <c r="ANY12" s="43"/>
      <c r="ANZ12" s="43"/>
      <c r="AOA12" s="43"/>
      <c r="AOB12" s="43"/>
      <c r="AOC12" s="43"/>
      <c r="AOD12" s="43"/>
      <c r="AOE12" s="43"/>
      <c r="AOF12" s="43"/>
      <c r="AOG12" s="43"/>
      <c r="AOH12" s="43"/>
      <c r="AOI12" s="43"/>
      <c r="AOJ12" s="43"/>
      <c r="AOK12" s="43"/>
      <c r="AOL12" s="43"/>
      <c r="AOM12" s="43"/>
      <c r="AON12" s="43"/>
      <c r="AOO12" s="43"/>
      <c r="AOP12" s="43"/>
      <c r="AOQ12" s="43"/>
      <c r="AOR12" s="43"/>
      <c r="AOS12" s="43"/>
      <c r="AOT12" s="43"/>
      <c r="AOU12" s="43"/>
      <c r="AOV12" s="43"/>
      <c r="AOW12" s="43"/>
      <c r="AOX12" s="43"/>
      <c r="AOY12" s="43"/>
      <c r="AOZ12" s="43"/>
      <c r="APA12" s="43"/>
      <c r="APB12" s="43"/>
      <c r="APC12" s="43"/>
      <c r="APD12" s="43"/>
      <c r="APE12" s="43"/>
      <c r="APF12" s="43"/>
      <c r="APG12" s="43"/>
      <c r="APH12" s="43"/>
      <c r="API12" s="43"/>
      <c r="APJ12" s="43"/>
      <c r="APK12" s="43"/>
      <c r="APL12" s="43"/>
      <c r="APM12" s="43"/>
      <c r="APN12" s="43"/>
      <c r="APO12" s="43"/>
      <c r="APP12" s="43"/>
      <c r="APQ12" s="43"/>
      <c r="APR12" s="43"/>
      <c r="APS12" s="43"/>
      <c r="APT12" s="43"/>
      <c r="APU12" s="43"/>
      <c r="APV12" s="43"/>
      <c r="APW12" s="43"/>
      <c r="APX12" s="43"/>
      <c r="APY12" s="43"/>
      <c r="APZ12" s="43"/>
      <c r="AQA12" s="43"/>
      <c r="AQB12" s="43"/>
      <c r="AQC12" s="43"/>
      <c r="AQD12" s="43"/>
      <c r="AQE12" s="43"/>
      <c r="AQF12" s="43"/>
      <c r="AQG12" s="43"/>
      <c r="AQH12" s="43"/>
      <c r="AQI12" s="43"/>
      <c r="AQJ12" s="43"/>
      <c r="AQK12" s="43"/>
      <c r="AQL12" s="43"/>
      <c r="AQM12" s="43"/>
      <c r="AQN12" s="43"/>
      <c r="AQO12" s="43"/>
      <c r="AQP12" s="43"/>
      <c r="AQQ12" s="43"/>
      <c r="AQR12" s="43"/>
      <c r="AQS12" s="43"/>
      <c r="AQT12" s="43"/>
      <c r="AQU12" s="43"/>
      <c r="AQV12" s="43"/>
      <c r="AQW12" s="43"/>
      <c r="AQX12" s="43"/>
      <c r="AQY12" s="43"/>
      <c r="AQZ12" s="43"/>
      <c r="ARA12" s="43"/>
      <c r="ARB12" s="43"/>
      <c r="ARC12" s="43"/>
      <c r="ARD12" s="43"/>
      <c r="ARE12" s="43"/>
      <c r="ARF12" s="43"/>
      <c r="ARG12" s="43"/>
      <c r="ARH12" s="43"/>
      <c r="ARI12" s="43"/>
      <c r="ARJ12" s="43"/>
      <c r="ARK12" s="43"/>
      <c r="ARL12" s="43"/>
      <c r="ARM12" s="43"/>
      <c r="ARN12" s="43"/>
      <c r="ARO12" s="43"/>
      <c r="ARP12" s="43"/>
      <c r="ARQ12" s="43"/>
      <c r="ARR12" s="43"/>
      <c r="ARS12" s="43"/>
      <c r="ART12" s="43"/>
      <c r="ARU12" s="43"/>
      <c r="ARV12" s="43"/>
      <c r="ARW12" s="43"/>
      <c r="ARX12" s="43"/>
      <c r="ARY12" s="43"/>
      <c r="ARZ12" s="43"/>
      <c r="ASA12" s="43"/>
      <c r="ASB12" s="43"/>
      <c r="ASC12" s="43"/>
      <c r="ASD12" s="43"/>
      <c r="ASE12" s="43"/>
      <c r="ASF12" s="43"/>
      <c r="ASG12" s="43"/>
      <c r="ASH12" s="43"/>
      <c r="ASI12" s="43"/>
      <c r="ASJ12" s="43"/>
      <c r="ASK12" s="43"/>
      <c r="ASL12" s="43"/>
      <c r="ASM12" s="43"/>
      <c r="ASN12" s="43"/>
      <c r="ASO12" s="43"/>
      <c r="ASP12" s="43"/>
      <c r="ASQ12" s="43"/>
      <c r="ASR12" s="43"/>
      <c r="ASS12" s="43"/>
      <c r="AST12" s="43"/>
      <c r="ASU12" s="43"/>
      <c r="ASV12" s="43"/>
      <c r="ASW12" s="43"/>
      <c r="ASX12" s="43"/>
      <c r="ASY12" s="43"/>
      <c r="ASZ12" s="43"/>
      <c r="ATA12" s="43"/>
      <c r="ATB12" s="43"/>
      <c r="ATC12" s="43"/>
      <c r="ATD12" s="43"/>
      <c r="ATE12" s="43"/>
      <c r="ATF12" s="43"/>
      <c r="ATG12" s="43"/>
      <c r="ATH12" s="43"/>
      <c r="ATI12" s="43"/>
      <c r="ATJ12" s="43"/>
      <c r="ATK12" s="43"/>
      <c r="ATL12" s="43"/>
      <c r="ATM12" s="43"/>
      <c r="ATN12" s="43"/>
      <c r="ATO12" s="43"/>
      <c r="ATP12" s="43"/>
      <c r="ATQ12" s="43"/>
      <c r="ATR12" s="43"/>
      <c r="ATS12" s="43"/>
      <c r="ATT12" s="43"/>
      <c r="ATU12" s="43"/>
      <c r="ATV12" s="43"/>
      <c r="ATW12" s="43"/>
      <c r="ATX12" s="43"/>
      <c r="ATY12" s="43"/>
      <c r="ATZ12" s="43"/>
      <c r="AUA12" s="43"/>
      <c r="AUB12" s="43"/>
      <c r="AUC12" s="43"/>
      <c r="AUD12" s="43"/>
      <c r="AUE12" s="43"/>
      <c r="AUF12" s="43"/>
      <c r="AUG12" s="43"/>
      <c r="AUH12" s="43"/>
      <c r="AUI12" s="43"/>
      <c r="AUJ12" s="43"/>
      <c r="AUK12" s="43"/>
      <c r="AUL12" s="43"/>
      <c r="AUM12" s="43"/>
      <c r="AUN12" s="43"/>
      <c r="AUO12" s="43"/>
      <c r="AUP12" s="43"/>
      <c r="AUQ12" s="43"/>
      <c r="AUR12" s="43"/>
      <c r="AUS12" s="43"/>
      <c r="AUT12" s="43"/>
      <c r="AUU12" s="43"/>
      <c r="AUV12" s="43"/>
      <c r="AUW12" s="43"/>
      <c r="AUX12" s="43"/>
      <c r="AUY12" s="43"/>
      <c r="AUZ12" s="43"/>
      <c r="AVA12" s="43"/>
      <c r="AVB12" s="43"/>
      <c r="AVC12" s="43"/>
      <c r="AVD12" s="43"/>
      <c r="AVE12" s="43"/>
      <c r="AVF12" s="43"/>
      <c r="AVG12" s="43"/>
      <c r="AVH12" s="43"/>
      <c r="AVI12" s="43"/>
      <c r="AVJ12" s="43"/>
      <c r="AVK12" s="43"/>
      <c r="AVL12" s="43"/>
      <c r="AVM12" s="43"/>
      <c r="AVN12" s="43"/>
      <c r="AVO12" s="43"/>
      <c r="AVP12" s="43"/>
      <c r="AVQ12" s="43"/>
      <c r="AVR12" s="43"/>
      <c r="AVS12" s="43"/>
      <c r="AVT12" s="43"/>
      <c r="AVU12" s="43"/>
      <c r="AVV12" s="43"/>
      <c r="AVW12" s="43"/>
      <c r="AVX12" s="43"/>
      <c r="AVY12" s="43"/>
      <c r="AVZ12" s="43"/>
      <c r="AWA12" s="43"/>
      <c r="AWB12" s="43"/>
      <c r="AWC12" s="43"/>
      <c r="AWD12" s="43"/>
      <c r="AWE12" s="43"/>
      <c r="AWF12" s="43"/>
      <c r="AWG12" s="43"/>
      <c r="AWH12" s="43"/>
      <c r="AWI12" s="43"/>
      <c r="AWJ12" s="43"/>
      <c r="AWK12" s="43"/>
      <c r="AWL12" s="43"/>
      <c r="AWM12" s="43"/>
      <c r="AWN12" s="43"/>
      <c r="AWO12" s="43"/>
      <c r="AWP12" s="43"/>
      <c r="AWQ12" s="43"/>
      <c r="AWR12" s="43"/>
      <c r="AWS12" s="43"/>
      <c r="AWT12" s="43"/>
      <c r="AWU12" s="43"/>
      <c r="AWV12" s="43"/>
      <c r="AWW12" s="43"/>
      <c r="AWX12" s="43"/>
      <c r="AWY12" s="43"/>
      <c r="AWZ12" s="43"/>
      <c r="AXA12" s="43"/>
      <c r="AXB12" s="43"/>
      <c r="AXC12" s="43"/>
      <c r="AXD12" s="43"/>
      <c r="AXE12" s="43"/>
      <c r="AXF12" s="43"/>
      <c r="AXG12" s="43"/>
      <c r="AXH12" s="43"/>
      <c r="AXI12" s="43"/>
      <c r="AXJ12" s="43"/>
      <c r="AXK12" s="43"/>
      <c r="AXL12" s="43"/>
      <c r="AXM12" s="43"/>
      <c r="AXN12" s="43"/>
      <c r="AXO12" s="43"/>
      <c r="AXP12" s="43"/>
      <c r="AXQ12" s="43"/>
      <c r="AXR12" s="43"/>
      <c r="AXS12" s="43"/>
      <c r="AXT12" s="43"/>
      <c r="AXU12" s="43"/>
      <c r="AXV12" s="43"/>
      <c r="AXW12" s="43"/>
      <c r="AXX12" s="43"/>
      <c r="AXY12" s="43"/>
      <c r="AXZ12" s="43"/>
      <c r="AYA12" s="43"/>
      <c r="AYB12" s="43"/>
      <c r="AYC12" s="43"/>
      <c r="AYD12" s="43"/>
      <c r="AYE12" s="43"/>
      <c r="AYF12" s="43"/>
      <c r="AYG12" s="43"/>
      <c r="AYH12" s="43"/>
      <c r="AYI12" s="43"/>
      <c r="AYJ12" s="43"/>
      <c r="AYK12" s="43"/>
      <c r="AYL12" s="43"/>
      <c r="AYM12" s="43"/>
      <c r="AYN12" s="43"/>
      <c r="AYO12" s="43"/>
      <c r="AYP12" s="43"/>
      <c r="AYQ12" s="43"/>
      <c r="AYR12" s="43"/>
      <c r="AYS12" s="43"/>
      <c r="AYT12" s="43"/>
      <c r="AYU12" s="43"/>
      <c r="AYV12" s="43"/>
      <c r="AYW12" s="43"/>
      <c r="AYX12" s="43"/>
      <c r="AYY12" s="43"/>
      <c r="AYZ12" s="43"/>
      <c r="AZA12" s="43"/>
      <c r="AZB12" s="43"/>
      <c r="AZC12" s="43"/>
      <c r="AZD12" s="43"/>
      <c r="AZE12" s="43"/>
      <c r="AZF12" s="43"/>
      <c r="AZG12" s="43"/>
      <c r="AZH12" s="43"/>
      <c r="AZI12" s="43"/>
      <c r="AZJ12" s="43"/>
      <c r="AZK12" s="43"/>
      <c r="AZL12" s="43"/>
      <c r="AZM12" s="43"/>
      <c r="AZN12" s="43"/>
      <c r="AZO12" s="43"/>
      <c r="AZP12" s="43"/>
      <c r="AZQ12" s="43"/>
      <c r="AZR12" s="43"/>
      <c r="AZS12" s="43"/>
      <c r="AZT12" s="43"/>
      <c r="AZU12" s="43"/>
      <c r="AZV12" s="43"/>
      <c r="AZW12" s="43"/>
      <c r="AZX12" s="43"/>
      <c r="AZY12" s="43"/>
      <c r="AZZ12" s="43"/>
      <c r="BAA12" s="43"/>
      <c r="BAB12" s="43"/>
      <c r="BAC12" s="43"/>
      <c r="BAD12" s="43"/>
      <c r="BAE12" s="43"/>
      <c r="BAF12" s="43"/>
      <c r="BAG12" s="43"/>
      <c r="BAH12" s="43"/>
      <c r="BAI12" s="43"/>
      <c r="BAJ12" s="43"/>
      <c r="BAK12" s="43"/>
      <c r="BAL12" s="43"/>
      <c r="BAM12" s="43"/>
      <c r="BAN12" s="43"/>
      <c r="BAO12" s="43"/>
      <c r="BAP12" s="43"/>
      <c r="BAQ12" s="43"/>
      <c r="BAR12" s="43"/>
      <c r="BAS12" s="43"/>
      <c r="BAT12" s="43"/>
      <c r="BAU12" s="43"/>
      <c r="BAV12" s="43"/>
      <c r="BAW12" s="43"/>
      <c r="BAX12" s="43"/>
      <c r="BAY12" s="43"/>
      <c r="BAZ12" s="43"/>
      <c r="BBA12" s="43"/>
      <c r="BBB12" s="43"/>
      <c r="BBC12" s="43"/>
      <c r="BBD12" s="43"/>
      <c r="BBE12" s="43"/>
      <c r="BBF12" s="43"/>
      <c r="BBG12" s="43"/>
      <c r="BBH12" s="43"/>
      <c r="BBI12" s="43"/>
      <c r="BBJ12" s="43"/>
      <c r="BBK12" s="43"/>
      <c r="BBL12" s="43"/>
      <c r="BBM12" s="43"/>
      <c r="BBN12" s="43"/>
      <c r="BBO12" s="43"/>
      <c r="BBP12" s="43"/>
      <c r="BBQ12" s="43"/>
      <c r="BBR12" s="43"/>
      <c r="BBS12" s="43"/>
      <c r="BBT12" s="43"/>
      <c r="BBU12" s="43"/>
      <c r="BBV12" s="43"/>
      <c r="BBW12" s="43"/>
      <c r="BBX12" s="43"/>
      <c r="BBY12" s="43"/>
      <c r="BBZ12" s="43"/>
      <c r="BCA12" s="43"/>
      <c r="BCB12" s="43"/>
      <c r="BCC12" s="43"/>
      <c r="BCD12" s="43"/>
      <c r="BCE12" s="43"/>
      <c r="BCF12" s="43"/>
      <c r="BCG12" s="43"/>
      <c r="BCH12" s="43"/>
      <c r="BCI12" s="43"/>
      <c r="BCJ12" s="43"/>
      <c r="BCK12" s="43"/>
      <c r="BCL12" s="43"/>
      <c r="BCM12" s="43"/>
      <c r="BCN12" s="43"/>
      <c r="BCO12" s="43"/>
      <c r="BCP12" s="43"/>
      <c r="BCQ12" s="43"/>
      <c r="BCR12" s="43"/>
      <c r="BCS12" s="43"/>
      <c r="BCT12" s="43"/>
      <c r="BCU12" s="43"/>
      <c r="BCV12" s="43"/>
      <c r="BCW12" s="43"/>
      <c r="BCX12" s="43"/>
      <c r="BCY12" s="43"/>
      <c r="BCZ12" s="43"/>
      <c r="BDA12" s="43"/>
      <c r="BDB12" s="43"/>
      <c r="BDC12" s="43"/>
      <c r="BDD12" s="43"/>
      <c r="BDE12" s="43"/>
      <c r="BDF12" s="43"/>
      <c r="BDG12" s="43"/>
      <c r="BDH12" s="43"/>
      <c r="BDI12" s="43"/>
      <c r="BDJ12" s="43"/>
      <c r="BDK12" s="43"/>
      <c r="BDL12" s="43"/>
      <c r="BDM12" s="43"/>
      <c r="BDN12" s="43"/>
      <c r="BDO12" s="43"/>
      <c r="BDP12" s="43"/>
      <c r="BDQ12" s="43"/>
      <c r="BDR12" s="43"/>
      <c r="BDS12" s="43"/>
      <c r="BDT12" s="43"/>
      <c r="BDU12" s="43"/>
      <c r="BDV12" s="43"/>
      <c r="BDW12" s="43"/>
      <c r="BDX12" s="43"/>
      <c r="BDY12" s="43"/>
      <c r="BDZ12" s="43"/>
      <c r="BEA12" s="43"/>
      <c r="BEB12" s="43"/>
      <c r="BEC12" s="43"/>
      <c r="BED12" s="43"/>
      <c r="BEE12" s="43"/>
      <c r="BEF12" s="43"/>
      <c r="BEG12" s="43"/>
      <c r="BEH12" s="43"/>
      <c r="BEI12" s="43"/>
      <c r="BEJ12" s="43"/>
      <c r="BEK12" s="43"/>
      <c r="BEL12" s="43"/>
      <c r="BEM12" s="43"/>
      <c r="BEN12" s="43"/>
      <c r="BEO12" s="43"/>
      <c r="BEP12" s="43"/>
      <c r="BEQ12" s="43"/>
      <c r="BER12" s="43"/>
      <c r="BES12" s="43"/>
      <c r="BET12" s="43"/>
      <c r="BEU12" s="43"/>
      <c r="BEV12" s="43"/>
      <c r="BEW12" s="43"/>
      <c r="BEX12" s="43"/>
      <c r="BEY12" s="43"/>
      <c r="BEZ12" s="43"/>
      <c r="BFA12" s="43"/>
      <c r="BFB12" s="43"/>
      <c r="BFC12" s="43"/>
      <c r="BFD12" s="43"/>
      <c r="BFE12" s="43"/>
      <c r="BFF12" s="43"/>
      <c r="BFG12" s="43"/>
      <c r="BFH12" s="43"/>
      <c r="BFI12" s="43"/>
      <c r="BFJ12" s="43"/>
      <c r="BFK12" s="43"/>
      <c r="BFL12" s="43"/>
      <c r="BFM12" s="43"/>
      <c r="BFN12" s="43"/>
      <c r="BFO12" s="43"/>
      <c r="BFP12" s="43"/>
      <c r="BFQ12" s="43"/>
      <c r="BFR12" s="43"/>
      <c r="BFS12" s="43"/>
      <c r="BFT12" s="43"/>
      <c r="BFU12" s="43"/>
      <c r="BFV12" s="43"/>
      <c r="BFW12" s="43"/>
      <c r="BFX12" s="43"/>
      <c r="BFY12" s="43"/>
      <c r="BFZ12" s="43"/>
      <c r="BGA12" s="43"/>
      <c r="BGB12" s="43"/>
      <c r="BGC12" s="43"/>
      <c r="BGD12" s="43"/>
      <c r="BGE12" s="43"/>
      <c r="BGF12" s="43"/>
      <c r="BGG12" s="43"/>
      <c r="BGH12" s="43"/>
      <c r="BGI12" s="43"/>
      <c r="BGJ12" s="43"/>
      <c r="BGK12" s="43"/>
      <c r="BGL12" s="43"/>
      <c r="BGM12" s="43"/>
      <c r="BGN12" s="43"/>
      <c r="BGO12" s="43"/>
      <c r="BGP12" s="43"/>
      <c r="BGQ12" s="43"/>
      <c r="BGR12" s="43"/>
      <c r="BGS12" s="43"/>
      <c r="BGT12" s="43"/>
      <c r="BGU12" s="43"/>
      <c r="BGV12" s="43"/>
      <c r="BGW12" s="43"/>
      <c r="BGX12" s="43"/>
      <c r="BGY12" s="43"/>
      <c r="BGZ12" s="43"/>
      <c r="BHA12" s="43"/>
      <c r="BHB12" s="43"/>
      <c r="BHC12" s="43"/>
      <c r="BHD12" s="43"/>
      <c r="BHE12" s="43"/>
      <c r="BHF12" s="43"/>
      <c r="BHG12" s="43"/>
      <c r="BHH12" s="43"/>
      <c r="BHI12" s="43"/>
      <c r="BHJ12" s="43"/>
      <c r="BHK12" s="43"/>
      <c r="BHL12" s="43"/>
      <c r="BHM12" s="43"/>
      <c r="BHN12" s="43"/>
      <c r="BHO12" s="43"/>
      <c r="BHP12" s="43"/>
      <c r="BHQ12" s="43"/>
      <c r="BHR12" s="43"/>
      <c r="BHS12" s="43"/>
      <c r="BHT12" s="43"/>
      <c r="BHU12" s="43"/>
      <c r="BHV12" s="43"/>
      <c r="BHW12" s="43"/>
      <c r="BHX12" s="43"/>
      <c r="BHY12" s="43"/>
      <c r="BHZ12" s="43"/>
      <c r="BIA12" s="43"/>
      <c r="BIB12" s="43"/>
      <c r="BIC12" s="43"/>
      <c r="BID12" s="43"/>
      <c r="BIE12" s="43"/>
      <c r="BIF12" s="43"/>
      <c r="BIG12" s="43"/>
      <c r="BIH12" s="43"/>
      <c r="BII12" s="43"/>
      <c r="BIJ12" s="43"/>
      <c r="BIK12" s="43"/>
      <c r="BIL12" s="43"/>
      <c r="BIM12" s="43"/>
      <c r="BIN12" s="43"/>
      <c r="BIO12" s="43"/>
      <c r="BIP12" s="43"/>
      <c r="BIQ12" s="43"/>
      <c r="BIR12" s="43"/>
      <c r="BIS12" s="43"/>
      <c r="BIT12" s="43"/>
      <c r="BIU12" s="43"/>
      <c r="BIV12" s="43"/>
      <c r="BIW12" s="43"/>
      <c r="BIX12" s="43"/>
      <c r="BIY12" s="43"/>
      <c r="BIZ12" s="43"/>
      <c r="BJA12" s="43"/>
      <c r="BJB12" s="43"/>
      <c r="BJC12" s="43"/>
      <c r="BJD12" s="43"/>
      <c r="BJE12" s="43"/>
      <c r="BJF12" s="43"/>
      <c r="BJG12" s="43"/>
      <c r="BJH12" s="43"/>
      <c r="BJI12" s="43"/>
      <c r="BJJ12" s="43"/>
      <c r="BJK12" s="43"/>
      <c r="BJL12" s="43"/>
      <c r="BJM12" s="43"/>
      <c r="BJN12" s="43"/>
      <c r="BJO12" s="43"/>
      <c r="BJP12" s="43"/>
      <c r="BJQ12" s="43"/>
      <c r="BJR12" s="43"/>
      <c r="BJS12" s="43"/>
      <c r="BJT12" s="43"/>
      <c r="BJU12" s="43"/>
      <c r="BJV12" s="43"/>
      <c r="BJW12" s="43"/>
      <c r="BJX12" s="43"/>
      <c r="BJY12" s="43"/>
      <c r="BJZ12" s="43"/>
      <c r="BKA12" s="43"/>
      <c r="BKB12" s="43"/>
      <c r="BKC12" s="43"/>
      <c r="BKD12" s="43"/>
      <c r="BKE12" s="43"/>
      <c r="BKF12" s="43"/>
      <c r="BKG12" s="43"/>
      <c r="BKH12" s="43"/>
      <c r="BKI12" s="43"/>
      <c r="BKJ12" s="43"/>
      <c r="BKK12" s="43"/>
      <c r="BKL12" s="43"/>
      <c r="BKM12" s="43"/>
      <c r="BKN12" s="43"/>
      <c r="BKO12" s="43"/>
      <c r="BKP12" s="43"/>
      <c r="BKQ12" s="43"/>
      <c r="BKR12" s="43"/>
      <c r="BKS12" s="43"/>
      <c r="BKT12" s="43"/>
      <c r="BKU12" s="43"/>
      <c r="BKV12" s="43"/>
      <c r="BKW12" s="43"/>
      <c r="BKX12" s="43"/>
      <c r="BKY12" s="43"/>
      <c r="BKZ12" s="43"/>
      <c r="BLA12" s="43"/>
      <c r="BLB12" s="43"/>
      <c r="BLC12" s="43"/>
      <c r="BLD12" s="43"/>
      <c r="BLE12" s="43"/>
      <c r="BLF12" s="43"/>
      <c r="BLG12" s="43"/>
      <c r="BLH12" s="43"/>
      <c r="BLI12" s="43"/>
      <c r="BLJ12" s="43"/>
      <c r="BLK12" s="43"/>
      <c r="BLL12" s="43"/>
      <c r="BLM12" s="43"/>
      <c r="BLN12" s="43"/>
      <c r="BLO12" s="43"/>
      <c r="BLP12" s="43"/>
      <c r="BLQ12" s="43"/>
      <c r="BLR12" s="43"/>
      <c r="BLS12" s="43"/>
      <c r="BLT12" s="43"/>
      <c r="BLU12" s="43"/>
      <c r="BLV12" s="43"/>
      <c r="BLW12" s="43"/>
      <c r="BLX12" s="43"/>
      <c r="BLY12" s="43"/>
      <c r="BLZ12" s="43"/>
      <c r="BMA12" s="43"/>
      <c r="BMB12" s="43"/>
      <c r="BMC12" s="43"/>
      <c r="BMD12" s="43"/>
      <c r="BME12" s="43"/>
      <c r="BMF12" s="43"/>
      <c r="BMG12" s="43"/>
      <c r="BMH12" s="43"/>
      <c r="BMI12" s="43"/>
      <c r="BMJ12" s="43"/>
      <c r="BMK12" s="43"/>
      <c r="BML12" s="43"/>
      <c r="BMM12" s="43"/>
      <c r="BMN12" s="43"/>
      <c r="BMO12" s="43"/>
      <c r="BMP12" s="43"/>
      <c r="BMQ12" s="43"/>
      <c r="BMR12" s="43"/>
      <c r="BMS12" s="43"/>
      <c r="BMT12" s="43"/>
      <c r="BMU12" s="43"/>
      <c r="BMV12" s="43"/>
      <c r="BMW12" s="43"/>
      <c r="BMX12" s="43"/>
      <c r="BMY12" s="43"/>
      <c r="BMZ12" s="43"/>
      <c r="BNA12" s="43"/>
      <c r="BNB12" s="43"/>
      <c r="BNC12" s="43"/>
      <c r="BND12" s="43"/>
      <c r="BNE12" s="43"/>
      <c r="BNF12" s="43"/>
      <c r="BNG12" s="43"/>
      <c r="BNH12" s="43"/>
      <c r="BNI12" s="43"/>
      <c r="BNJ12" s="43"/>
      <c r="BNK12" s="43"/>
      <c r="BNL12" s="43"/>
      <c r="BNM12" s="43"/>
      <c r="BNN12" s="43"/>
      <c r="BNO12" s="43"/>
      <c r="BNP12" s="43"/>
      <c r="BNQ12" s="43"/>
      <c r="BNR12" s="43"/>
      <c r="BNS12" s="43"/>
      <c r="BNT12" s="43"/>
      <c r="BNU12" s="43"/>
      <c r="BNV12" s="43"/>
      <c r="BNW12" s="43"/>
      <c r="BNX12" s="43"/>
      <c r="BNY12" s="43"/>
      <c r="BNZ12" s="43"/>
      <c r="BOA12" s="43"/>
      <c r="BOB12" s="43"/>
      <c r="BOC12" s="43"/>
      <c r="BOD12" s="43"/>
      <c r="BOE12" s="43"/>
      <c r="BOF12" s="43"/>
      <c r="BOG12" s="43"/>
      <c r="BOH12" s="43"/>
      <c r="BOI12" s="43"/>
      <c r="BOJ12" s="43"/>
      <c r="BOK12" s="43"/>
      <c r="BOL12" s="43"/>
      <c r="BOM12" s="43"/>
      <c r="BON12" s="43"/>
      <c r="BOO12" s="43"/>
      <c r="BOP12" s="43"/>
      <c r="BOQ12" s="43"/>
      <c r="BOR12" s="43"/>
      <c r="BOS12" s="43"/>
      <c r="BOT12" s="43"/>
      <c r="BOU12" s="43"/>
      <c r="BOV12" s="43"/>
      <c r="BOW12" s="43"/>
      <c r="BOX12" s="43"/>
      <c r="BOY12" s="43"/>
      <c r="BOZ12" s="43"/>
      <c r="BPA12" s="43"/>
      <c r="BPB12" s="43"/>
      <c r="BPC12" s="43"/>
      <c r="BPD12" s="43"/>
      <c r="BPE12" s="43"/>
      <c r="BPF12" s="43"/>
      <c r="BPG12" s="43"/>
      <c r="BPH12" s="43"/>
      <c r="BPI12" s="43"/>
      <c r="BPJ12" s="43"/>
      <c r="BPK12" s="43"/>
      <c r="BPL12" s="43"/>
      <c r="BPM12" s="43"/>
      <c r="BPN12" s="43"/>
      <c r="BPO12" s="43"/>
      <c r="BPP12" s="43"/>
      <c r="BPQ12" s="43"/>
      <c r="BPR12" s="43"/>
      <c r="BPS12" s="43"/>
      <c r="BPT12" s="43"/>
      <c r="BPU12" s="43"/>
      <c r="BPV12" s="43"/>
      <c r="BPW12" s="43"/>
      <c r="BPX12" s="43"/>
      <c r="BPY12" s="43"/>
      <c r="BPZ12" s="43"/>
      <c r="BQA12" s="43"/>
      <c r="BQB12" s="43"/>
      <c r="BQC12" s="43"/>
      <c r="BQD12" s="43"/>
      <c r="BQE12" s="43"/>
      <c r="BQF12" s="43"/>
      <c r="BQG12" s="43"/>
      <c r="BQH12" s="43"/>
      <c r="BQI12" s="43"/>
      <c r="BQJ12" s="43"/>
      <c r="BQK12" s="43"/>
      <c r="BQL12" s="43"/>
      <c r="BQM12" s="43"/>
      <c r="BQN12" s="43"/>
      <c r="BQO12" s="43"/>
      <c r="BQP12" s="43"/>
      <c r="BQQ12" s="43"/>
      <c r="BQR12" s="43"/>
      <c r="BQS12" s="43"/>
      <c r="BQT12" s="43"/>
      <c r="BQU12" s="43"/>
      <c r="BQV12" s="43"/>
      <c r="BQW12" s="43"/>
      <c r="BQX12" s="43"/>
      <c r="BQY12" s="43"/>
      <c r="BQZ12" s="43"/>
      <c r="BRA12" s="43"/>
      <c r="BRB12" s="43"/>
      <c r="BRC12" s="43"/>
      <c r="BRD12" s="43"/>
      <c r="BRE12" s="43"/>
      <c r="BRF12" s="43"/>
      <c r="BRG12" s="43"/>
      <c r="BRH12" s="43"/>
      <c r="BRI12" s="43"/>
      <c r="BRJ12" s="43"/>
      <c r="BRK12" s="43"/>
      <c r="BRL12" s="43"/>
      <c r="BRM12" s="43"/>
      <c r="BRN12" s="43"/>
      <c r="BRO12" s="43"/>
      <c r="BRP12" s="43"/>
      <c r="BRQ12" s="43"/>
      <c r="BRR12" s="43"/>
      <c r="BRS12" s="43"/>
      <c r="BRT12" s="43"/>
      <c r="BRU12" s="43"/>
      <c r="BRV12" s="43"/>
      <c r="BRW12" s="43"/>
      <c r="BRX12" s="43"/>
      <c r="BRY12" s="43"/>
      <c r="BRZ12" s="43"/>
      <c r="BSA12" s="43"/>
      <c r="BSB12" s="43"/>
      <c r="BSC12" s="43"/>
      <c r="BSD12" s="43"/>
      <c r="BSE12" s="43"/>
      <c r="BSF12" s="43"/>
      <c r="BSG12" s="43"/>
      <c r="BSH12" s="43"/>
      <c r="BSI12" s="43"/>
      <c r="BSJ12" s="43"/>
      <c r="BSK12" s="43"/>
      <c r="BSL12" s="43"/>
      <c r="BSM12" s="43"/>
      <c r="BSN12" s="43"/>
      <c r="BSO12" s="43"/>
      <c r="BSP12" s="43"/>
      <c r="BSQ12" s="43"/>
      <c r="BSR12" s="43"/>
      <c r="BSS12" s="43"/>
      <c r="BST12" s="43"/>
      <c r="BSU12" s="43"/>
      <c r="BSV12" s="43"/>
      <c r="BSW12" s="43"/>
      <c r="BSX12" s="43"/>
      <c r="BSY12" s="43"/>
      <c r="BSZ12" s="43"/>
      <c r="BTA12" s="43"/>
      <c r="BTB12" s="43"/>
      <c r="BTC12" s="43"/>
      <c r="BTD12" s="43"/>
      <c r="BTE12" s="43"/>
      <c r="BTF12" s="43"/>
      <c r="BTG12" s="43"/>
      <c r="BTH12" s="43"/>
      <c r="BTI12" s="43"/>
      <c r="BTJ12" s="43"/>
      <c r="BTK12" s="43"/>
      <c r="BTL12" s="43"/>
      <c r="BTM12" s="43"/>
      <c r="BTN12" s="43"/>
      <c r="BTO12" s="43"/>
      <c r="BTP12" s="43"/>
      <c r="BTQ12" s="43"/>
      <c r="BTR12" s="43"/>
      <c r="BTS12" s="43"/>
      <c r="BTT12" s="43"/>
      <c r="BTU12" s="43"/>
      <c r="BTV12" s="43"/>
      <c r="BTW12" s="43"/>
      <c r="BTX12" s="43"/>
      <c r="BTY12" s="43"/>
      <c r="BTZ12" s="43"/>
      <c r="BUA12" s="43"/>
      <c r="BUB12" s="43"/>
      <c r="BUC12" s="43"/>
      <c r="BUD12" s="43"/>
      <c r="BUE12" s="43"/>
      <c r="BUF12" s="43"/>
      <c r="BUG12" s="43"/>
      <c r="BUH12" s="43"/>
      <c r="BUI12" s="43"/>
      <c r="BUJ12" s="43"/>
      <c r="BUK12" s="43"/>
      <c r="BUL12" s="43"/>
      <c r="BUM12" s="43"/>
      <c r="BUN12" s="43"/>
      <c r="BUO12" s="43"/>
      <c r="BUP12" s="43"/>
      <c r="BUQ12" s="43"/>
      <c r="BUR12" s="43"/>
      <c r="BUS12" s="43"/>
      <c r="BUT12" s="43"/>
      <c r="BUU12" s="43"/>
      <c r="BUV12" s="43"/>
      <c r="BUW12" s="43"/>
      <c r="BUX12" s="43"/>
      <c r="BUY12" s="43"/>
      <c r="BUZ12" s="43"/>
      <c r="BVA12" s="43"/>
      <c r="BVB12" s="43"/>
      <c r="BVC12" s="43"/>
      <c r="BVD12" s="43"/>
      <c r="BVE12" s="43"/>
      <c r="BVF12" s="43"/>
      <c r="BVG12" s="43"/>
      <c r="BVH12" s="43"/>
      <c r="BVI12" s="43"/>
      <c r="BVJ12" s="43"/>
      <c r="BVK12" s="43"/>
      <c r="BVL12" s="43"/>
      <c r="BVM12" s="43"/>
      <c r="BVN12" s="43"/>
      <c r="BVO12" s="43"/>
      <c r="BVP12" s="43"/>
      <c r="BVQ12" s="43"/>
      <c r="BVR12" s="43"/>
      <c r="BVS12" s="43"/>
      <c r="BVT12" s="43"/>
      <c r="BVU12" s="43"/>
      <c r="BVV12" s="43"/>
      <c r="BVW12" s="43"/>
      <c r="BVX12" s="43"/>
      <c r="BVY12" s="43"/>
      <c r="BVZ12" s="43"/>
      <c r="BWA12" s="43"/>
      <c r="BWB12" s="43"/>
      <c r="BWC12" s="43"/>
      <c r="BWD12" s="43"/>
      <c r="BWE12" s="43"/>
      <c r="BWF12" s="43"/>
      <c r="BWG12" s="43"/>
      <c r="BWH12" s="43"/>
      <c r="BWI12" s="43"/>
      <c r="BWJ12" s="43"/>
      <c r="BWK12" s="43"/>
      <c r="BWL12" s="43"/>
      <c r="BWM12" s="43"/>
      <c r="BWN12" s="43"/>
      <c r="BWO12" s="43"/>
      <c r="BWP12" s="43"/>
      <c r="BWQ12" s="43"/>
      <c r="BWR12" s="43"/>
      <c r="BWS12" s="43"/>
      <c r="BWT12" s="43"/>
      <c r="BWU12" s="43"/>
      <c r="BWV12" s="43"/>
      <c r="BWW12" s="43"/>
      <c r="BWX12" s="43"/>
      <c r="BWY12" s="43"/>
      <c r="BWZ12" s="43"/>
      <c r="BXA12" s="43"/>
      <c r="BXB12" s="43"/>
      <c r="BXC12" s="43"/>
      <c r="BXD12" s="43"/>
      <c r="BXE12" s="43"/>
      <c r="BXF12" s="43"/>
      <c r="BXG12" s="43"/>
      <c r="BXH12" s="43"/>
      <c r="BXI12" s="43"/>
      <c r="BXJ12" s="43"/>
      <c r="BXK12" s="43"/>
      <c r="BXL12" s="43"/>
      <c r="BXM12" s="43"/>
      <c r="BXN12" s="43"/>
      <c r="BXO12" s="43"/>
      <c r="BXP12" s="43"/>
      <c r="BXQ12" s="43"/>
      <c r="BXR12" s="43"/>
      <c r="BXS12" s="43"/>
      <c r="BXT12" s="43"/>
      <c r="BXU12" s="43"/>
      <c r="BXV12" s="43"/>
      <c r="BXW12" s="43"/>
      <c r="BXX12" s="43"/>
      <c r="BXY12" s="43"/>
      <c r="BXZ12" s="43"/>
      <c r="BYA12" s="43"/>
      <c r="BYB12" s="43"/>
      <c r="BYC12" s="43"/>
      <c r="BYD12" s="43"/>
      <c r="BYE12" s="43"/>
      <c r="BYF12" s="43"/>
      <c r="BYG12" s="43"/>
      <c r="BYH12" s="43"/>
      <c r="BYI12" s="43"/>
      <c r="BYJ12" s="43"/>
      <c r="BYK12" s="43"/>
      <c r="BYL12" s="43"/>
      <c r="BYM12" s="43"/>
      <c r="BYN12" s="43"/>
      <c r="BYO12" s="43"/>
      <c r="BYP12" s="43"/>
      <c r="BYQ12" s="43"/>
      <c r="BYR12" s="43"/>
      <c r="BYS12" s="43"/>
      <c r="BYT12" s="43"/>
      <c r="BYU12" s="43"/>
      <c r="BYV12" s="43"/>
      <c r="BYW12" s="43"/>
      <c r="BYX12" s="43"/>
      <c r="BYY12" s="43"/>
      <c r="BYZ12" s="43"/>
      <c r="BZA12" s="43"/>
      <c r="BZB12" s="43"/>
      <c r="BZC12" s="43"/>
      <c r="BZD12" s="43"/>
      <c r="BZE12" s="43"/>
      <c r="BZF12" s="43"/>
      <c r="BZG12" s="43"/>
      <c r="BZH12" s="43"/>
      <c r="BZI12" s="43"/>
      <c r="BZJ12" s="43"/>
      <c r="BZK12" s="43"/>
      <c r="BZL12" s="43"/>
      <c r="BZM12" s="43"/>
      <c r="BZN12" s="43"/>
      <c r="BZO12" s="43"/>
      <c r="BZP12" s="43"/>
      <c r="BZQ12" s="43"/>
      <c r="BZR12" s="43"/>
      <c r="BZS12" s="43"/>
      <c r="BZT12" s="43"/>
      <c r="BZU12" s="43"/>
      <c r="BZV12" s="43"/>
      <c r="BZW12" s="43"/>
      <c r="BZX12" s="43"/>
      <c r="BZY12" s="43"/>
      <c r="BZZ12" s="43"/>
      <c r="CAA12" s="43"/>
      <c r="CAB12" s="43"/>
      <c r="CAC12" s="43"/>
      <c r="CAD12" s="43"/>
      <c r="CAE12" s="43"/>
      <c r="CAF12" s="43"/>
      <c r="CAG12" s="43"/>
      <c r="CAH12" s="43"/>
      <c r="CAI12" s="43"/>
      <c r="CAJ12" s="43"/>
      <c r="CAK12" s="43"/>
      <c r="CAL12" s="43"/>
      <c r="CAM12" s="43"/>
      <c r="CAN12" s="43"/>
      <c r="CAO12" s="43"/>
      <c r="CAP12" s="43"/>
      <c r="CAQ12" s="43"/>
      <c r="CAR12" s="43"/>
      <c r="CAS12" s="43"/>
      <c r="CAT12" s="43"/>
      <c r="CAU12" s="43"/>
      <c r="CAV12" s="43"/>
      <c r="CAW12" s="43"/>
      <c r="CAX12" s="43"/>
      <c r="CAY12" s="43"/>
      <c r="CAZ12" s="43"/>
      <c r="CBA12" s="43"/>
      <c r="CBB12" s="43"/>
      <c r="CBC12" s="43"/>
      <c r="CBD12" s="43"/>
      <c r="CBE12" s="43"/>
      <c r="CBF12" s="43"/>
      <c r="CBG12" s="43"/>
      <c r="CBH12" s="43"/>
      <c r="CBI12" s="43"/>
      <c r="CBJ12" s="43"/>
      <c r="CBK12" s="43"/>
      <c r="CBL12" s="43"/>
      <c r="CBM12" s="43"/>
      <c r="CBN12" s="43"/>
      <c r="CBO12" s="43"/>
      <c r="CBP12" s="43"/>
      <c r="CBQ12" s="43"/>
      <c r="CBR12" s="43"/>
      <c r="CBS12" s="43"/>
      <c r="CBT12" s="43"/>
      <c r="CBU12" s="43"/>
      <c r="CBV12" s="43"/>
      <c r="CBW12" s="43"/>
      <c r="CBX12" s="43"/>
      <c r="CBY12" s="43"/>
      <c r="CBZ12" s="43"/>
      <c r="CCA12" s="43"/>
      <c r="CCB12" s="43"/>
      <c r="CCC12" s="43"/>
      <c r="CCD12" s="43"/>
      <c r="CCE12" s="43"/>
      <c r="CCF12" s="43"/>
      <c r="CCG12" s="43"/>
      <c r="CCH12" s="43"/>
      <c r="CCI12" s="43"/>
      <c r="CCJ12" s="43"/>
      <c r="CCK12" s="43"/>
      <c r="CCL12" s="43"/>
      <c r="CCM12" s="43"/>
      <c r="CCN12" s="43"/>
      <c r="CCO12" s="43"/>
      <c r="CCP12" s="43"/>
      <c r="CCQ12" s="43"/>
      <c r="CCR12" s="43"/>
      <c r="CCS12" s="43"/>
      <c r="CCT12" s="43"/>
      <c r="CCU12" s="43"/>
      <c r="CCV12" s="43"/>
      <c r="CCW12" s="43"/>
      <c r="CCX12" s="43"/>
      <c r="CCY12" s="43"/>
      <c r="CCZ12" s="43"/>
      <c r="CDA12" s="43"/>
      <c r="CDB12" s="43"/>
      <c r="CDC12" s="43"/>
      <c r="CDD12" s="43"/>
      <c r="CDE12" s="43"/>
      <c r="CDF12" s="43"/>
      <c r="CDG12" s="43"/>
      <c r="CDH12" s="43"/>
      <c r="CDI12" s="43"/>
      <c r="CDJ12" s="43"/>
      <c r="CDK12" s="43"/>
      <c r="CDL12" s="43"/>
      <c r="CDM12" s="43"/>
      <c r="CDN12" s="43"/>
      <c r="CDO12" s="43"/>
      <c r="CDP12" s="43"/>
      <c r="CDQ12" s="43"/>
      <c r="CDR12" s="43"/>
      <c r="CDS12" s="43"/>
      <c r="CDT12" s="43"/>
      <c r="CDU12" s="43"/>
      <c r="CDV12" s="43"/>
      <c r="CDW12" s="43"/>
      <c r="CDX12" s="43"/>
      <c r="CDY12" s="43"/>
      <c r="CDZ12" s="43"/>
      <c r="CEA12" s="43"/>
      <c r="CEB12" s="43"/>
      <c r="CEC12" s="43"/>
      <c r="CED12" s="43"/>
      <c r="CEE12" s="43"/>
      <c r="CEF12" s="43"/>
      <c r="CEG12" s="43"/>
      <c r="CEH12" s="43"/>
      <c r="CEI12" s="43"/>
      <c r="CEJ12" s="43"/>
      <c r="CEK12" s="43"/>
      <c r="CEL12" s="43"/>
      <c r="CEM12" s="43"/>
      <c r="CEN12" s="43"/>
      <c r="CEO12" s="43"/>
      <c r="CEP12" s="43"/>
      <c r="CEQ12" s="43"/>
      <c r="CER12" s="43"/>
      <c r="CES12" s="43"/>
      <c r="CET12" s="43"/>
      <c r="CEU12" s="43"/>
      <c r="CEV12" s="43"/>
      <c r="CEW12" s="43"/>
      <c r="CEX12" s="43"/>
      <c r="CEY12" s="43"/>
      <c r="CEZ12" s="43"/>
      <c r="CFA12" s="43"/>
      <c r="CFB12" s="43"/>
      <c r="CFC12" s="43"/>
      <c r="CFD12" s="43"/>
      <c r="CFE12" s="43"/>
      <c r="CFF12" s="43"/>
      <c r="CFG12" s="43"/>
      <c r="CFH12" s="43"/>
      <c r="CFI12" s="43"/>
      <c r="CFJ12" s="43"/>
      <c r="CFK12" s="43"/>
      <c r="CFL12" s="43"/>
      <c r="CFM12" s="43"/>
      <c r="CFN12" s="43"/>
      <c r="CFO12" s="43"/>
      <c r="CFP12" s="43"/>
      <c r="CFQ12" s="43"/>
      <c r="CFR12" s="43"/>
      <c r="CFS12" s="43"/>
      <c r="CFT12" s="43"/>
      <c r="CFU12" s="43"/>
      <c r="CFV12" s="43"/>
      <c r="CFW12" s="43"/>
      <c r="CFX12" s="43"/>
      <c r="CFY12" s="43"/>
      <c r="CFZ12" s="43"/>
      <c r="CGA12" s="43"/>
      <c r="CGB12" s="43"/>
      <c r="CGC12" s="43"/>
      <c r="CGD12" s="43"/>
      <c r="CGE12" s="43"/>
      <c r="CGF12" s="43"/>
      <c r="CGG12" s="43"/>
      <c r="CGH12" s="43"/>
      <c r="CGI12" s="43"/>
      <c r="CGJ12" s="43"/>
      <c r="CGK12" s="43"/>
      <c r="CGL12" s="43"/>
      <c r="CGM12" s="43"/>
      <c r="CGN12" s="43"/>
      <c r="CGO12" s="43"/>
      <c r="CGP12" s="43"/>
      <c r="CGQ12" s="43"/>
      <c r="CGR12" s="43"/>
      <c r="CGS12" s="43"/>
      <c r="CGT12" s="43"/>
      <c r="CGU12" s="43"/>
      <c r="CGV12" s="43"/>
      <c r="CGW12" s="43"/>
      <c r="CGX12" s="43"/>
      <c r="CGY12" s="43"/>
      <c r="CGZ12" s="43"/>
      <c r="CHA12" s="43"/>
      <c r="CHB12" s="43"/>
      <c r="CHC12" s="43"/>
      <c r="CHD12" s="43"/>
      <c r="CHE12" s="43"/>
      <c r="CHF12" s="43"/>
      <c r="CHG12" s="43"/>
      <c r="CHH12" s="43"/>
      <c r="CHI12" s="43"/>
      <c r="CHJ12" s="43"/>
      <c r="CHK12" s="43"/>
      <c r="CHL12" s="43"/>
      <c r="CHM12" s="43"/>
      <c r="CHN12" s="43"/>
      <c r="CHO12" s="43"/>
      <c r="CHP12" s="43"/>
      <c r="CHQ12" s="43"/>
      <c r="CHR12" s="43"/>
      <c r="CHS12" s="43"/>
      <c r="CHT12" s="43"/>
      <c r="CHU12" s="43"/>
      <c r="CHV12" s="43"/>
      <c r="CHW12" s="43"/>
      <c r="CHX12" s="43"/>
      <c r="CHY12" s="43"/>
      <c r="CHZ12" s="43"/>
      <c r="CIA12" s="43"/>
      <c r="CIB12" s="43"/>
      <c r="CIC12" s="43"/>
      <c r="CID12" s="43"/>
      <c r="CIE12" s="43"/>
      <c r="CIF12" s="43"/>
      <c r="CIG12" s="43"/>
      <c r="CIH12" s="43"/>
      <c r="CII12" s="43"/>
      <c r="CIJ12" s="43"/>
      <c r="CIK12" s="43"/>
      <c r="CIL12" s="43"/>
      <c r="CIM12" s="43"/>
      <c r="CIN12" s="43"/>
      <c r="CIO12" s="43"/>
      <c r="CIP12" s="43"/>
      <c r="CIQ12" s="43"/>
      <c r="CIR12" s="43"/>
      <c r="CIS12" s="43"/>
      <c r="CIT12" s="43"/>
      <c r="CIU12" s="43"/>
      <c r="CIV12" s="43"/>
      <c r="CIW12" s="43"/>
      <c r="CIX12" s="43"/>
      <c r="CIY12" s="43"/>
      <c r="CIZ12" s="43"/>
      <c r="CJA12" s="43"/>
      <c r="CJB12" s="43"/>
      <c r="CJC12" s="43"/>
      <c r="CJD12" s="43"/>
      <c r="CJE12" s="43"/>
      <c r="CJF12" s="43"/>
      <c r="CJG12" s="43"/>
      <c r="CJH12" s="43"/>
      <c r="CJI12" s="43"/>
      <c r="CJJ12" s="43"/>
      <c r="CJK12" s="43"/>
      <c r="CJL12" s="43"/>
      <c r="CJM12" s="43"/>
      <c r="CJN12" s="43"/>
      <c r="CJO12" s="43"/>
      <c r="CJP12" s="43"/>
      <c r="CJQ12" s="43"/>
      <c r="CJR12" s="43"/>
      <c r="CJS12" s="43"/>
      <c r="CJT12" s="43"/>
      <c r="CJU12" s="43"/>
      <c r="CJV12" s="43"/>
      <c r="CJW12" s="43"/>
      <c r="CJX12" s="43"/>
      <c r="CJY12" s="43"/>
      <c r="CJZ12" s="43"/>
      <c r="CKA12" s="43"/>
      <c r="CKB12" s="43"/>
      <c r="CKC12" s="43"/>
      <c r="CKD12" s="43"/>
      <c r="CKE12" s="43"/>
      <c r="CKF12" s="43"/>
      <c r="CKG12" s="43"/>
      <c r="CKH12" s="43"/>
      <c r="CKI12" s="43"/>
      <c r="CKJ12" s="43"/>
      <c r="CKK12" s="43"/>
      <c r="CKL12" s="43"/>
      <c r="CKM12" s="43"/>
      <c r="CKN12" s="43"/>
      <c r="CKO12" s="43"/>
      <c r="CKP12" s="43"/>
      <c r="CKQ12" s="43"/>
      <c r="CKR12" s="43"/>
      <c r="CKS12" s="43"/>
      <c r="CKT12" s="43"/>
      <c r="CKU12" s="43"/>
      <c r="CKV12" s="43"/>
      <c r="CKW12" s="43"/>
      <c r="CKX12" s="43"/>
      <c r="CKY12" s="43"/>
      <c r="CKZ12" s="43"/>
      <c r="CLA12" s="43"/>
      <c r="CLB12" s="43"/>
      <c r="CLC12" s="43"/>
      <c r="CLD12" s="43"/>
      <c r="CLE12" s="43"/>
      <c r="CLF12" s="43"/>
      <c r="CLG12" s="43"/>
      <c r="CLH12" s="43"/>
      <c r="CLI12" s="43"/>
      <c r="CLJ12" s="43"/>
      <c r="CLK12" s="43"/>
      <c r="CLL12" s="43"/>
      <c r="CLM12" s="43"/>
      <c r="CLN12" s="43"/>
      <c r="CLO12" s="43"/>
      <c r="CLP12" s="43"/>
      <c r="CLQ12" s="43"/>
      <c r="CLR12" s="43"/>
      <c r="CLS12" s="43"/>
      <c r="CLT12" s="43"/>
      <c r="CLU12" s="43"/>
      <c r="CLV12" s="43"/>
      <c r="CLW12" s="43"/>
      <c r="CLX12" s="43"/>
      <c r="CLY12" s="43"/>
      <c r="CLZ12" s="43"/>
      <c r="CMA12" s="43"/>
      <c r="CMB12" s="43"/>
      <c r="CMC12" s="43"/>
      <c r="CMD12" s="43"/>
      <c r="CME12" s="43"/>
      <c r="CMF12" s="43"/>
      <c r="CMG12" s="43"/>
      <c r="CMH12" s="43"/>
      <c r="CMI12" s="43"/>
      <c r="CMJ12" s="43"/>
      <c r="CMK12" s="43"/>
      <c r="CML12" s="43"/>
      <c r="CMM12" s="43"/>
      <c r="CMN12" s="43"/>
      <c r="CMO12" s="43"/>
      <c r="CMP12" s="43"/>
      <c r="CMQ12" s="43"/>
      <c r="CMR12" s="43"/>
      <c r="CMS12" s="43"/>
      <c r="CMT12" s="43"/>
      <c r="CMU12" s="43"/>
      <c r="CMV12" s="43"/>
      <c r="CMW12" s="43"/>
      <c r="CMX12" s="43"/>
      <c r="CMY12" s="43"/>
      <c r="CMZ12" s="43"/>
      <c r="CNA12" s="43"/>
      <c r="CNB12" s="43"/>
      <c r="CNC12" s="43"/>
      <c r="CND12" s="43"/>
      <c r="CNE12" s="43"/>
      <c r="CNF12" s="43"/>
      <c r="CNG12" s="43"/>
      <c r="CNH12" s="43"/>
      <c r="CNI12" s="43"/>
      <c r="CNJ12" s="43"/>
      <c r="CNK12" s="43"/>
      <c r="CNL12" s="43"/>
      <c r="CNM12" s="43"/>
      <c r="CNN12" s="43"/>
      <c r="CNO12" s="43"/>
      <c r="CNP12" s="43"/>
      <c r="CNQ12" s="43"/>
      <c r="CNR12" s="43"/>
      <c r="CNS12" s="43"/>
      <c r="CNT12" s="43"/>
      <c r="CNU12" s="43"/>
      <c r="CNV12" s="43"/>
      <c r="CNW12" s="43"/>
      <c r="CNX12" s="43"/>
      <c r="CNY12" s="43"/>
      <c r="CNZ12" s="43"/>
      <c r="COA12" s="43"/>
      <c r="COB12" s="43"/>
      <c r="COC12" s="43"/>
      <c r="COD12" s="43"/>
      <c r="COE12" s="43"/>
      <c r="COF12" s="43"/>
      <c r="COG12" s="43"/>
      <c r="COH12" s="43"/>
      <c r="COI12" s="43"/>
      <c r="COJ12" s="43"/>
      <c r="COK12" s="43"/>
      <c r="COL12" s="43"/>
      <c r="COM12" s="43"/>
      <c r="CON12" s="43"/>
      <c r="COO12" s="43"/>
      <c r="COP12" s="43"/>
      <c r="COQ12" s="43"/>
      <c r="COR12" s="43"/>
      <c r="COS12" s="43"/>
      <c r="COT12" s="43"/>
      <c r="COU12" s="43"/>
      <c r="COV12" s="43"/>
      <c r="COW12" s="43"/>
      <c r="COX12" s="43"/>
      <c r="COY12" s="43"/>
      <c r="COZ12" s="43"/>
      <c r="CPA12" s="43"/>
      <c r="CPB12" s="43"/>
      <c r="CPC12" s="43"/>
      <c r="CPD12" s="43"/>
      <c r="CPE12" s="43"/>
      <c r="CPF12" s="43"/>
      <c r="CPG12" s="43"/>
      <c r="CPH12" s="43"/>
      <c r="CPI12" s="43"/>
      <c r="CPJ12" s="43"/>
      <c r="CPK12" s="43"/>
      <c r="CPL12" s="43"/>
      <c r="CPM12" s="43"/>
      <c r="CPN12" s="43"/>
      <c r="CPO12" s="43"/>
      <c r="CPP12" s="43"/>
      <c r="CPQ12" s="43"/>
      <c r="CPR12" s="43"/>
      <c r="CPS12" s="43"/>
      <c r="CPT12" s="43"/>
      <c r="CPU12" s="43"/>
      <c r="CPV12" s="43"/>
      <c r="CPW12" s="43"/>
      <c r="CPX12" s="43"/>
      <c r="CPY12" s="43"/>
      <c r="CPZ12" s="43"/>
      <c r="CQA12" s="43"/>
      <c r="CQB12" s="43"/>
      <c r="CQC12" s="43"/>
      <c r="CQD12" s="43"/>
      <c r="CQE12" s="43"/>
      <c r="CQF12" s="43"/>
      <c r="CQG12" s="43"/>
      <c r="CQH12" s="43"/>
      <c r="CQI12" s="43"/>
      <c r="CQJ12" s="43"/>
      <c r="CQK12" s="43"/>
      <c r="CQL12" s="43"/>
      <c r="CQM12" s="43"/>
      <c r="CQN12" s="43"/>
      <c r="CQO12" s="43"/>
      <c r="CQP12" s="43"/>
      <c r="CQQ12" s="43"/>
      <c r="CQR12" s="43"/>
      <c r="CQS12" s="43"/>
      <c r="CQT12" s="43"/>
      <c r="CQU12" s="43"/>
      <c r="CQV12" s="43"/>
      <c r="CQW12" s="43"/>
      <c r="CQX12" s="43"/>
      <c r="CQY12" s="43"/>
      <c r="CQZ12" s="43"/>
      <c r="CRA12" s="43"/>
      <c r="CRB12" s="43"/>
      <c r="CRC12" s="43"/>
      <c r="CRD12" s="43"/>
      <c r="CRE12" s="43"/>
      <c r="CRF12" s="43"/>
      <c r="CRG12" s="43"/>
      <c r="CRH12" s="43"/>
      <c r="CRI12" s="43"/>
      <c r="CRJ12" s="43"/>
      <c r="CRK12" s="43"/>
      <c r="CRL12" s="43"/>
      <c r="CRM12" s="43"/>
      <c r="CRN12" s="43"/>
      <c r="CRO12" s="43"/>
      <c r="CRP12" s="43"/>
      <c r="CRQ12" s="43"/>
      <c r="CRR12" s="43"/>
      <c r="CRS12" s="43"/>
      <c r="CRT12" s="43"/>
      <c r="CRU12" s="43"/>
      <c r="CRV12" s="43"/>
      <c r="CRW12" s="43"/>
      <c r="CRX12" s="43"/>
      <c r="CRY12" s="43"/>
      <c r="CRZ12" s="43"/>
      <c r="CSA12" s="43"/>
      <c r="CSB12" s="43"/>
      <c r="CSC12" s="43"/>
      <c r="CSD12" s="43"/>
      <c r="CSE12" s="43"/>
      <c r="CSF12" s="43"/>
      <c r="CSG12" s="43"/>
      <c r="CSH12" s="43"/>
      <c r="CSI12" s="43"/>
      <c r="CSJ12" s="43"/>
      <c r="CSK12" s="43"/>
      <c r="CSL12" s="43"/>
      <c r="CSM12" s="43"/>
      <c r="CSN12" s="43"/>
      <c r="CSO12" s="43"/>
      <c r="CSP12" s="43"/>
      <c r="CSQ12" s="43"/>
      <c r="CSR12" s="43"/>
      <c r="CSS12" s="43"/>
      <c r="CST12" s="43"/>
      <c r="CSU12" s="43"/>
      <c r="CSV12" s="43"/>
      <c r="CSW12" s="43"/>
      <c r="CSX12" s="43"/>
      <c r="CSY12" s="43"/>
      <c r="CSZ12" s="43"/>
      <c r="CTA12" s="43"/>
      <c r="CTB12" s="43"/>
      <c r="CTC12" s="43"/>
      <c r="CTD12" s="43"/>
      <c r="CTE12" s="43"/>
      <c r="CTF12" s="43"/>
      <c r="CTG12" s="43"/>
      <c r="CTH12" s="43"/>
      <c r="CTI12" s="43"/>
      <c r="CTJ12" s="43"/>
      <c r="CTK12" s="43"/>
      <c r="CTL12" s="43"/>
      <c r="CTM12" s="43"/>
      <c r="CTN12" s="43"/>
      <c r="CTO12" s="43"/>
      <c r="CTP12" s="43"/>
      <c r="CTQ12" s="43"/>
      <c r="CTR12" s="43"/>
      <c r="CTS12" s="43"/>
      <c r="CTT12" s="43"/>
      <c r="CTU12" s="43"/>
      <c r="CTV12" s="43"/>
      <c r="CTW12" s="43"/>
      <c r="CTX12" s="43"/>
      <c r="CTY12" s="43"/>
      <c r="CTZ12" s="43"/>
      <c r="CUA12" s="43"/>
      <c r="CUB12" s="43"/>
      <c r="CUC12" s="43"/>
      <c r="CUD12" s="43"/>
      <c r="CUE12" s="43"/>
      <c r="CUF12" s="43"/>
      <c r="CUG12" s="43"/>
      <c r="CUH12" s="43"/>
      <c r="CUI12" s="43"/>
      <c r="CUJ12" s="43"/>
      <c r="CUK12" s="43"/>
      <c r="CUL12" s="43"/>
      <c r="CUM12" s="43"/>
      <c r="CUN12" s="43"/>
      <c r="CUO12" s="43"/>
      <c r="CUP12" s="43"/>
      <c r="CUQ12" s="43"/>
      <c r="CUR12" s="43"/>
      <c r="CUS12" s="43"/>
      <c r="CUT12" s="43"/>
      <c r="CUU12" s="43"/>
      <c r="CUV12" s="43"/>
      <c r="CUW12" s="43"/>
      <c r="CUX12" s="43"/>
      <c r="CUY12" s="43"/>
      <c r="CUZ12" s="43"/>
      <c r="CVA12" s="43"/>
      <c r="CVB12" s="43"/>
      <c r="CVC12" s="43"/>
      <c r="CVD12" s="43"/>
      <c r="CVE12" s="43"/>
      <c r="CVF12" s="43"/>
      <c r="CVG12" s="43"/>
      <c r="CVH12" s="43"/>
      <c r="CVI12" s="43"/>
      <c r="CVJ12" s="43"/>
      <c r="CVK12" s="43"/>
      <c r="CVL12" s="43"/>
      <c r="CVM12" s="43"/>
      <c r="CVN12" s="43"/>
      <c r="CVO12" s="43"/>
      <c r="CVP12" s="43"/>
      <c r="CVQ12" s="43"/>
      <c r="CVR12" s="43"/>
      <c r="CVS12" s="43"/>
      <c r="CVT12" s="43"/>
      <c r="CVU12" s="43"/>
      <c r="CVV12" s="43"/>
      <c r="CVW12" s="43"/>
      <c r="CVX12" s="43"/>
      <c r="CVY12" s="43"/>
      <c r="CVZ12" s="43"/>
      <c r="CWA12" s="43"/>
      <c r="CWB12" s="43"/>
      <c r="CWC12" s="43"/>
      <c r="CWD12" s="43"/>
      <c r="CWE12" s="43"/>
      <c r="CWF12" s="43"/>
      <c r="CWG12" s="43"/>
      <c r="CWH12" s="43"/>
      <c r="CWI12" s="43"/>
      <c r="CWJ12" s="43"/>
      <c r="CWK12" s="43"/>
      <c r="CWL12" s="43"/>
      <c r="CWM12" s="43"/>
      <c r="CWN12" s="43"/>
      <c r="CWO12" s="43"/>
      <c r="CWP12" s="43"/>
      <c r="CWQ12" s="43"/>
      <c r="CWR12" s="43"/>
      <c r="CWS12" s="43"/>
      <c r="CWT12" s="43"/>
      <c r="CWU12" s="43"/>
      <c r="CWV12" s="43"/>
      <c r="CWW12" s="43"/>
      <c r="CWX12" s="43"/>
      <c r="CWY12" s="43"/>
      <c r="CWZ12" s="43"/>
      <c r="CXA12" s="43"/>
      <c r="CXB12" s="43"/>
      <c r="CXC12" s="43"/>
      <c r="CXD12" s="43"/>
      <c r="CXE12" s="43"/>
      <c r="CXF12" s="43"/>
      <c r="CXG12" s="43"/>
      <c r="CXH12" s="43"/>
      <c r="CXI12" s="43"/>
      <c r="CXJ12" s="43"/>
      <c r="CXK12" s="43"/>
      <c r="CXL12" s="43"/>
      <c r="CXM12" s="43"/>
      <c r="CXN12" s="43"/>
      <c r="CXO12" s="43"/>
      <c r="CXP12" s="43"/>
      <c r="CXQ12" s="43"/>
      <c r="CXR12" s="43"/>
      <c r="CXS12" s="43"/>
      <c r="CXT12" s="43"/>
      <c r="CXU12" s="43"/>
      <c r="CXV12" s="43"/>
      <c r="CXW12" s="43"/>
      <c r="CXX12" s="43"/>
      <c r="CXY12" s="43"/>
      <c r="CXZ12" s="43"/>
      <c r="CYA12" s="43"/>
      <c r="CYB12" s="43"/>
      <c r="CYC12" s="43"/>
      <c r="CYD12" s="43"/>
      <c r="CYE12" s="43"/>
      <c r="CYF12" s="43"/>
      <c r="CYG12" s="43"/>
      <c r="CYH12" s="43"/>
      <c r="CYI12" s="43"/>
      <c r="CYJ12" s="43"/>
      <c r="CYK12" s="43"/>
      <c r="CYL12" s="43"/>
      <c r="CYM12" s="43"/>
      <c r="CYN12" s="43"/>
      <c r="CYO12" s="43"/>
      <c r="CYP12" s="43"/>
      <c r="CYQ12" s="43"/>
      <c r="CYR12" s="43"/>
      <c r="CYS12" s="43"/>
      <c r="CYT12" s="43"/>
      <c r="CYU12" s="43"/>
      <c r="CYV12" s="43"/>
      <c r="CYW12" s="43"/>
      <c r="CYX12" s="43"/>
      <c r="CYY12" s="43"/>
      <c r="CYZ12" s="43"/>
      <c r="CZA12" s="43"/>
      <c r="CZB12" s="43"/>
      <c r="CZC12" s="43"/>
      <c r="CZD12" s="43"/>
      <c r="CZE12" s="43"/>
      <c r="CZF12" s="43"/>
      <c r="CZG12" s="43"/>
      <c r="CZH12" s="43"/>
      <c r="CZI12" s="43"/>
      <c r="CZJ12" s="43"/>
      <c r="CZK12" s="43"/>
      <c r="CZL12" s="43"/>
      <c r="CZM12" s="43"/>
      <c r="CZN12" s="43"/>
      <c r="CZO12" s="43"/>
      <c r="CZP12" s="43"/>
      <c r="CZQ12" s="43"/>
      <c r="CZR12" s="43"/>
      <c r="CZS12" s="43"/>
      <c r="CZT12" s="43"/>
      <c r="CZU12" s="43"/>
      <c r="CZV12" s="43"/>
      <c r="CZW12" s="43"/>
      <c r="CZX12" s="43"/>
      <c r="CZY12" s="43"/>
      <c r="CZZ12" s="43"/>
      <c r="DAA12" s="43"/>
      <c r="DAB12" s="43"/>
      <c r="DAC12" s="43"/>
      <c r="DAD12" s="43"/>
      <c r="DAE12" s="43"/>
      <c r="DAF12" s="43"/>
      <c r="DAG12" s="43"/>
      <c r="DAH12" s="43"/>
      <c r="DAI12" s="43"/>
      <c r="DAJ12" s="43"/>
      <c r="DAK12" s="43"/>
      <c r="DAL12" s="43"/>
      <c r="DAM12" s="43"/>
      <c r="DAN12" s="43"/>
      <c r="DAO12" s="43"/>
      <c r="DAP12" s="43"/>
      <c r="DAQ12" s="43"/>
      <c r="DAR12" s="43"/>
      <c r="DAS12" s="43"/>
      <c r="DAT12" s="43"/>
      <c r="DAU12" s="43"/>
      <c r="DAV12" s="43"/>
      <c r="DAW12" s="43"/>
      <c r="DAX12" s="43"/>
      <c r="DAY12" s="43"/>
      <c r="DAZ12" s="43"/>
      <c r="DBA12" s="43"/>
      <c r="DBB12" s="43"/>
      <c r="DBC12" s="43"/>
      <c r="DBD12" s="43"/>
      <c r="DBE12" s="43"/>
      <c r="DBF12" s="43"/>
      <c r="DBG12" s="43"/>
      <c r="DBH12" s="43"/>
      <c r="DBI12" s="43"/>
      <c r="DBJ12" s="43"/>
      <c r="DBK12" s="43"/>
      <c r="DBL12" s="43"/>
      <c r="DBM12" s="43"/>
      <c r="DBN12" s="43"/>
      <c r="DBO12" s="43"/>
      <c r="DBP12" s="43"/>
      <c r="DBQ12" s="43"/>
      <c r="DBR12" s="43"/>
      <c r="DBS12" s="43"/>
      <c r="DBT12" s="43"/>
      <c r="DBU12" s="43"/>
      <c r="DBV12" s="43"/>
      <c r="DBW12" s="43"/>
      <c r="DBX12" s="43"/>
      <c r="DBY12" s="43"/>
      <c r="DBZ12" s="43"/>
      <c r="DCA12" s="43"/>
      <c r="DCB12" s="43"/>
      <c r="DCC12" s="43"/>
      <c r="DCD12" s="43"/>
      <c r="DCE12" s="43"/>
      <c r="DCF12" s="43"/>
      <c r="DCG12" s="43"/>
      <c r="DCH12" s="43"/>
      <c r="DCI12" s="43"/>
      <c r="DCJ12" s="43"/>
      <c r="DCK12" s="43"/>
      <c r="DCL12" s="43"/>
      <c r="DCM12" s="43"/>
      <c r="DCN12" s="43"/>
      <c r="DCO12" s="43"/>
      <c r="DCP12" s="43"/>
      <c r="DCQ12" s="43"/>
      <c r="DCR12" s="43"/>
      <c r="DCS12" s="43"/>
      <c r="DCT12" s="43"/>
      <c r="DCU12" s="43"/>
      <c r="DCV12" s="43"/>
      <c r="DCW12" s="43"/>
      <c r="DCX12" s="43"/>
      <c r="DCY12" s="43"/>
      <c r="DCZ12" s="43"/>
      <c r="DDA12" s="43"/>
      <c r="DDB12" s="43"/>
      <c r="DDC12" s="43"/>
      <c r="DDD12" s="43"/>
      <c r="DDE12" s="43"/>
      <c r="DDF12" s="43"/>
      <c r="DDG12" s="43"/>
      <c r="DDH12" s="43"/>
      <c r="DDI12" s="43"/>
      <c r="DDJ12" s="43"/>
      <c r="DDK12" s="43"/>
      <c r="DDL12" s="43"/>
      <c r="DDM12" s="43"/>
      <c r="DDN12" s="43"/>
      <c r="DDO12" s="43"/>
      <c r="DDP12" s="43"/>
      <c r="DDQ12" s="43"/>
      <c r="DDR12" s="43"/>
      <c r="DDS12" s="43"/>
      <c r="DDT12" s="43"/>
      <c r="DDU12" s="43"/>
      <c r="DDV12" s="43"/>
      <c r="DDW12" s="43"/>
      <c r="DDX12" s="43"/>
      <c r="DDY12" s="43"/>
      <c r="DDZ12" s="43"/>
      <c r="DEA12" s="43"/>
      <c r="DEB12" s="43"/>
      <c r="DEC12" s="43"/>
      <c r="DED12" s="43"/>
      <c r="DEE12" s="43"/>
      <c r="DEF12" s="43"/>
      <c r="DEG12" s="43"/>
      <c r="DEH12" s="43"/>
      <c r="DEI12" s="43"/>
      <c r="DEJ12" s="43"/>
      <c r="DEK12" s="43"/>
      <c r="DEL12" s="43"/>
      <c r="DEM12" s="43"/>
      <c r="DEN12" s="43"/>
      <c r="DEO12" s="43"/>
      <c r="DEP12" s="43"/>
      <c r="DEQ12" s="43"/>
      <c r="DER12" s="43"/>
      <c r="DES12" s="43"/>
      <c r="DET12" s="43"/>
      <c r="DEU12" s="43"/>
      <c r="DEV12" s="43"/>
      <c r="DEW12" s="43"/>
      <c r="DEX12" s="43"/>
      <c r="DEY12" s="43"/>
      <c r="DEZ12" s="43"/>
      <c r="DFA12" s="43"/>
      <c r="DFB12" s="43"/>
      <c r="DFC12" s="43"/>
      <c r="DFD12" s="43"/>
      <c r="DFE12" s="43"/>
      <c r="DFF12" s="43"/>
      <c r="DFG12" s="43"/>
      <c r="DFH12" s="43"/>
      <c r="DFI12" s="43"/>
      <c r="DFJ12" s="43"/>
      <c r="DFK12" s="43"/>
      <c r="DFL12" s="43"/>
      <c r="DFM12" s="43"/>
      <c r="DFN12" s="43"/>
      <c r="DFO12" s="43"/>
      <c r="DFP12" s="43"/>
      <c r="DFQ12" s="43"/>
      <c r="DFR12" s="43"/>
      <c r="DFS12" s="43"/>
      <c r="DFT12" s="43"/>
      <c r="DFU12" s="43"/>
      <c r="DFV12" s="43"/>
      <c r="DFW12" s="43"/>
      <c r="DFX12" s="43"/>
      <c r="DFY12" s="43"/>
      <c r="DFZ12" s="43"/>
      <c r="DGA12" s="43"/>
      <c r="DGB12" s="43"/>
      <c r="DGC12" s="43"/>
      <c r="DGD12" s="43"/>
      <c r="DGE12" s="43"/>
      <c r="DGF12" s="43"/>
      <c r="DGG12" s="43"/>
      <c r="DGH12" s="43"/>
      <c r="DGI12" s="43"/>
      <c r="DGJ12" s="43"/>
      <c r="DGK12" s="43"/>
      <c r="DGL12" s="43"/>
      <c r="DGM12" s="43"/>
      <c r="DGN12" s="43"/>
      <c r="DGO12" s="43"/>
      <c r="DGP12" s="43"/>
      <c r="DGQ12" s="43"/>
      <c r="DGR12" s="43"/>
      <c r="DGS12" s="43"/>
      <c r="DGT12" s="43"/>
      <c r="DGU12" s="43"/>
      <c r="DGV12" s="43"/>
      <c r="DGW12" s="43"/>
      <c r="DGX12" s="43"/>
      <c r="DGY12" s="43"/>
      <c r="DGZ12" s="43"/>
      <c r="DHA12" s="43"/>
      <c r="DHB12" s="43"/>
      <c r="DHC12" s="43"/>
      <c r="DHD12" s="43"/>
      <c r="DHE12" s="43"/>
      <c r="DHF12" s="43"/>
      <c r="DHG12" s="43"/>
      <c r="DHH12" s="43"/>
      <c r="DHI12" s="43"/>
      <c r="DHJ12" s="43"/>
      <c r="DHK12" s="43"/>
      <c r="DHL12" s="43"/>
      <c r="DHM12" s="43"/>
      <c r="DHN12" s="43"/>
      <c r="DHO12" s="43"/>
      <c r="DHP12" s="43"/>
      <c r="DHQ12" s="43"/>
      <c r="DHR12" s="43"/>
      <c r="DHS12" s="43"/>
      <c r="DHT12" s="43"/>
      <c r="DHU12" s="43"/>
      <c r="DHV12" s="43"/>
      <c r="DHW12" s="43"/>
      <c r="DHX12" s="43"/>
      <c r="DHY12" s="43"/>
      <c r="DHZ12" s="43"/>
      <c r="DIA12" s="43"/>
      <c r="DIB12" s="43"/>
      <c r="DIC12" s="43"/>
      <c r="DID12" s="43"/>
      <c r="DIE12" s="43"/>
      <c r="DIF12" s="43"/>
      <c r="DIG12" s="43"/>
      <c r="DIH12" s="43"/>
      <c r="DII12" s="43"/>
      <c r="DIJ12" s="43"/>
      <c r="DIK12" s="43"/>
      <c r="DIL12" s="43"/>
      <c r="DIM12" s="43"/>
      <c r="DIN12" s="43"/>
      <c r="DIO12" s="43"/>
      <c r="DIP12" s="43"/>
      <c r="DIQ12" s="43"/>
      <c r="DIR12" s="43"/>
      <c r="DIS12" s="43"/>
      <c r="DIT12" s="43"/>
      <c r="DIU12" s="43"/>
      <c r="DIV12" s="43"/>
      <c r="DIW12" s="43"/>
      <c r="DIX12" s="43"/>
      <c r="DIY12" s="43"/>
      <c r="DIZ12" s="43"/>
      <c r="DJA12" s="43"/>
      <c r="DJB12" s="43"/>
      <c r="DJC12" s="43"/>
      <c r="DJD12" s="43"/>
      <c r="DJE12" s="43"/>
      <c r="DJF12" s="43"/>
      <c r="DJG12" s="43"/>
      <c r="DJH12" s="43"/>
      <c r="DJI12" s="43"/>
      <c r="DJJ12" s="43"/>
      <c r="DJK12" s="43"/>
      <c r="DJL12" s="43"/>
      <c r="DJM12" s="43"/>
      <c r="DJN12" s="43"/>
      <c r="DJO12" s="43"/>
      <c r="DJP12" s="43"/>
      <c r="DJQ12" s="43"/>
      <c r="DJR12" s="43"/>
      <c r="DJS12" s="43"/>
      <c r="DJT12" s="43"/>
      <c r="DJU12" s="43"/>
      <c r="DJV12" s="43"/>
      <c r="DJW12" s="43"/>
      <c r="DJX12" s="43"/>
      <c r="DJY12" s="43"/>
      <c r="DJZ12" s="43"/>
      <c r="DKA12" s="43"/>
      <c r="DKB12" s="43"/>
      <c r="DKC12" s="43"/>
      <c r="DKD12" s="43"/>
      <c r="DKE12" s="43"/>
      <c r="DKF12" s="43"/>
      <c r="DKG12" s="43"/>
      <c r="DKH12" s="43"/>
      <c r="DKI12" s="43"/>
      <c r="DKJ12" s="43"/>
      <c r="DKK12" s="43"/>
      <c r="DKL12" s="43"/>
      <c r="DKM12" s="43"/>
      <c r="DKN12" s="43"/>
      <c r="DKO12" s="43"/>
      <c r="DKP12" s="43"/>
      <c r="DKQ12" s="43"/>
      <c r="DKR12" s="43"/>
      <c r="DKS12" s="43"/>
      <c r="DKT12" s="43"/>
      <c r="DKU12" s="43"/>
      <c r="DKV12" s="43"/>
      <c r="DKW12" s="43"/>
      <c r="DKX12" s="43"/>
      <c r="DKY12" s="43"/>
      <c r="DKZ12" s="43"/>
      <c r="DLA12" s="43"/>
      <c r="DLB12" s="43"/>
      <c r="DLC12" s="43"/>
      <c r="DLD12" s="43"/>
      <c r="DLE12" s="43"/>
      <c r="DLF12" s="43"/>
      <c r="DLG12" s="43"/>
      <c r="DLH12" s="43"/>
      <c r="DLI12" s="43"/>
      <c r="DLJ12" s="43"/>
      <c r="DLK12" s="43"/>
      <c r="DLL12" s="43"/>
      <c r="DLM12" s="43"/>
      <c r="DLN12" s="43"/>
      <c r="DLO12" s="43"/>
      <c r="DLP12" s="43"/>
      <c r="DLQ12" s="43"/>
      <c r="DLR12" s="43"/>
      <c r="DLS12" s="43"/>
      <c r="DLT12" s="43"/>
      <c r="DLU12" s="43"/>
      <c r="DLV12" s="43"/>
      <c r="DLW12" s="43"/>
      <c r="DLX12" s="43"/>
      <c r="DLY12" s="43"/>
      <c r="DLZ12" s="43"/>
      <c r="DMA12" s="43"/>
      <c r="DMB12" s="43"/>
      <c r="DMC12" s="43"/>
      <c r="DMD12" s="43"/>
      <c r="DME12" s="43"/>
      <c r="DMF12" s="43"/>
      <c r="DMG12" s="43"/>
      <c r="DMH12" s="43"/>
      <c r="DMI12" s="43"/>
      <c r="DMJ12" s="43"/>
      <c r="DMK12" s="43"/>
      <c r="DML12" s="43"/>
      <c r="DMM12" s="43"/>
      <c r="DMN12" s="43"/>
      <c r="DMO12" s="43"/>
      <c r="DMP12" s="43"/>
      <c r="DMQ12" s="43"/>
      <c r="DMR12" s="43"/>
      <c r="DMS12" s="43"/>
      <c r="DMT12" s="43"/>
      <c r="DMU12" s="43"/>
      <c r="DMV12" s="43"/>
      <c r="DMW12" s="43"/>
      <c r="DMX12" s="43"/>
      <c r="DMY12" s="43"/>
      <c r="DMZ12" s="43"/>
      <c r="DNA12" s="43"/>
      <c r="DNB12" s="43"/>
      <c r="DNC12" s="43"/>
      <c r="DND12" s="43"/>
      <c r="DNE12" s="43"/>
      <c r="DNF12" s="43"/>
      <c r="DNG12" s="43"/>
      <c r="DNH12" s="43"/>
      <c r="DNI12" s="43"/>
      <c r="DNJ12" s="43"/>
      <c r="DNK12" s="43"/>
      <c r="DNL12" s="43"/>
      <c r="DNM12" s="43"/>
      <c r="DNN12" s="43"/>
      <c r="DNO12" s="43"/>
      <c r="DNP12" s="43"/>
      <c r="DNQ12" s="43"/>
      <c r="DNR12" s="43"/>
      <c r="DNS12" s="43"/>
      <c r="DNT12" s="43"/>
      <c r="DNU12" s="43"/>
      <c r="DNV12" s="43"/>
      <c r="DNW12" s="43"/>
      <c r="DNX12" s="43"/>
      <c r="DNY12" s="43"/>
      <c r="DNZ12" s="43"/>
      <c r="DOA12" s="43"/>
      <c r="DOB12" s="43"/>
      <c r="DOC12" s="43"/>
      <c r="DOD12" s="43"/>
      <c r="DOE12" s="43"/>
      <c r="DOF12" s="43"/>
      <c r="DOG12" s="43"/>
      <c r="DOH12" s="43"/>
      <c r="DOI12" s="43"/>
      <c r="DOJ12" s="43"/>
      <c r="DOK12" s="43"/>
      <c r="DOL12" s="43"/>
      <c r="DOM12" s="43"/>
      <c r="DON12" s="43"/>
      <c r="DOO12" s="43"/>
      <c r="DOP12" s="43"/>
      <c r="DOQ12" s="43"/>
      <c r="DOR12" s="43"/>
      <c r="DOS12" s="43"/>
      <c r="DOT12" s="43"/>
      <c r="DOU12" s="43"/>
      <c r="DOV12" s="43"/>
      <c r="DOW12" s="43"/>
      <c r="DOX12" s="43"/>
      <c r="DOY12" s="43"/>
      <c r="DOZ12" s="43"/>
      <c r="DPA12" s="43"/>
      <c r="DPB12" s="43"/>
      <c r="DPC12" s="43"/>
      <c r="DPD12" s="43"/>
      <c r="DPE12" s="43"/>
      <c r="DPF12" s="43"/>
      <c r="DPG12" s="43"/>
      <c r="DPH12" s="43"/>
      <c r="DPI12" s="43"/>
      <c r="DPJ12" s="43"/>
      <c r="DPK12" s="43"/>
      <c r="DPL12" s="43"/>
      <c r="DPM12" s="43"/>
      <c r="DPN12" s="43"/>
      <c r="DPO12" s="43"/>
      <c r="DPP12" s="43"/>
      <c r="DPQ12" s="43"/>
      <c r="DPR12" s="43"/>
      <c r="DPS12" s="43"/>
      <c r="DPT12" s="43"/>
      <c r="DPU12" s="43"/>
      <c r="DPV12" s="43"/>
      <c r="DPW12" s="43"/>
      <c r="DPX12" s="43"/>
      <c r="DPY12" s="43"/>
      <c r="DPZ12" s="43"/>
      <c r="DQA12" s="43"/>
      <c r="DQB12" s="43"/>
      <c r="DQC12" s="43"/>
      <c r="DQD12" s="43"/>
      <c r="DQE12" s="43"/>
      <c r="DQF12" s="43"/>
      <c r="DQG12" s="43"/>
      <c r="DQH12" s="43"/>
      <c r="DQI12" s="43"/>
      <c r="DQJ12" s="43"/>
      <c r="DQK12" s="43"/>
      <c r="DQL12" s="43"/>
      <c r="DQM12" s="43"/>
      <c r="DQN12" s="43"/>
      <c r="DQO12" s="43"/>
      <c r="DQP12" s="43"/>
      <c r="DQQ12" s="43"/>
      <c r="DQR12" s="43"/>
      <c r="DQS12" s="43"/>
      <c r="DQT12" s="43"/>
      <c r="DQU12" s="43"/>
      <c r="DQV12" s="43"/>
      <c r="DQW12" s="43"/>
      <c r="DQX12" s="43"/>
      <c r="DQY12" s="43"/>
      <c r="DQZ12" s="43"/>
      <c r="DRA12" s="43"/>
      <c r="DRB12" s="43"/>
      <c r="DRC12" s="43"/>
      <c r="DRD12" s="43"/>
      <c r="DRE12" s="43"/>
      <c r="DRF12" s="43"/>
      <c r="DRG12" s="43"/>
      <c r="DRH12" s="43"/>
      <c r="DRI12" s="43"/>
      <c r="DRJ12" s="43"/>
      <c r="DRK12" s="43"/>
      <c r="DRL12" s="43"/>
      <c r="DRM12" s="43"/>
      <c r="DRN12" s="43"/>
      <c r="DRO12" s="43"/>
      <c r="DRP12" s="43"/>
      <c r="DRQ12" s="43"/>
      <c r="DRR12" s="43"/>
      <c r="DRS12" s="43"/>
      <c r="DRT12" s="43"/>
      <c r="DRU12" s="43"/>
      <c r="DRV12" s="43"/>
      <c r="DRW12" s="43"/>
      <c r="DRX12" s="43"/>
      <c r="DRY12" s="43"/>
      <c r="DRZ12" s="43"/>
      <c r="DSA12" s="43"/>
      <c r="DSB12" s="43"/>
      <c r="DSC12" s="43"/>
      <c r="DSD12" s="43"/>
      <c r="DSE12" s="43"/>
      <c r="DSF12" s="43"/>
      <c r="DSG12" s="43"/>
      <c r="DSH12" s="43"/>
      <c r="DSI12" s="43"/>
      <c r="DSJ12" s="43"/>
      <c r="DSK12" s="43"/>
      <c r="DSL12" s="43"/>
      <c r="DSM12" s="43"/>
      <c r="DSN12" s="43"/>
      <c r="DSO12" s="43"/>
      <c r="DSP12" s="43"/>
      <c r="DSQ12" s="43"/>
      <c r="DSR12" s="43"/>
      <c r="DSS12" s="43"/>
      <c r="DST12" s="43"/>
      <c r="DSU12" s="43"/>
      <c r="DSV12" s="43"/>
      <c r="DSW12" s="43"/>
      <c r="DSX12" s="43"/>
      <c r="DSY12" s="43"/>
      <c r="DSZ12" s="43"/>
      <c r="DTA12" s="43"/>
      <c r="DTB12" s="43"/>
      <c r="DTC12" s="43"/>
      <c r="DTD12" s="43"/>
      <c r="DTE12" s="43"/>
      <c r="DTF12" s="43"/>
      <c r="DTG12" s="43"/>
      <c r="DTH12" s="43"/>
      <c r="DTI12" s="43"/>
      <c r="DTJ12" s="43"/>
      <c r="DTK12" s="43"/>
      <c r="DTL12" s="43"/>
      <c r="DTM12" s="43"/>
      <c r="DTN12" s="43"/>
      <c r="DTO12" s="43"/>
      <c r="DTP12" s="43"/>
      <c r="DTQ12" s="43"/>
      <c r="DTR12" s="43"/>
      <c r="DTS12" s="43"/>
      <c r="DTT12" s="43"/>
      <c r="DTU12" s="43"/>
      <c r="DTV12" s="43"/>
      <c r="DTW12" s="43"/>
      <c r="DTX12" s="43"/>
      <c r="DTY12" s="43"/>
      <c r="DTZ12" s="43"/>
      <c r="DUA12" s="43"/>
      <c r="DUB12" s="43"/>
      <c r="DUC12" s="43"/>
      <c r="DUD12" s="43"/>
      <c r="DUE12" s="43"/>
      <c r="DUF12" s="43"/>
      <c r="DUG12" s="43"/>
      <c r="DUH12" s="43"/>
      <c r="DUI12" s="43"/>
      <c r="DUJ12" s="43"/>
      <c r="DUK12" s="43"/>
      <c r="DUL12" s="43"/>
      <c r="DUM12" s="43"/>
      <c r="DUN12" s="43"/>
      <c r="DUO12" s="43"/>
      <c r="DUP12" s="43"/>
      <c r="DUQ12" s="43"/>
      <c r="DUR12" s="43"/>
      <c r="DUS12" s="43"/>
      <c r="DUT12" s="43"/>
      <c r="DUU12" s="43"/>
      <c r="DUV12" s="43"/>
      <c r="DUW12" s="43"/>
      <c r="DUX12" s="43"/>
      <c r="DUY12" s="43"/>
      <c r="DUZ12" s="43"/>
      <c r="DVA12" s="43"/>
      <c r="DVB12" s="43"/>
      <c r="DVC12" s="43"/>
      <c r="DVD12" s="43"/>
      <c r="DVE12" s="43"/>
      <c r="DVF12" s="43"/>
      <c r="DVG12" s="43"/>
      <c r="DVH12" s="43"/>
      <c r="DVI12" s="43"/>
      <c r="DVJ12" s="43"/>
      <c r="DVK12" s="43"/>
      <c r="DVL12" s="43"/>
      <c r="DVM12" s="43"/>
      <c r="DVN12" s="43"/>
      <c r="DVO12" s="43"/>
      <c r="DVP12" s="43"/>
      <c r="DVQ12" s="43"/>
      <c r="DVR12" s="43"/>
      <c r="DVS12" s="43"/>
      <c r="DVT12" s="43"/>
      <c r="DVU12" s="43"/>
      <c r="DVV12" s="43"/>
      <c r="DVW12" s="43"/>
      <c r="DVX12" s="43"/>
      <c r="DVY12" s="43"/>
      <c r="DVZ12" s="43"/>
      <c r="DWA12" s="43"/>
      <c r="DWB12" s="43"/>
      <c r="DWC12" s="43"/>
      <c r="DWD12" s="43"/>
      <c r="DWE12" s="43"/>
      <c r="DWF12" s="43"/>
      <c r="DWG12" s="43"/>
      <c r="DWH12" s="43"/>
      <c r="DWI12" s="43"/>
      <c r="DWJ12" s="43"/>
      <c r="DWK12" s="43"/>
      <c r="DWL12" s="43"/>
      <c r="DWM12" s="43"/>
      <c r="DWN12" s="43"/>
      <c r="DWO12" s="43"/>
      <c r="DWP12" s="43"/>
      <c r="DWQ12" s="43"/>
      <c r="DWR12" s="43"/>
      <c r="DWS12" s="43"/>
      <c r="DWT12" s="43"/>
      <c r="DWU12" s="43"/>
      <c r="DWV12" s="43"/>
      <c r="DWW12" s="43"/>
      <c r="DWX12" s="43"/>
      <c r="DWY12" s="43"/>
      <c r="DWZ12" s="43"/>
      <c r="DXA12" s="43"/>
      <c r="DXB12" s="43"/>
      <c r="DXC12" s="43"/>
      <c r="DXD12" s="43"/>
      <c r="DXE12" s="43"/>
      <c r="DXF12" s="43"/>
      <c r="DXG12" s="43"/>
      <c r="DXH12" s="43"/>
      <c r="DXI12" s="43"/>
      <c r="DXJ12" s="43"/>
      <c r="DXK12" s="43"/>
      <c r="DXL12" s="43"/>
      <c r="DXM12" s="43"/>
      <c r="DXN12" s="43"/>
      <c r="DXO12" s="43"/>
      <c r="DXP12" s="43"/>
      <c r="DXQ12" s="43"/>
      <c r="DXR12" s="43"/>
      <c r="DXS12" s="43"/>
      <c r="DXT12" s="43"/>
      <c r="DXU12" s="43"/>
      <c r="DXV12" s="43"/>
      <c r="DXW12" s="43"/>
      <c r="DXX12" s="43"/>
      <c r="DXY12" s="43"/>
      <c r="DXZ12" s="43"/>
      <c r="DYA12" s="43"/>
      <c r="DYB12" s="43"/>
      <c r="DYC12" s="43"/>
      <c r="DYD12" s="43"/>
      <c r="DYE12" s="43"/>
      <c r="DYF12" s="43"/>
      <c r="DYG12" s="43"/>
      <c r="DYH12" s="43"/>
      <c r="DYI12" s="43"/>
      <c r="DYJ12" s="43"/>
      <c r="DYK12" s="43"/>
      <c r="DYL12" s="43"/>
      <c r="DYM12" s="43"/>
      <c r="DYN12" s="43"/>
      <c r="DYO12" s="43"/>
      <c r="DYP12" s="43"/>
      <c r="DYQ12" s="43"/>
      <c r="DYR12" s="43"/>
      <c r="DYS12" s="43"/>
      <c r="DYT12" s="43"/>
      <c r="DYU12" s="43"/>
      <c r="DYV12" s="43"/>
      <c r="DYW12" s="43"/>
      <c r="DYX12" s="43"/>
      <c r="DYY12" s="43"/>
      <c r="DYZ12" s="43"/>
      <c r="DZA12" s="43"/>
      <c r="DZB12" s="43"/>
      <c r="DZC12" s="43"/>
      <c r="DZD12" s="43"/>
      <c r="DZE12" s="43"/>
      <c r="DZF12" s="43"/>
      <c r="DZG12" s="43"/>
      <c r="DZH12" s="43"/>
      <c r="DZI12" s="43"/>
      <c r="DZJ12" s="43"/>
      <c r="DZK12" s="43"/>
      <c r="DZL12" s="43"/>
      <c r="DZM12" s="43"/>
      <c r="DZN12" s="43"/>
      <c r="DZO12" s="43"/>
      <c r="DZP12" s="43"/>
      <c r="DZQ12" s="43"/>
      <c r="DZR12" s="43"/>
      <c r="DZS12" s="43"/>
      <c r="DZT12" s="43"/>
      <c r="DZU12" s="43"/>
      <c r="DZV12" s="43"/>
      <c r="DZW12" s="43"/>
      <c r="DZX12" s="43"/>
      <c r="DZY12" s="43"/>
      <c r="DZZ12" s="43"/>
      <c r="EAA12" s="43"/>
      <c r="EAB12" s="43"/>
      <c r="EAC12" s="43"/>
      <c r="EAD12" s="43"/>
      <c r="EAE12" s="43"/>
      <c r="EAF12" s="43"/>
      <c r="EAG12" s="43"/>
      <c r="EAH12" s="43"/>
      <c r="EAI12" s="43"/>
      <c r="EAJ12" s="43"/>
      <c r="EAK12" s="43"/>
      <c r="EAL12" s="43"/>
      <c r="EAM12" s="43"/>
      <c r="EAN12" s="43"/>
      <c r="EAO12" s="43"/>
      <c r="EAP12" s="43"/>
      <c r="EAQ12" s="43"/>
      <c r="EAR12" s="43"/>
      <c r="EAS12" s="43"/>
      <c r="EAT12" s="43"/>
      <c r="EAU12" s="43"/>
      <c r="EAV12" s="43"/>
      <c r="EAW12" s="43"/>
      <c r="EAX12" s="43"/>
      <c r="EAY12" s="43"/>
      <c r="EAZ12" s="43"/>
      <c r="EBA12" s="43"/>
      <c r="EBB12" s="43"/>
      <c r="EBC12" s="43"/>
      <c r="EBD12" s="43"/>
      <c r="EBE12" s="43"/>
      <c r="EBF12" s="43"/>
      <c r="EBG12" s="43"/>
      <c r="EBH12" s="43"/>
      <c r="EBI12" s="43"/>
      <c r="EBJ12" s="43"/>
      <c r="EBK12" s="43"/>
      <c r="EBL12" s="43"/>
      <c r="EBM12" s="43"/>
      <c r="EBN12" s="43"/>
      <c r="EBO12" s="43"/>
      <c r="EBP12" s="43"/>
      <c r="EBQ12" s="43"/>
      <c r="EBR12" s="43"/>
      <c r="EBS12" s="43"/>
      <c r="EBT12" s="43"/>
      <c r="EBU12" s="43"/>
      <c r="EBV12" s="43"/>
      <c r="EBW12" s="43"/>
      <c r="EBX12" s="43"/>
      <c r="EBY12" s="43"/>
      <c r="EBZ12" s="43"/>
      <c r="ECA12" s="43"/>
      <c r="ECB12" s="43"/>
      <c r="ECC12" s="43"/>
      <c r="ECD12" s="43"/>
      <c r="ECE12" s="43"/>
      <c r="ECF12" s="43"/>
      <c r="ECG12" s="43"/>
      <c r="ECH12" s="43"/>
      <c r="ECI12" s="43"/>
      <c r="ECJ12" s="43"/>
      <c r="ECK12" s="43"/>
      <c r="ECL12" s="43"/>
      <c r="ECM12" s="43"/>
      <c r="ECN12" s="43"/>
      <c r="ECO12" s="43"/>
      <c r="ECP12" s="43"/>
      <c r="ECQ12" s="43"/>
      <c r="ECR12" s="43"/>
      <c r="ECS12" s="43"/>
      <c r="ECT12" s="43"/>
      <c r="ECU12" s="43"/>
      <c r="ECV12" s="43"/>
      <c r="ECW12" s="43"/>
      <c r="ECX12" s="43"/>
      <c r="ECY12" s="43"/>
      <c r="ECZ12" s="43"/>
      <c r="EDA12" s="43"/>
      <c r="EDB12" s="43"/>
      <c r="EDC12" s="43"/>
      <c r="EDD12" s="43"/>
      <c r="EDE12" s="43"/>
      <c r="EDF12" s="43"/>
      <c r="EDG12" s="43"/>
      <c r="EDH12" s="43"/>
      <c r="EDI12" s="43"/>
      <c r="EDJ12" s="43"/>
      <c r="EDK12" s="43"/>
      <c r="EDL12" s="43"/>
      <c r="EDM12" s="43"/>
      <c r="EDN12" s="43"/>
      <c r="EDO12" s="43"/>
      <c r="EDP12" s="43"/>
      <c r="EDQ12" s="43"/>
      <c r="EDR12" s="43"/>
      <c r="EDS12" s="43"/>
      <c r="EDT12" s="43"/>
      <c r="EDU12" s="43"/>
      <c r="EDV12" s="43"/>
      <c r="EDW12" s="43"/>
      <c r="EDX12" s="43"/>
      <c r="EDY12" s="43"/>
      <c r="EDZ12" s="43"/>
      <c r="EEA12" s="43"/>
      <c r="EEB12" s="43"/>
      <c r="EEC12" s="43"/>
      <c r="EED12" s="43"/>
      <c r="EEE12" s="43"/>
      <c r="EEF12" s="43"/>
      <c r="EEG12" s="43"/>
      <c r="EEH12" s="43"/>
      <c r="EEI12" s="43"/>
      <c r="EEJ12" s="43"/>
      <c r="EEK12" s="43"/>
      <c r="EEL12" s="43"/>
      <c r="EEM12" s="43"/>
      <c r="EEN12" s="43"/>
      <c r="EEO12" s="43"/>
      <c r="EEP12" s="43"/>
      <c r="EEQ12" s="43"/>
      <c r="EER12" s="43"/>
      <c r="EES12" s="43"/>
      <c r="EET12" s="43"/>
      <c r="EEU12" s="43"/>
      <c r="EEV12" s="43"/>
      <c r="EEW12" s="43"/>
      <c r="EEX12" s="43"/>
      <c r="EEY12" s="43"/>
      <c r="EEZ12" s="43"/>
      <c r="EFA12" s="43"/>
      <c r="EFB12" s="43"/>
      <c r="EFC12" s="43"/>
      <c r="EFD12" s="43"/>
      <c r="EFE12" s="43"/>
      <c r="EFF12" s="43"/>
      <c r="EFG12" s="43"/>
      <c r="EFH12" s="43"/>
      <c r="EFI12" s="43"/>
      <c r="EFJ12" s="43"/>
      <c r="EFK12" s="43"/>
      <c r="EFL12" s="43"/>
      <c r="EFM12" s="43"/>
      <c r="EFN12" s="43"/>
      <c r="EFO12" s="43"/>
      <c r="EFP12" s="43"/>
      <c r="EFQ12" s="43"/>
      <c r="EFR12" s="43"/>
      <c r="EFS12" s="43"/>
      <c r="EFT12" s="43"/>
      <c r="EFU12" s="43"/>
      <c r="EFV12" s="43"/>
      <c r="EFW12" s="43"/>
      <c r="EFX12" s="43"/>
      <c r="EFY12" s="43"/>
      <c r="EFZ12" s="43"/>
      <c r="EGA12" s="43"/>
      <c r="EGB12" s="43"/>
      <c r="EGC12" s="43"/>
      <c r="EGD12" s="43"/>
      <c r="EGE12" s="43"/>
      <c r="EGF12" s="43"/>
      <c r="EGG12" s="43"/>
      <c r="EGH12" s="43"/>
      <c r="EGI12" s="43"/>
      <c r="EGJ12" s="43"/>
      <c r="EGK12" s="43"/>
      <c r="EGL12" s="43"/>
      <c r="EGM12" s="43"/>
      <c r="EGN12" s="43"/>
      <c r="EGO12" s="43"/>
      <c r="EGP12" s="43"/>
      <c r="EGQ12" s="43"/>
      <c r="EGR12" s="43"/>
      <c r="EGS12" s="43"/>
      <c r="EGT12" s="43"/>
      <c r="EGU12" s="43"/>
      <c r="EGV12" s="43"/>
      <c r="EGW12" s="43"/>
      <c r="EGX12" s="43"/>
      <c r="EGY12" s="43"/>
      <c r="EGZ12" s="43"/>
      <c r="EHA12" s="43"/>
      <c r="EHB12" s="43"/>
      <c r="EHC12" s="43"/>
      <c r="EHD12" s="43"/>
      <c r="EHE12" s="43"/>
      <c r="EHF12" s="43"/>
      <c r="EHG12" s="43"/>
      <c r="EHH12" s="43"/>
      <c r="EHI12" s="43"/>
      <c r="EHJ12" s="43"/>
      <c r="EHK12" s="43"/>
      <c r="EHL12" s="43"/>
      <c r="EHM12" s="43"/>
      <c r="EHN12" s="43"/>
      <c r="EHO12" s="43"/>
      <c r="EHP12" s="43"/>
      <c r="EHQ12" s="43"/>
      <c r="EHR12" s="43"/>
      <c r="EHS12" s="43"/>
      <c r="EHT12" s="43"/>
      <c r="EHU12" s="43"/>
      <c r="EHV12" s="43"/>
      <c r="EHW12" s="43"/>
      <c r="EHX12" s="43"/>
      <c r="EHY12" s="43"/>
      <c r="EHZ12" s="43"/>
      <c r="EIA12" s="43"/>
      <c r="EIB12" s="43"/>
      <c r="EIC12" s="43"/>
      <c r="EID12" s="43"/>
      <c r="EIE12" s="43"/>
      <c r="EIF12" s="43"/>
      <c r="EIG12" s="43"/>
      <c r="EIH12" s="43"/>
      <c r="EII12" s="43"/>
      <c r="EIJ12" s="43"/>
      <c r="EIK12" s="43"/>
      <c r="EIL12" s="43"/>
      <c r="EIM12" s="43"/>
      <c r="EIN12" s="43"/>
      <c r="EIO12" s="43"/>
      <c r="EIP12" s="43"/>
      <c r="EIQ12" s="43"/>
      <c r="EIR12" s="43"/>
      <c r="EIS12" s="43"/>
      <c r="EIT12" s="43"/>
      <c r="EIU12" s="43"/>
      <c r="EIV12" s="43"/>
      <c r="EIW12" s="43"/>
      <c r="EIX12" s="43"/>
      <c r="EIY12" s="43"/>
      <c r="EIZ12" s="43"/>
      <c r="EJA12" s="43"/>
      <c r="EJB12" s="43"/>
      <c r="EJC12" s="43"/>
      <c r="EJD12" s="43"/>
      <c r="EJE12" s="43"/>
      <c r="EJF12" s="43"/>
      <c r="EJG12" s="43"/>
      <c r="EJH12" s="43"/>
      <c r="EJI12" s="43"/>
      <c r="EJJ12" s="43"/>
      <c r="EJK12" s="43"/>
      <c r="EJL12" s="43"/>
      <c r="EJM12" s="43"/>
      <c r="EJN12" s="43"/>
      <c r="EJO12" s="43"/>
      <c r="EJP12" s="43"/>
      <c r="EJQ12" s="43"/>
      <c r="EJR12" s="43"/>
      <c r="EJS12" s="43"/>
      <c r="EJT12" s="43"/>
      <c r="EJU12" s="43"/>
      <c r="EJV12" s="43"/>
      <c r="EJW12" s="43"/>
      <c r="EJX12" s="43"/>
      <c r="EJY12" s="43"/>
      <c r="EJZ12" s="43"/>
      <c r="EKA12" s="43"/>
      <c r="EKB12" s="43"/>
      <c r="EKC12" s="43"/>
      <c r="EKD12" s="43"/>
      <c r="EKE12" s="43"/>
      <c r="EKF12" s="43"/>
      <c r="EKG12" s="43"/>
      <c r="EKH12" s="43"/>
      <c r="EKI12" s="43"/>
      <c r="EKJ12" s="43"/>
      <c r="EKK12" s="43"/>
      <c r="EKL12" s="43"/>
      <c r="EKM12" s="43"/>
      <c r="EKN12" s="43"/>
      <c r="EKO12" s="43"/>
      <c r="EKP12" s="43"/>
      <c r="EKQ12" s="43"/>
      <c r="EKR12" s="43"/>
      <c r="EKS12" s="43"/>
      <c r="EKT12" s="43"/>
      <c r="EKU12" s="43"/>
      <c r="EKV12" s="43"/>
      <c r="EKW12" s="43"/>
      <c r="EKX12" s="43"/>
      <c r="EKY12" s="43"/>
      <c r="EKZ12" s="43"/>
      <c r="ELA12" s="43"/>
      <c r="ELB12" s="43"/>
      <c r="ELC12" s="43"/>
      <c r="ELD12" s="43"/>
      <c r="ELE12" s="43"/>
      <c r="ELF12" s="43"/>
      <c r="ELG12" s="43"/>
      <c r="ELH12" s="43"/>
      <c r="ELI12" s="43"/>
      <c r="ELJ12" s="43"/>
      <c r="ELK12" s="43"/>
      <c r="ELL12" s="43"/>
      <c r="ELM12" s="43"/>
      <c r="ELN12" s="43"/>
      <c r="ELO12" s="43"/>
      <c r="ELP12" s="43"/>
      <c r="ELQ12" s="43"/>
      <c r="ELR12" s="43"/>
      <c r="ELS12" s="43"/>
      <c r="ELT12" s="43"/>
      <c r="ELU12" s="43"/>
      <c r="ELV12" s="43"/>
      <c r="ELW12" s="43"/>
      <c r="ELX12" s="43"/>
      <c r="ELY12" s="43"/>
      <c r="ELZ12" s="43"/>
      <c r="EMA12" s="43"/>
      <c r="EMB12" s="43"/>
      <c r="EMC12" s="43"/>
      <c r="EMD12" s="43"/>
      <c r="EME12" s="43"/>
      <c r="EMF12" s="43"/>
      <c r="EMG12" s="43"/>
      <c r="EMH12" s="43"/>
      <c r="EMI12" s="43"/>
      <c r="EMJ12" s="43"/>
      <c r="EMK12" s="43"/>
      <c r="EML12" s="43"/>
      <c r="EMM12" s="43"/>
      <c r="EMN12" s="43"/>
      <c r="EMO12" s="43"/>
      <c r="EMP12" s="43"/>
      <c r="EMQ12" s="43"/>
      <c r="EMR12" s="43"/>
      <c r="EMS12" s="43"/>
      <c r="EMT12" s="43"/>
      <c r="EMU12" s="43"/>
      <c r="EMV12" s="43"/>
      <c r="EMW12" s="43"/>
      <c r="EMX12" s="43"/>
      <c r="EMY12" s="43"/>
      <c r="EMZ12" s="43"/>
      <c r="ENA12" s="43"/>
      <c r="ENB12" s="43"/>
      <c r="ENC12" s="43"/>
      <c r="END12" s="43"/>
      <c r="ENE12" s="43"/>
      <c r="ENF12" s="43"/>
      <c r="ENG12" s="43"/>
      <c r="ENH12" s="43"/>
      <c r="ENI12" s="43"/>
      <c r="ENJ12" s="43"/>
      <c r="ENK12" s="43"/>
      <c r="ENL12" s="43"/>
      <c r="ENM12" s="43"/>
      <c r="ENN12" s="43"/>
      <c r="ENO12" s="43"/>
      <c r="ENP12" s="43"/>
      <c r="ENQ12" s="43"/>
      <c r="ENR12" s="43"/>
      <c r="ENS12" s="43"/>
      <c r="ENT12" s="43"/>
      <c r="ENU12" s="43"/>
      <c r="ENV12" s="43"/>
      <c r="ENW12" s="43"/>
      <c r="ENX12" s="43"/>
      <c r="ENY12" s="43"/>
      <c r="ENZ12" s="43"/>
      <c r="EOA12" s="43"/>
      <c r="EOB12" s="43"/>
      <c r="EOC12" s="43"/>
      <c r="EOD12" s="43"/>
      <c r="EOE12" s="43"/>
      <c r="EOF12" s="43"/>
      <c r="EOG12" s="43"/>
      <c r="EOH12" s="43"/>
      <c r="EOI12" s="43"/>
      <c r="EOJ12" s="43"/>
      <c r="EOK12" s="43"/>
      <c r="EOL12" s="43"/>
      <c r="EOM12" s="43"/>
      <c r="EON12" s="43"/>
      <c r="EOO12" s="43"/>
      <c r="EOP12" s="43"/>
      <c r="EOQ12" s="43"/>
      <c r="EOR12" s="43"/>
      <c r="EOS12" s="43"/>
      <c r="EOT12" s="43"/>
      <c r="EOU12" s="43"/>
      <c r="EOV12" s="43"/>
      <c r="EOW12" s="43"/>
      <c r="EOX12" s="43"/>
      <c r="EOY12" s="43"/>
      <c r="EOZ12" s="43"/>
      <c r="EPA12" s="43"/>
      <c r="EPB12" s="43"/>
      <c r="EPC12" s="43"/>
      <c r="EPD12" s="43"/>
      <c r="EPE12" s="43"/>
      <c r="EPF12" s="43"/>
      <c r="EPG12" s="43"/>
      <c r="EPH12" s="43"/>
      <c r="EPI12" s="43"/>
      <c r="EPJ12" s="43"/>
      <c r="EPK12" s="43"/>
      <c r="EPL12" s="43"/>
      <c r="EPM12" s="43"/>
      <c r="EPN12" s="43"/>
      <c r="EPO12" s="43"/>
      <c r="EPP12" s="43"/>
      <c r="EPQ12" s="43"/>
      <c r="EPR12" s="43"/>
      <c r="EPS12" s="43"/>
      <c r="EPT12" s="43"/>
      <c r="EPU12" s="43"/>
      <c r="EPV12" s="43"/>
      <c r="EPW12" s="43"/>
      <c r="EPX12" s="43"/>
      <c r="EPY12" s="43"/>
      <c r="EPZ12" s="43"/>
      <c r="EQA12" s="43"/>
      <c r="EQB12" s="43"/>
      <c r="EQC12" s="43"/>
      <c r="EQD12" s="43"/>
      <c r="EQE12" s="43"/>
      <c r="EQF12" s="43"/>
      <c r="EQG12" s="43"/>
      <c r="EQH12" s="43"/>
      <c r="EQI12" s="43"/>
      <c r="EQJ12" s="43"/>
      <c r="EQK12" s="43"/>
      <c r="EQL12" s="43"/>
      <c r="EQM12" s="43"/>
      <c r="EQN12" s="43"/>
      <c r="EQO12" s="43"/>
      <c r="EQP12" s="43"/>
      <c r="EQQ12" s="43"/>
      <c r="EQR12" s="43"/>
      <c r="EQS12" s="43"/>
      <c r="EQT12" s="43"/>
      <c r="EQU12" s="43"/>
      <c r="EQV12" s="43"/>
      <c r="EQW12" s="43"/>
      <c r="EQX12" s="43"/>
      <c r="EQY12" s="43"/>
      <c r="EQZ12" s="43"/>
      <c r="ERA12" s="43"/>
      <c r="ERB12" s="43"/>
      <c r="ERC12" s="43"/>
      <c r="ERD12" s="43"/>
      <c r="ERE12" s="43"/>
      <c r="ERF12" s="43"/>
      <c r="ERG12" s="43"/>
      <c r="ERH12" s="43"/>
      <c r="ERI12" s="43"/>
      <c r="ERJ12" s="43"/>
      <c r="ERK12" s="43"/>
      <c r="ERL12" s="43"/>
      <c r="ERM12" s="43"/>
      <c r="ERN12" s="43"/>
      <c r="ERO12" s="43"/>
      <c r="ERP12" s="43"/>
      <c r="ERQ12" s="43"/>
      <c r="ERR12" s="43"/>
      <c r="ERS12" s="43"/>
      <c r="ERT12" s="43"/>
      <c r="ERU12" s="43"/>
      <c r="ERV12" s="43"/>
      <c r="ERW12" s="43"/>
      <c r="ERX12" s="43"/>
      <c r="ERY12" s="43"/>
      <c r="ERZ12" s="43"/>
      <c r="ESA12" s="43"/>
      <c r="ESB12" s="43"/>
      <c r="ESC12" s="43"/>
      <c r="ESD12" s="43"/>
      <c r="ESE12" s="43"/>
      <c r="ESF12" s="43"/>
      <c r="ESG12" s="43"/>
      <c r="ESH12" s="43"/>
      <c r="ESI12" s="43"/>
      <c r="ESJ12" s="43"/>
      <c r="ESK12" s="43"/>
      <c r="ESL12" s="43"/>
      <c r="ESM12" s="43"/>
      <c r="ESN12" s="43"/>
      <c r="ESO12" s="43"/>
      <c r="ESP12" s="43"/>
      <c r="ESQ12" s="43"/>
      <c r="ESR12" s="43"/>
      <c r="ESS12" s="43"/>
      <c r="EST12" s="43"/>
      <c r="ESU12" s="43"/>
      <c r="ESV12" s="43"/>
      <c r="ESW12" s="43"/>
      <c r="ESX12" s="43"/>
      <c r="ESY12" s="43"/>
      <c r="ESZ12" s="43"/>
      <c r="ETA12" s="43"/>
      <c r="ETB12" s="43"/>
      <c r="ETC12" s="43"/>
      <c r="ETD12" s="43"/>
      <c r="ETE12" s="43"/>
      <c r="ETF12" s="43"/>
      <c r="ETG12" s="43"/>
      <c r="ETH12" s="43"/>
      <c r="ETI12" s="43"/>
      <c r="ETJ12" s="43"/>
      <c r="ETK12" s="43"/>
      <c r="ETL12" s="43"/>
      <c r="ETM12" s="43"/>
      <c r="ETN12" s="43"/>
      <c r="ETO12" s="43"/>
      <c r="ETP12" s="43"/>
      <c r="ETQ12" s="43"/>
      <c r="ETR12" s="43"/>
      <c r="ETS12" s="43"/>
      <c r="ETT12" s="43"/>
      <c r="ETU12" s="43"/>
      <c r="ETV12" s="43"/>
      <c r="ETW12" s="43"/>
      <c r="ETX12" s="43"/>
      <c r="ETY12" s="43"/>
      <c r="ETZ12" s="43"/>
      <c r="EUA12" s="43"/>
      <c r="EUB12" s="43"/>
      <c r="EUC12" s="43"/>
      <c r="EUD12" s="43"/>
      <c r="EUE12" s="43"/>
      <c r="EUF12" s="43"/>
      <c r="EUG12" s="43"/>
      <c r="EUH12" s="43"/>
      <c r="EUI12" s="43"/>
      <c r="EUJ12" s="43"/>
      <c r="EUK12" s="43"/>
      <c r="EUL12" s="43"/>
      <c r="EUM12" s="43"/>
      <c r="EUN12" s="43"/>
      <c r="EUO12" s="43"/>
      <c r="EUP12" s="43"/>
      <c r="EUQ12" s="43"/>
      <c r="EUR12" s="43"/>
      <c r="EUS12" s="43"/>
      <c r="EUT12" s="43"/>
      <c r="EUU12" s="43"/>
      <c r="EUV12" s="43"/>
      <c r="EUW12" s="43"/>
      <c r="EUX12" s="43"/>
      <c r="EUY12" s="43"/>
      <c r="EUZ12" s="43"/>
      <c r="EVA12" s="43"/>
      <c r="EVB12" s="43"/>
      <c r="EVC12" s="43"/>
      <c r="EVD12" s="43"/>
      <c r="EVE12" s="43"/>
      <c r="EVF12" s="43"/>
      <c r="EVG12" s="43"/>
      <c r="EVH12" s="43"/>
      <c r="EVI12" s="43"/>
      <c r="EVJ12" s="43"/>
      <c r="EVK12" s="43"/>
      <c r="EVL12" s="43"/>
      <c r="EVM12" s="43"/>
      <c r="EVN12" s="43"/>
      <c r="EVO12" s="43"/>
      <c r="EVP12" s="43"/>
      <c r="EVQ12" s="43"/>
      <c r="EVR12" s="43"/>
      <c r="EVS12" s="43"/>
      <c r="EVT12" s="43"/>
      <c r="EVU12" s="43"/>
      <c r="EVV12" s="43"/>
      <c r="EVW12" s="43"/>
      <c r="EVX12" s="43"/>
      <c r="EVY12" s="43"/>
      <c r="EVZ12" s="43"/>
      <c r="EWA12" s="43"/>
      <c r="EWB12" s="43"/>
      <c r="EWC12" s="43"/>
      <c r="EWD12" s="43"/>
      <c r="EWE12" s="43"/>
      <c r="EWF12" s="43"/>
      <c r="EWG12" s="43"/>
      <c r="EWH12" s="43"/>
      <c r="EWI12" s="43"/>
      <c r="EWJ12" s="43"/>
      <c r="EWK12" s="43"/>
      <c r="EWL12" s="43"/>
      <c r="EWM12" s="43"/>
      <c r="EWN12" s="43"/>
      <c r="EWO12" s="43"/>
      <c r="EWP12" s="43"/>
      <c r="EWQ12" s="43"/>
      <c r="EWR12" s="43"/>
      <c r="EWS12" s="43"/>
      <c r="EWT12" s="43"/>
      <c r="EWU12" s="43"/>
      <c r="EWV12" s="43"/>
      <c r="EWW12" s="43"/>
      <c r="EWX12" s="43"/>
      <c r="EWY12" s="43"/>
      <c r="EWZ12" s="43"/>
      <c r="EXA12" s="43"/>
      <c r="EXB12" s="43"/>
      <c r="EXC12" s="43"/>
      <c r="EXD12" s="43"/>
      <c r="EXE12" s="43"/>
      <c r="EXF12" s="43"/>
      <c r="EXG12" s="43"/>
      <c r="EXH12" s="43"/>
      <c r="EXI12" s="43"/>
      <c r="EXJ12" s="43"/>
      <c r="EXK12" s="43"/>
      <c r="EXL12" s="43"/>
      <c r="EXM12" s="43"/>
      <c r="EXN12" s="43"/>
      <c r="EXO12" s="43"/>
      <c r="EXP12" s="43"/>
      <c r="EXQ12" s="43"/>
      <c r="EXR12" s="43"/>
      <c r="EXS12" s="43"/>
      <c r="EXT12" s="43"/>
      <c r="EXU12" s="43"/>
      <c r="EXV12" s="43"/>
      <c r="EXW12" s="43"/>
      <c r="EXX12" s="43"/>
      <c r="EXY12" s="43"/>
      <c r="EXZ12" s="43"/>
      <c r="EYA12" s="43"/>
      <c r="EYB12" s="43"/>
      <c r="EYC12" s="43"/>
      <c r="EYD12" s="43"/>
      <c r="EYE12" s="43"/>
      <c r="EYF12" s="43"/>
      <c r="EYG12" s="43"/>
      <c r="EYH12" s="43"/>
      <c r="EYI12" s="43"/>
      <c r="EYJ12" s="43"/>
      <c r="EYK12" s="43"/>
      <c r="EYL12" s="43"/>
      <c r="EYM12" s="43"/>
      <c r="EYN12" s="43"/>
      <c r="EYO12" s="43"/>
      <c r="EYP12" s="43"/>
      <c r="EYQ12" s="43"/>
      <c r="EYR12" s="43"/>
      <c r="EYS12" s="43"/>
      <c r="EYT12" s="43"/>
      <c r="EYU12" s="43"/>
      <c r="EYV12" s="43"/>
      <c r="EYW12" s="43"/>
      <c r="EYX12" s="43"/>
      <c r="EYY12" s="43"/>
      <c r="EYZ12" s="43"/>
      <c r="EZA12" s="43"/>
      <c r="EZB12" s="43"/>
      <c r="EZC12" s="43"/>
      <c r="EZD12" s="43"/>
      <c r="EZE12" s="43"/>
      <c r="EZF12" s="43"/>
      <c r="EZG12" s="43"/>
      <c r="EZH12" s="43"/>
      <c r="EZI12" s="43"/>
      <c r="EZJ12" s="43"/>
      <c r="EZK12" s="43"/>
      <c r="EZL12" s="43"/>
      <c r="EZM12" s="43"/>
      <c r="EZN12" s="43"/>
      <c r="EZO12" s="43"/>
      <c r="EZP12" s="43"/>
      <c r="EZQ12" s="43"/>
      <c r="EZR12" s="43"/>
      <c r="EZS12" s="43"/>
      <c r="EZT12" s="43"/>
      <c r="EZU12" s="43"/>
      <c r="EZV12" s="43"/>
      <c r="EZW12" s="43"/>
      <c r="EZX12" s="43"/>
      <c r="EZY12" s="43"/>
      <c r="EZZ12" s="43"/>
      <c r="FAA12" s="43"/>
      <c r="FAB12" s="43"/>
      <c r="FAC12" s="43"/>
      <c r="FAD12" s="43"/>
      <c r="FAE12" s="43"/>
      <c r="FAF12" s="43"/>
      <c r="FAG12" s="43"/>
      <c r="FAH12" s="43"/>
      <c r="FAI12" s="43"/>
      <c r="FAJ12" s="43"/>
      <c r="FAK12" s="43"/>
      <c r="FAL12" s="43"/>
      <c r="FAM12" s="43"/>
      <c r="FAN12" s="43"/>
      <c r="FAO12" s="43"/>
      <c r="FAP12" s="43"/>
      <c r="FAQ12" s="43"/>
      <c r="FAR12" s="43"/>
      <c r="FAS12" s="43"/>
      <c r="FAT12" s="43"/>
      <c r="FAU12" s="43"/>
      <c r="FAV12" s="43"/>
      <c r="FAW12" s="43"/>
      <c r="FAX12" s="43"/>
      <c r="FAY12" s="43"/>
      <c r="FAZ12" s="43"/>
      <c r="FBA12" s="43"/>
      <c r="FBB12" s="43"/>
      <c r="FBC12" s="43"/>
      <c r="FBD12" s="43"/>
      <c r="FBE12" s="43"/>
      <c r="FBF12" s="43"/>
      <c r="FBG12" s="43"/>
      <c r="FBH12" s="43"/>
      <c r="FBI12" s="43"/>
      <c r="FBJ12" s="43"/>
      <c r="FBK12" s="43"/>
      <c r="FBL12" s="43"/>
      <c r="FBM12" s="43"/>
      <c r="FBN12" s="43"/>
      <c r="FBO12" s="43"/>
      <c r="FBP12" s="43"/>
      <c r="FBQ12" s="43"/>
      <c r="FBR12" s="43"/>
      <c r="FBS12" s="43"/>
      <c r="FBT12" s="43"/>
      <c r="FBU12" s="43"/>
      <c r="FBV12" s="43"/>
      <c r="FBW12" s="43"/>
      <c r="FBX12" s="43"/>
      <c r="FBY12" s="43"/>
      <c r="FBZ12" s="43"/>
      <c r="FCA12" s="43"/>
      <c r="FCB12" s="43"/>
      <c r="FCC12" s="43"/>
      <c r="FCD12" s="43"/>
      <c r="FCE12" s="43"/>
      <c r="FCF12" s="43"/>
      <c r="FCG12" s="43"/>
      <c r="FCH12" s="43"/>
      <c r="FCI12" s="43"/>
      <c r="FCJ12" s="43"/>
      <c r="FCK12" s="43"/>
      <c r="FCL12" s="43"/>
      <c r="FCM12" s="43"/>
      <c r="FCN12" s="43"/>
      <c r="FCO12" s="43"/>
      <c r="FCP12" s="43"/>
      <c r="FCQ12" s="43"/>
      <c r="FCR12" s="43"/>
      <c r="FCS12" s="43"/>
      <c r="FCT12" s="43"/>
      <c r="FCU12" s="43"/>
      <c r="FCV12" s="43"/>
      <c r="FCW12" s="43"/>
      <c r="FCX12" s="43"/>
      <c r="FCY12" s="43"/>
      <c r="FCZ12" s="43"/>
      <c r="FDA12" s="43"/>
      <c r="FDB12" s="43"/>
      <c r="FDC12" s="43"/>
      <c r="FDD12" s="43"/>
      <c r="FDE12" s="43"/>
      <c r="FDF12" s="43"/>
      <c r="FDG12" s="43"/>
      <c r="FDH12" s="43"/>
      <c r="FDI12" s="43"/>
      <c r="FDJ12" s="43"/>
      <c r="FDK12" s="43"/>
      <c r="FDL12" s="43"/>
      <c r="FDM12" s="43"/>
      <c r="FDN12" s="43"/>
      <c r="FDO12" s="43"/>
      <c r="FDP12" s="43"/>
      <c r="FDQ12" s="43"/>
      <c r="FDR12" s="43"/>
      <c r="FDS12" s="43"/>
      <c r="FDT12" s="43"/>
      <c r="FDU12" s="43"/>
      <c r="FDV12" s="43"/>
      <c r="FDW12" s="43"/>
      <c r="FDX12" s="43"/>
      <c r="FDY12" s="43"/>
      <c r="FDZ12" s="43"/>
      <c r="FEA12" s="43"/>
      <c r="FEB12" s="43"/>
      <c r="FEC12" s="43"/>
      <c r="FED12" s="43"/>
      <c r="FEE12" s="43"/>
      <c r="FEF12" s="43"/>
      <c r="FEG12" s="43"/>
      <c r="FEH12" s="43"/>
      <c r="FEI12" s="43"/>
      <c r="FEJ12" s="43"/>
      <c r="FEK12" s="43"/>
      <c r="FEL12" s="43"/>
      <c r="FEM12" s="43"/>
      <c r="FEN12" s="43"/>
      <c r="FEO12" s="43"/>
      <c r="FEP12" s="43"/>
      <c r="FEQ12" s="43"/>
      <c r="FER12" s="43"/>
      <c r="FES12" s="43"/>
      <c r="FET12" s="43"/>
      <c r="FEU12" s="43"/>
      <c r="FEV12" s="43"/>
      <c r="FEW12" s="43"/>
      <c r="FEX12" s="43"/>
      <c r="FEY12" s="43"/>
      <c r="FEZ12" s="43"/>
      <c r="FFA12" s="43"/>
      <c r="FFB12" s="43"/>
      <c r="FFC12" s="43"/>
      <c r="FFD12" s="43"/>
      <c r="FFE12" s="43"/>
      <c r="FFF12" s="43"/>
      <c r="FFG12" s="43"/>
      <c r="FFH12" s="43"/>
      <c r="FFI12" s="43"/>
      <c r="FFJ12" s="43"/>
      <c r="FFK12" s="43"/>
      <c r="FFL12" s="43"/>
      <c r="FFM12" s="43"/>
      <c r="FFN12" s="43"/>
      <c r="FFO12" s="43"/>
      <c r="FFP12" s="43"/>
      <c r="FFQ12" s="43"/>
      <c r="FFR12" s="43"/>
      <c r="FFS12" s="43"/>
      <c r="FFT12" s="43"/>
      <c r="FFU12" s="43"/>
      <c r="FFV12" s="43"/>
      <c r="FFW12" s="43"/>
      <c r="FFX12" s="43"/>
      <c r="FFY12" s="43"/>
      <c r="FFZ12" s="43"/>
      <c r="FGA12" s="43"/>
      <c r="FGB12" s="43"/>
      <c r="FGC12" s="43"/>
      <c r="FGD12" s="43"/>
      <c r="FGE12" s="43"/>
      <c r="FGF12" s="43"/>
      <c r="FGG12" s="43"/>
      <c r="FGH12" s="43"/>
      <c r="FGI12" s="43"/>
      <c r="FGJ12" s="43"/>
      <c r="FGK12" s="43"/>
      <c r="FGL12" s="43"/>
      <c r="FGM12" s="43"/>
      <c r="FGN12" s="43"/>
      <c r="FGO12" s="43"/>
      <c r="FGP12" s="43"/>
      <c r="FGQ12" s="43"/>
      <c r="FGR12" s="43"/>
      <c r="FGS12" s="43"/>
      <c r="FGT12" s="43"/>
      <c r="FGU12" s="43"/>
      <c r="FGV12" s="43"/>
      <c r="FGW12" s="43"/>
      <c r="FGX12" s="43"/>
      <c r="FGY12" s="43"/>
      <c r="FGZ12" s="43"/>
      <c r="FHA12" s="43"/>
      <c r="FHB12" s="43"/>
      <c r="FHC12" s="43"/>
      <c r="FHD12" s="43"/>
      <c r="FHE12" s="43"/>
      <c r="FHF12" s="43"/>
      <c r="FHG12" s="43"/>
      <c r="FHH12" s="43"/>
      <c r="FHI12" s="43"/>
      <c r="FHJ12" s="43"/>
      <c r="FHK12" s="43"/>
      <c r="FHL12" s="43"/>
      <c r="FHM12" s="43"/>
      <c r="FHN12" s="43"/>
      <c r="FHO12" s="43"/>
      <c r="FHP12" s="43"/>
      <c r="FHQ12" s="43"/>
      <c r="FHR12" s="43"/>
      <c r="FHS12" s="43"/>
      <c r="FHT12" s="43"/>
      <c r="FHU12" s="43"/>
      <c r="FHV12" s="43"/>
      <c r="FHW12" s="43"/>
      <c r="FHX12" s="43"/>
      <c r="FHY12" s="43"/>
      <c r="FHZ12" s="43"/>
      <c r="FIA12" s="43"/>
      <c r="FIB12" s="43"/>
      <c r="FIC12" s="43"/>
      <c r="FID12" s="43"/>
      <c r="FIE12" s="43"/>
      <c r="FIF12" s="43"/>
      <c r="FIG12" s="43"/>
      <c r="FIH12" s="43"/>
      <c r="FII12" s="43"/>
      <c r="FIJ12" s="43"/>
      <c r="FIK12" s="43"/>
      <c r="FIL12" s="43"/>
      <c r="FIM12" s="43"/>
      <c r="FIN12" s="43"/>
      <c r="FIO12" s="43"/>
      <c r="FIP12" s="43"/>
      <c r="FIQ12" s="43"/>
      <c r="FIR12" s="43"/>
      <c r="FIS12" s="43"/>
      <c r="FIT12" s="43"/>
      <c r="FIU12" s="43"/>
      <c r="FIV12" s="43"/>
      <c r="FIW12" s="43"/>
      <c r="FIX12" s="43"/>
      <c r="FIY12" s="43"/>
      <c r="FIZ12" s="43"/>
      <c r="FJA12" s="43"/>
      <c r="FJB12" s="43"/>
      <c r="FJC12" s="43"/>
      <c r="FJD12" s="43"/>
      <c r="FJE12" s="43"/>
      <c r="FJF12" s="43"/>
      <c r="FJG12" s="43"/>
      <c r="FJH12" s="43"/>
      <c r="FJI12" s="43"/>
      <c r="FJJ12" s="43"/>
      <c r="FJK12" s="43"/>
      <c r="FJL12" s="43"/>
      <c r="FJM12" s="43"/>
      <c r="FJN12" s="43"/>
      <c r="FJO12" s="43"/>
      <c r="FJP12" s="43"/>
      <c r="FJQ12" s="43"/>
      <c r="FJR12" s="43"/>
      <c r="FJS12" s="43"/>
      <c r="FJT12" s="43"/>
      <c r="FJU12" s="43"/>
      <c r="FJV12" s="43"/>
      <c r="FJW12" s="43"/>
      <c r="FJX12" s="43"/>
      <c r="FJY12" s="43"/>
      <c r="FJZ12" s="43"/>
      <c r="FKA12" s="43"/>
      <c r="FKB12" s="43"/>
      <c r="FKC12" s="43"/>
      <c r="FKD12" s="43"/>
      <c r="FKE12" s="43"/>
      <c r="FKF12" s="43"/>
      <c r="FKG12" s="43"/>
      <c r="FKH12" s="43"/>
      <c r="FKI12" s="43"/>
      <c r="FKJ12" s="43"/>
      <c r="FKK12" s="43"/>
      <c r="FKL12" s="43"/>
      <c r="FKM12" s="43"/>
      <c r="FKN12" s="43"/>
      <c r="FKO12" s="43"/>
      <c r="FKP12" s="43"/>
      <c r="FKQ12" s="43"/>
      <c r="FKR12" s="43"/>
      <c r="FKS12" s="43"/>
      <c r="FKT12" s="43"/>
      <c r="FKU12" s="43"/>
      <c r="FKV12" s="43"/>
      <c r="FKW12" s="43"/>
      <c r="FKX12" s="43"/>
      <c r="FKY12" s="43"/>
      <c r="FKZ12" s="43"/>
      <c r="FLA12" s="43"/>
      <c r="FLB12" s="43"/>
      <c r="FLC12" s="43"/>
      <c r="FLD12" s="43"/>
      <c r="FLE12" s="43"/>
      <c r="FLF12" s="43"/>
      <c r="FLG12" s="43"/>
      <c r="FLH12" s="43"/>
      <c r="FLI12" s="43"/>
      <c r="FLJ12" s="43"/>
      <c r="FLK12" s="43"/>
      <c r="FLL12" s="43"/>
      <c r="FLM12" s="43"/>
      <c r="FLN12" s="43"/>
      <c r="FLO12" s="43"/>
      <c r="FLP12" s="43"/>
      <c r="FLQ12" s="43"/>
      <c r="FLR12" s="43"/>
      <c r="FLS12" s="43"/>
      <c r="FLT12" s="43"/>
      <c r="FLU12" s="43"/>
      <c r="FLV12" s="43"/>
      <c r="FLW12" s="43"/>
      <c r="FLX12" s="43"/>
      <c r="FLY12" s="43"/>
      <c r="FLZ12" s="43"/>
      <c r="FMA12" s="43"/>
      <c r="FMB12" s="43"/>
      <c r="FMC12" s="43"/>
      <c r="FMD12" s="43"/>
      <c r="FME12" s="43"/>
      <c r="FMF12" s="43"/>
      <c r="FMG12" s="43"/>
      <c r="FMH12" s="43"/>
      <c r="FMI12" s="43"/>
      <c r="FMJ12" s="43"/>
      <c r="FMK12" s="43"/>
      <c r="FML12" s="43"/>
      <c r="FMM12" s="43"/>
      <c r="FMN12" s="43"/>
      <c r="FMO12" s="43"/>
      <c r="FMP12" s="43"/>
      <c r="FMQ12" s="43"/>
      <c r="FMR12" s="43"/>
      <c r="FMS12" s="43"/>
      <c r="FMT12" s="43"/>
      <c r="FMU12" s="43"/>
      <c r="FMV12" s="43"/>
      <c r="FMW12" s="43"/>
      <c r="FMX12" s="43"/>
      <c r="FMY12" s="43"/>
      <c r="FMZ12" s="43"/>
      <c r="FNA12" s="43"/>
      <c r="FNB12" s="43"/>
      <c r="FNC12" s="43"/>
      <c r="FND12" s="43"/>
      <c r="FNE12" s="43"/>
      <c r="FNF12" s="43"/>
      <c r="FNG12" s="43"/>
      <c r="FNH12" s="43"/>
      <c r="FNI12" s="43"/>
      <c r="FNJ12" s="43"/>
      <c r="FNK12" s="43"/>
      <c r="FNL12" s="43"/>
      <c r="FNM12" s="43"/>
      <c r="FNN12" s="43"/>
      <c r="FNO12" s="43"/>
      <c r="FNP12" s="43"/>
      <c r="FNQ12" s="43"/>
      <c r="FNR12" s="43"/>
      <c r="FNS12" s="43"/>
      <c r="FNT12" s="43"/>
      <c r="FNU12" s="43"/>
      <c r="FNV12" s="43"/>
      <c r="FNW12" s="43"/>
      <c r="FNX12" s="43"/>
      <c r="FNY12" s="43"/>
      <c r="FNZ12" s="43"/>
      <c r="FOA12" s="43"/>
      <c r="FOB12" s="43"/>
      <c r="FOC12" s="43"/>
      <c r="FOD12" s="43"/>
      <c r="FOE12" s="43"/>
      <c r="FOF12" s="43"/>
      <c r="FOG12" s="43"/>
      <c r="FOH12" s="43"/>
      <c r="FOI12" s="43"/>
      <c r="FOJ12" s="43"/>
      <c r="FOK12" s="43"/>
      <c r="FOL12" s="43"/>
      <c r="FOM12" s="43"/>
      <c r="FON12" s="43"/>
      <c r="FOO12" s="43"/>
      <c r="FOP12" s="43"/>
      <c r="FOQ12" s="43"/>
      <c r="FOR12" s="43"/>
      <c r="FOS12" s="43"/>
      <c r="FOT12" s="43"/>
      <c r="FOU12" s="43"/>
      <c r="FOV12" s="43"/>
      <c r="FOW12" s="43"/>
      <c r="FOX12" s="43"/>
      <c r="FOY12" s="43"/>
      <c r="FOZ12" s="43"/>
      <c r="FPA12" s="43"/>
      <c r="FPB12" s="43"/>
      <c r="FPC12" s="43"/>
      <c r="FPD12" s="43"/>
      <c r="FPE12" s="43"/>
      <c r="FPF12" s="43"/>
      <c r="FPG12" s="43"/>
      <c r="FPH12" s="43"/>
      <c r="FPI12" s="43"/>
      <c r="FPJ12" s="43"/>
      <c r="FPK12" s="43"/>
      <c r="FPL12" s="43"/>
      <c r="FPM12" s="43"/>
      <c r="FPN12" s="43"/>
      <c r="FPO12" s="43"/>
      <c r="FPP12" s="43"/>
      <c r="FPQ12" s="43"/>
      <c r="FPR12" s="43"/>
      <c r="FPS12" s="43"/>
      <c r="FPT12" s="43"/>
      <c r="FPU12" s="43"/>
      <c r="FPV12" s="43"/>
      <c r="FPW12" s="43"/>
      <c r="FPX12" s="43"/>
      <c r="FPY12" s="43"/>
      <c r="FPZ12" s="43"/>
      <c r="FQA12" s="43"/>
      <c r="FQB12" s="43"/>
      <c r="FQC12" s="43"/>
      <c r="FQD12" s="43"/>
      <c r="FQE12" s="43"/>
      <c r="FQF12" s="43"/>
      <c r="FQG12" s="43"/>
      <c r="FQH12" s="43"/>
      <c r="FQI12" s="43"/>
      <c r="FQJ12" s="43"/>
      <c r="FQK12" s="43"/>
      <c r="FQL12" s="43"/>
      <c r="FQM12" s="43"/>
      <c r="FQN12" s="43"/>
      <c r="FQO12" s="43"/>
      <c r="FQP12" s="43"/>
      <c r="FQQ12" s="43"/>
      <c r="FQR12" s="43"/>
      <c r="FQS12" s="43"/>
      <c r="FQT12" s="43"/>
      <c r="FQU12" s="43"/>
      <c r="FQV12" s="43"/>
      <c r="FQW12" s="43"/>
      <c r="FQX12" s="43"/>
      <c r="FQY12" s="43"/>
      <c r="FQZ12" s="43"/>
      <c r="FRA12" s="43"/>
      <c r="FRB12" s="43"/>
      <c r="FRC12" s="43"/>
      <c r="FRD12" s="43"/>
      <c r="FRE12" s="43"/>
      <c r="FRF12" s="43"/>
      <c r="FRG12" s="43"/>
      <c r="FRH12" s="43"/>
      <c r="FRI12" s="43"/>
      <c r="FRJ12" s="43"/>
      <c r="FRK12" s="43"/>
      <c r="FRL12" s="43"/>
      <c r="FRM12" s="43"/>
      <c r="FRN12" s="43"/>
      <c r="FRO12" s="43"/>
      <c r="FRP12" s="43"/>
      <c r="FRQ12" s="43"/>
      <c r="FRR12" s="43"/>
      <c r="FRS12" s="43"/>
      <c r="FRT12" s="43"/>
      <c r="FRU12" s="43"/>
      <c r="FRV12" s="43"/>
      <c r="FRW12" s="43"/>
      <c r="FRX12" s="43"/>
      <c r="FRY12" s="43"/>
      <c r="FRZ12" s="43"/>
      <c r="FSA12" s="43"/>
      <c r="FSB12" s="43"/>
      <c r="FSC12" s="43"/>
      <c r="FSD12" s="43"/>
      <c r="FSE12" s="43"/>
      <c r="FSF12" s="43"/>
      <c r="FSG12" s="43"/>
      <c r="FSH12" s="43"/>
      <c r="FSI12" s="43"/>
      <c r="FSJ12" s="43"/>
      <c r="FSK12" s="43"/>
      <c r="FSL12" s="43"/>
      <c r="FSM12" s="43"/>
      <c r="FSN12" s="43"/>
      <c r="FSO12" s="43"/>
      <c r="FSP12" s="43"/>
      <c r="FSQ12" s="43"/>
      <c r="FSR12" s="43"/>
      <c r="FSS12" s="43"/>
      <c r="FST12" s="43"/>
      <c r="FSU12" s="43"/>
      <c r="FSV12" s="43"/>
      <c r="FSW12" s="43"/>
      <c r="FSX12" s="43"/>
      <c r="FSY12" s="43"/>
      <c r="FSZ12" s="43"/>
      <c r="FTA12" s="43"/>
      <c r="FTB12" s="43"/>
      <c r="FTC12" s="43"/>
      <c r="FTD12" s="43"/>
      <c r="FTE12" s="43"/>
      <c r="FTF12" s="43"/>
      <c r="FTG12" s="43"/>
      <c r="FTH12" s="43"/>
      <c r="FTI12" s="43"/>
      <c r="FTJ12" s="43"/>
      <c r="FTK12" s="43"/>
      <c r="FTL12" s="43"/>
      <c r="FTM12" s="43"/>
      <c r="FTN12" s="43"/>
      <c r="FTO12" s="43"/>
      <c r="FTP12" s="43"/>
      <c r="FTQ12" s="43"/>
      <c r="FTR12" s="43"/>
      <c r="FTS12" s="43"/>
      <c r="FTT12" s="43"/>
      <c r="FTU12" s="43"/>
      <c r="FTV12" s="43"/>
      <c r="FTW12" s="43"/>
      <c r="FTX12" s="43"/>
      <c r="FTY12" s="43"/>
      <c r="FTZ12" s="43"/>
      <c r="FUA12" s="43"/>
      <c r="FUB12" s="43"/>
      <c r="FUC12" s="43"/>
      <c r="FUD12" s="43"/>
      <c r="FUE12" s="43"/>
      <c r="FUF12" s="43"/>
      <c r="FUG12" s="43"/>
      <c r="FUH12" s="43"/>
      <c r="FUI12" s="43"/>
      <c r="FUJ12" s="43"/>
      <c r="FUK12" s="43"/>
      <c r="FUL12" s="43"/>
      <c r="FUM12" s="43"/>
      <c r="FUN12" s="43"/>
      <c r="FUO12" s="43"/>
      <c r="FUP12" s="43"/>
      <c r="FUQ12" s="43"/>
      <c r="FUR12" s="43"/>
      <c r="FUS12" s="43"/>
      <c r="FUT12" s="43"/>
      <c r="FUU12" s="43"/>
      <c r="FUV12" s="43"/>
      <c r="FUW12" s="43"/>
      <c r="FUX12" s="43"/>
      <c r="FUY12" s="43"/>
      <c r="FUZ12" s="43"/>
      <c r="FVA12" s="43"/>
      <c r="FVB12" s="43"/>
      <c r="FVC12" s="43"/>
      <c r="FVD12" s="43"/>
      <c r="FVE12" s="43"/>
      <c r="FVF12" s="43"/>
      <c r="FVG12" s="43"/>
      <c r="FVH12" s="43"/>
      <c r="FVI12" s="43"/>
      <c r="FVJ12" s="43"/>
      <c r="FVK12" s="43"/>
      <c r="FVL12" s="43"/>
      <c r="FVM12" s="43"/>
      <c r="FVN12" s="43"/>
      <c r="FVO12" s="43"/>
      <c r="FVP12" s="43"/>
      <c r="FVQ12" s="43"/>
      <c r="FVR12" s="43"/>
      <c r="FVS12" s="43"/>
      <c r="FVT12" s="43"/>
      <c r="FVU12" s="43"/>
      <c r="FVV12" s="43"/>
      <c r="FVW12" s="43"/>
      <c r="FVX12" s="43"/>
      <c r="FVY12" s="43"/>
      <c r="FVZ12" s="43"/>
      <c r="FWA12" s="43"/>
      <c r="FWB12" s="43"/>
      <c r="FWC12" s="43"/>
      <c r="FWD12" s="43"/>
      <c r="FWE12" s="43"/>
      <c r="FWF12" s="43"/>
      <c r="FWG12" s="43"/>
      <c r="FWH12" s="43"/>
      <c r="FWI12" s="43"/>
      <c r="FWJ12" s="43"/>
      <c r="FWK12" s="43"/>
      <c r="FWL12" s="43"/>
      <c r="FWM12" s="43"/>
      <c r="FWN12" s="43"/>
      <c r="FWO12" s="43"/>
      <c r="FWP12" s="43"/>
      <c r="FWQ12" s="43"/>
      <c r="FWR12" s="43"/>
      <c r="FWS12" s="43"/>
      <c r="FWT12" s="43"/>
      <c r="FWU12" s="43"/>
      <c r="FWV12" s="43"/>
      <c r="FWW12" s="43"/>
      <c r="FWX12" s="43"/>
      <c r="FWY12" s="43"/>
      <c r="FWZ12" s="43"/>
      <c r="FXA12" s="43"/>
      <c r="FXB12" s="43"/>
      <c r="FXC12" s="43"/>
      <c r="FXD12" s="43"/>
      <c r="FXE12" s="43"/>
      <c r="FXF12" s="43"/>
      <c r="FXG12" s="43"/>
      <c r="FXH12" s="43"/>
      <c r="FXI12" s="43"/>
      <c r="FXJ12" s="43"/>
      <c r="FXK12" s="43"/>
      <c r="FXL12" s="43"/>
      <c r="FXM12" s="43"/>
      <c r="FXN12" s="43"/>
      <c r="FXO12" s="43"/>
      <c r="FXP12" s="43"/>
      <c r="FXQ12" s="43"/>
      <c r="FXR12" s="43"/>
      <c r="FXS12" s="43"/>
      <c r="FXT12" s="43"/>
      <c r="FXU12" s="43"/>
      <c r="FXV12" s="43"/>
      <c r="FXW12" s="43"/>
      <c r="FXX12" s="43"/>
      <c r="FXY12" s="43"/>
      <c r="FXZ12" s="43"/>
      <c r="FYA12" s="43"/>
      <c r="FYB12" s="43"/>
      <c r="FYC12" s="43"/>
      <c r="FYD12" s="43"/>
      <c r="FYE12" s="43"/>
      <c r="FYF12" s="43"/>
      <c r="FYG12" s="43"/>
      <c r="FYH12" s="43"/>
      <c r="FYI12" s="43"/>
      <c r="FYJ12" s="43"/>
      <c r="FYK12" s="43"/>
      <c r="FYL12" s="43"/>
      <c r="FYM12" s="43"/>
      <c r="FYN12" s="43"/>
      <c r="FYO12" s="43"/>
      <c r="FYP12" s="43"/>
      <c r="FYQ12" s="43"/>
      <c r="FYR12" s="43"/>
      <c r="FYS12" s="43"/>
      <c r="FYT12" s="43"/>
      <c r="FYU12" s="43"/>
      <c r="FYV12" s="43"/>
      <c r="FYW12" s="43"/>
      <c r="FYX12" s="43"/>
      <c r="FYY12" s="43"/>
      <c r="FYZ12" s="43"/>
      <c r="FZA12" s="43"/>
      <c r="FZB12" s="43"/>
      <c r="FZC12" s="43"/>
      <c r="FZD12" s="43"/>
      <c r="FZE12" s="43"/>
      <c r="FZF12" s="43"/>
      <c r="FZG12" s="43"/>
      <c r="FZH12" s="43"/>
      <c r="FZI12" s="43"/>
      <c r="FZJ12" s="43"/>
      <c r="FZK12" s="43"/>
      <c r="FZL12" s="43"/>
      <c r="FZM12" s="43"/>
      <c r="FZN12" s="43"/>
      <c r="FZO12" s="43"/>
      <c r="FZP12" s="43"/>
      <c r="FZQ12" s="43"/>
      <c r="FZR12" s="43"/>
      <c r="FZS12" s="43"/>
      <c r="FZT12" s="43"/>
      <c r="FZU12" s="43"/>
      <c r="FZV12" s="43"/>
      <c r="FZW12" s="43"/>
      <c r="FZX12" s="43"/>
      <c r="FZY12" s="43"/>
      <c r="FZZ12" s="43"/>
      <c r="GAA12" s="43"/>
      <c r="GAB12" s="43"/>
      <c r="GAC12" s="43"/>
      <c r="GAD12" s="43"/>
      <c r="GAE12" s="43"/>
      <c r="GAF12" s="43"/>
      <c r="GAG12" s="43"/>
      <c r="GAH12" s="43"/>
      <c r="GAI12" s="43"/>
      <c r="GAJ12" s="43"/>
      <c r="GAK12" s="43"/>
      <c r="GAL12" s="43"/>
      <c r="GAM12" s="43"/>
      <c r="GAN12" s="43"/>
      <c r="GAO12" s="43"/>
      <c r="GAP12" s="43"/>
      <c r="GAQ12" s="43"/>
      <c r="GAR12" s="43"/>
      <c r="GAS12" s="43"/>
      <c r="GAT12" s="43"/>
      <c r="GAU12" s="43"/>
      <c r="GAV12" s="43"/>
      <c r="GAW12" s="43"/>
      <c r="GAX12" s="43"/>
      <c r="GAY12" s="43"/>
      <c r="GAZ12" s="43"/>
      <c r="GBA12" s="43"/>
      <c r="GBB12" s="43"/>
      <c r="GBC12" s="43"/>
      <c r="GBD12" s="43"/>
      <c r="GBE12" s="43"/>
      <c r="GBF12" s="43"/>
      <c r="GBG12" s="43"/>
      <c r="GBH12" s="43"/>
      <c r="GBI12" s="43"/>
      <c r="GBJ12" s="43"/>
      <c r="GBK12" s="43"/>
      <c r="GBL12" s="43"/>
      <c r="GBM12" s="43"/>
      <c r="GBN12" s="43"/>
      <c r="GBO12" s="43"/>
      <c r="GBP12" s="43"/>
      <c r="GBQ12" s="43"/>
      <c r="GBR12" s="43"/>
      <c r="GBS12" s="43"/>
      <c r="GBT12" s="43"/>
      <c r="GBU12" s="43"/>
      <c r="GBV12" s="43"/>
      <c r="GBW12" s="43"/>
      <c r="GBX12" s="43"/>
      <c r="GBY12" s="43"/>
      <c r="GBZ12" s="43"/>
      <c r="GCA12" s="43"/>
      <c r="GCB12" s="43"/>
      <c r="GCC12" s="43"/>
      <c r="GCD12" s="43"/>
      <c r="GCE12" s="43"/>
      <c r="GCF12" s="43"/>
      <c r="GCG12" s="43"/>
      <c r="GCH12" s="43"/>
      <c r="GCI12" s="43"/>
      <c r="GCJ12" s="43"/>
      <c r="GCK12" s="43"/>
      <c r="GCL12" s="43"/>
      <c r="GCM12" s="43"/>
      <c r="GCN12" s="43"/>
      <c r="GCO12" s="43"/>
      <c r="GCP12" s="43"/>
      <c r="GCQ12" s="43"/>
      <c r="GCR12" s="43"/>
      <c r="GCS12" s="43"/>
      <c r="GCT12" s="43"/>
      <c r="GCU12" s="43"/>
      <c r="GCV12" s="43"/>
      <c r="GCW12" s="43"/>
      <c r="GCX12" s="43"/>
      <c r="GCY12" s="43"/>
      <c r="GCZ12" s="43"/>
      <c r="GDA12" s="43"/>
      <c r="GDB12" s="43"/>
      <c r="GDC12" s="43"/>
      <c r="GDD12" s="43"/>
      <c r="GDE12" s="43"/>
      <c r="GDF12" s="43"/>
      <c r="GDG12" s="43"/>
      <c r="GDH12" s="43"/>
      <c r="GDI12" s="43"/>
      <c r="GDJ12" s="43"/>
      <c r="GDK12" s="43"/>
      <c r="GDL12" s="43"/>
      <c r="GDM12" s="43"/>
      <c r="GDN12" s="43"/>
      <c r="GDO12" s="43"/>
      <c r="GDP12" s="43"/>
      <c r="GDQ12" s="43"/>
      <c r="GDR12" s="43"/>
      <c r="GDS12" s="43"/>
      <c r="GDT12" s="43"/>
      <c r="GDU12" s="43"/>
      <c r="GDV12" s="43"/>
      <c r="GDW12" s="43"/>
      <c r="GDX12" s="43"/>
      <c r="GDY12" s="43"/>
      <c r="GDZ12" s="43"/>
      <c r="GEA12" s="43"/>
      <c r="GEB12" s="43"/>
      <c r="GEC12" s="43"/>
      <c r="GED12" s="43"/>
      <c r="GEE12" s="43"/>
      <c r="GEF12" s="43"/>
      <c r="GEG12" s="43"/>
      <c r="GEH12" s="43"/>
      <c r="GEI12" s="43"/>
      <c r="GEJ12" s="43"/>
      <c r="GEK12" s="43"/>
      <c r="GEL12" s="43"/>
      <c r="GEM12" s="43"/>
      <c r="GEN12" s="43"/>
      <c r="GEO12" s="43"/>
      <c r="GEP12" s="43"/>
      <c r="GEQ12" s="43"/>
      <c r="GER12" s="43"/>
      <c r="GES12" s="43"/>
      <c r="GET12" s="43"/>
      <c r="GEU12" s="43"/>
      <c r="GEV12" s="43"/>
      <c r="GEW12" s="43"/>
      <c r="GEX12" s="43"/>
      <c r="GEY12" s="43"/>
      <c r="GEZ12" s="43"/>
      <c r="GFA12" s="43"/>
      <c r="GFB12" s="43"/>
      <c r="GFC12" s="43"/>
      <c r="GFD12" s="43"/>
      <c r="GFE12" s="43"/>
      <c r="GFF12" s="43"/>
      <c r="GFG12" s="43"/>
      <c r="GFH12" s="43"/>
      <c r="GFI12" s="43"/>
      <c r="GFJ12" s="43"/>
      <c r="GFK12" s="43"/>
      <c r="GFL12" s="43"/>
      <c r="GFM12" s="43"/>
      <c r="GFN12" s="43"/>
      <c r="GFO12" s="43"/>
      <c r="GFP12" s="43"/>
      <c r="GFQ12" s="43"/>
      <c r="GFR12" s="43"/>
      <c r="GFS12" s="43"/>
      <c r="GFT12" s="43"/>
      <c r="GFU12" s="43"/>
      <c r="GFV12" s="43"/>
      <c r="GFW12" s="43"/>
      <c r="GFX12" s="43"/>
      <c r="GFY12" s="43"/>
      <c r="GFZ12" s="43"/>
      <c r="GGA12" s="43"/>
      <c r="GGB12" s="43"/>
      <c r="GGC12" s="43"/>
      <c r="GGD12" s="43"/>
      <c r="GGE12" s="43"/>
      <c r="GGF12" s="43"/>
      <c r="GGG12" s="43"/>
      <c r="GGH12" s="43"/>
      <c r="GGI12" s="43"/>
      <c r="GGJ12" s="43"/>
      <c r="GGK12" s="43"/>
      <c r="GGL12" s="43"/>
      <c r="GGM12" s="43"/>
      <c r="GGN12" s="43"/>
      <c r="GGO12" s="43"/>
      <c r="GGP12" s="43"/>
      <c r="GGQ12" s="43"/>
      <c r="GGR12" s="43"/>
      <c r="GGS12" s="43"/>
      <c r="GGT12" s="43"/>
      <c r="GGU12" s="43"/>
      <c r="GGV12" s="43"/>
      <c r="GGW12" s="43"/>
      <c r="GGX12" s="43"/>
      <c r="GGY12" s="43"/>
      <c r="GGZ12" s="43"/>
      <c r="GHA12" s="43"/>
      <c r="GHB12" s="43"/>
      <c r="GHC12" s="43"/>
      <c r="GHD12" s="43"/>
      <c r="GHE12" s="43"/>
      <c r="GHF12" s="43"/>
      <c r="GHG12" s="43"/>
      <c r="GHH12" s="43"/>
      <c r="GHI12" s="43"/>
      <c r="GHJ12" s="43"/>
      <c r="GHK12" s="43"/>
      <c r="GHL12" s="43"/>
      <c r="GHM12" s="43"/>
      <c r="GHN12" s="43"/>
      <c r="GHO12" s="43"/>
      <c r="GHP12" s="43"/>
      <c r="GHQ12" s="43"/>
      <c r="GHR12" s="43"/>
      <c r="GHS12" s="43"/>
      <c r="GHT12" s="43"/>
      <c r="GHU12" s="43"/>
      <c r="GHV12" s="43"/>
      <c r="GHW12" s="43"/>
      <c r="GHX12" s="43"/>
      <c r="GHY12" s="43"/>
      <c r="GHZ12" s="43"/>
      <c r="GIA12" s="43"/>
      <c r="GIB12" s="43"/>
      <c r="GIC12" s="43"/>
      <c r="GID12" s="43"/>
      <c r="GIE12" s="43"/>
      <c r="GIF12" s="43"/>
      <c r="GIG12" s="43"/>
      <c r="GIH12" s="43"/>
      <c r="GII12" s="43"/>
      <c r="GIJ12" s="43"/>
      <c r="GIK12" s="43"/>
      <c r="GIL12" s="43"/>
      <c r="GIM12" s="43"/>
      <c r="GIN12" s="43"/>
      <c r="GIO12" s="43"/>
      <c r="GIP12" s="43"/>
      <c r="GIQ12" s="43"/>
      <c r="GIR12" s="43"/>
      <c r="GIS12" s="43"/>
      <c r="GIT12" s="43"/>
      <c r="GIU12" s="43"/>
      <c r="GIV12" s="43"/>
      <c r="GIW12" s="43"/>
      <c r="GIX12" s="43"/>
      <c r="GIY12" s="43"/>
      <c r="GIZ12" s="43"/>
      <c r="GJA12" s="43"/>
      <c r="GJB12" s="43"/>
      <c r="GJC12" s="43"/>
      <c r="GJD12" s="43"/>
      <c r="GJE12" s="43"/>
      <c r="GJF12" s="43"/>
      <c r="GJG12" s="43"/>
      <c r="GJH12" s="43"/>
      <c r="GJI12" s="43"/>
      <c r="GJJ12" s="43"/>
      <c r="GJK12" s="43"/>
      <c r="GJL12" s="43"/>
      <c r="GJM12" s="43"/>
      <c r="GJN12" s="43"/>
      <c r="GJO12" s="43"/>
      <c r="GJP12" s="43"/>
      <c r="GJQ12" s="43"/>
      <c r="GJR12" s="43"/>
      <c r="GJS12" s="43"/>
      <c r="GJT12" s="43"/>
      <c r="GJU12" s="43"/>
      <c r="GJV12" s="43"/>
      <c r="GJW12" s="43"/>
      <c r="GJX12" s="43"/>
      <c r="GJY12" s="43"/>
      <c r="GJZ12" s="43"/>
      <c r="GKA12" s="43"/>
      <c r="GKB12" s="43"/>
      <c r="GKC12" s="43"/>
      <c r="GKD12" s="43"/>
      <c r="GKE12" s="43"/>
      <c r="GKF12" s="43"/>
      <c r="GKG12" s="43"/>
      <c r="GKH12" s="43"/>
      <c r="GKI12" s="43"/>
      <c r="GKJ12" s="43"/>
      <c r="GKK12" s="43"/>
      <c r="GKL12" s="43"/>
      <c r="GKM12" s="43"/>
      <c r="GKN12" s="43"/>
      <c r="GKO12" s="43"/>
      <c r="GKP12" s="43"/>
      <c r="GKQ12" s="43"/>
      <c r="GKR12" s="43"/>
      <c r="GKS12" s="43"/>
      <c r="GKT12" s="43"/>
      <c r="GKU12" s="43"/>
      <c r="GKV12" s="43"/>
      <c r="GKW12" s="43"/>
      <c r="GKX12" s="43"/>
      <c r="GKY12" s="43"/>
      <c r="GKZ12" s="43"/>
      <c r="GLA12" s="43"/>
      <c r="GLB12" s="43"/>
      <c r="GLC12" s="43"/>
      <c r="GLD12" s="43"/>
      <c r="GLE12" s="43"/>
      <c r="GLF12" s="43"/>
      <c r="GLG12" s="43"/>
      <c r="GLH12" s="43"/>
      <c r="GLI12" s="43"/>
      <c r="GLJ12" s="43"/>
      <c r="GLK12" s="43"/>
      <c r="GLL12" s="43"/>
      <c r="GLM12" s="43"/>
      <c r="GLN12" s="43"/>
      <c r="GLO12" s="43"/>
      <c r="GLP12" s="43"/>
      <c r="GLQ12" s="43"/>
      <c r="GLR12" s="43"/>
      <c r="GLS12" s="43"/>
      <c r="GLT12" s="43"/>
      <c r="GLU12" s="43"/>
      <c r="GLV12" s="43"/>
      <c r="GLW12" s="43"/>
      <c r="GLX12" s="43"/>
      <c r="GLY12" s="43"/>
      <c r="GLZ12" s="43"/>
      <c r="GMA12" s="43"/>
      <c r="GMB12" s="43"/>
      <c r="GMC12" s="43"/>
      <c r="GMD12" s="43"/>
      <c r="GME12" s="43"/>
      <c r="GMF12" s="43"/>
      <c r="GMG12" s="43"/>
      <c r="GMH12" s="43"/>
      <c r="GMI12" s="43"/>
      <c r="GMJ12" s="43"/>
      <c r="GMK12" s="43"/>
      <c r="GML12" s="43"/>
      <c r="GMM12" s="43"/>
      <c r="GMN12" s="43"/>
      <c r="GMO12" s="43"/>
      <c r="GMP12" s="43"/>
      <c r="GMQ12" s="43"/>
      <c r="GMR12" s="43"/>
      <c r="GMS12" s="43"/>
      <c r="GMT12" s="43"/>
      <c r="GMU12" s="43"/>
      <c r="GMV12" s="43"/>
      <c r="GMW12" s="43"/>
      <c r="GMX12" s="43"/>
      <c r="GMY12" s="43"/>
      <c r="GMZ12" s="43"/>
      <c r="GNA12" s="43"/>
      <c r="GNB12" s="43"/>
      <c r="GNC12" s="43"/>
      <c r="GND12" s="43"/>
      <c r="GNE12" s="43"/>
      <c r="GNF12" s="43"/>
      <c r="GNG12" s="43"/>
      <c r="GNH12" s="43"/>
      <c r="GNI12" s="43"/>
      <c r="GNJ12" s="43"/>
      <c r="GNK12" s="43"/>
      <c r="GNL12" s="43"/>
      <c r="GNM12" s="43"/>
      <c r="GNN12" s="43"/>
      <c r="GNO12" s="43"/>
      <c r="GNP12" s="43"/>
      <c r="GNQ12" s="43"/>
      <c r="GNR12" s="43"/>
      <c r="GNS12" s="43"/>
      <c r="GNT12" s="43"/>
      <c r="GNU12" s="43"/>
      <c r="GNV12" s="43"/>
      <c r="GNW12" s="43"/>
      <c r="GNX12" s="43"/>
      <c r="GNY12" s="43"/>
      <c r="GNZ12" s="43"/>
      <c r="GOA12" s="43"/>
      <c r="GOB12" s="43"/>
      <c r="GOC12" s="43"/>
      <c r="GOD12" s="43"/>
      <c r="GOE12" s="43"/>
      <c r="GOF12" s="43"/>
      <c r="GOG12" s="43"/>
      <c r="GOH12" s="43"/>
      <c r="GOI12" s="43"/>
      <c r="GOJ12" s="43"/>
      <c r="GOK12" s="43"/>
      <c r="GOL12" s="43"/>
      <c r="GOM12" s="43"/>
      <c r="GON12" s="43"/>
      <c r="GOO12" s="43"/>
      <c r="GOP12" s="43"/>
      <c r="GOQ12" s="43"/>
      <c r="GOR12" s="43"/>
      <c r="GOS12" s="43"/>
      <c r="GOT12" s="43"/>
      <c r="GOU12" s="43"/>
      <c r="GOV12" s="43"/>
      <c r="GOW12" s="43"/>
      <c r="GOX12" s="43"/>
      <c r="GOY12" s="43"/>
      <c r="GOZ12" s="43"/>
      <c r="GPA12" s="43"/>
      <c r="GPB12" s="43"/>
      <c r="GPC12" s="43"/>
      <c r="GPD12" s="43"/>
      <c r="GPE12" s="43"/>
      <c r="GPF12" s="43"/>
      <c r="GPG12" s="43"/>
      <c r="GPH12" s="43"/>
      <c r="GPI12" s="43"/>
      <c r="GPJ12" s="43"/>
      <c r="GPK12" s="43"/>
      <c r="GPL12" s="43"/>
      <c r="GPM12" s="43"/>
      <c r="GPN12" s="43"/>
      <c r="GPO12" s="43"/>
      <c r="GPP12" s="43"/>
      <c r="GPQ12" s="43"/>
      <c r="GPR12" s="43"/>
      <c r="GPS12" s="43"/>
      <c r="GPT12" s="43"/>
      <c r="GPU12" s="43"/>
      <c r="GPV12" s="43"/>
      <c r="GPW12" s="43"/>
      <c r="GPX12" s="43"/>
      <c r="GPY12" s="43"/>
      <c r="GPZ12" s="43"/>
      <c r="GQA12" s="43"/>
      <c r="GQB12" s="43"/>
      <c r="GQC12" s="43"/>
      <c r="GQD12" s="43"/>
      <c r="GQE12" s="43"/>
      <c r="GQF12" s="43"/>
      <c r="GQG12" s="43"/>
      <c r="GQH12" s="43"/>
      <c r="GQI12" s="43"/>
      <c r="GQJ12" s="43"/>
      <c r="GQK12" s="43"/>
      <c r="GQL12" s="43"/>
      <c r="GQM12" s="43"/>
      <c r="GQN12" s="43"/>
      <c r="GQO12" s="43"/>
      <c r="GQP12" s="43"/>
      <c r="GQQ12" s="43"/>
      <c r="GQR12" s="43"/>
      <c r="GQS12" s="43"/>
      <c r="GQT12" s="43"/>
      <c r="GQU12" s="43"/>
      <c r="GQV12" s="43"/>
      <c r="GQW12" s="43"/>
      <c r="GQX12" s="43"/>
      <c r="GQY12" s="43"/>
      <c r="GQZ12" s="43"/>
      <c r="GRA12" s="43"/>
      <c r="GRB12" s="43"/>
      <c r="GRC12" s="43"/>
      <c r="GRD12" s="43"/>
      <c r="GRE12" s="43"/>
      <c r="GRF12" s="43"/>
      <c r="GRG12" s="43"/>
      <c r="GRH12" s="43"/>
      <c r="GRI12" s="43"/>
      <c r="GRJ12" s="43"/>
      <c r="GRK12" s="43"/>
      <c r="GRL12" s="43"/>
      <c r="GRM12" s="43"/>
      <c r="GRN12" s="43"/>
      <c r="GRO12" s="43"/>
      <c r="GRP12" s="43"/>
      <c r="GRQ12" s="43"/>
      <c r="GRR12" s="43"/>
      <c r="GRS12" s="43"/>
      <c r="GRT12" s="43"/>
      <c r="GRU12" s="43"/>
      <c r="GRV12" s="43"/>
      <c r="GRW12" s="43"/>
      <c r="GRX12" s="43"/>
      <c r="GRY12" s="43"/>
      <c r="GRZ12" s="43"/>
      <c r="GSA12" s="43"/>
      <c r="GSB12" s="43"/>
      <c r="GSC12" s="43"/>
      <c r="GSD12" s="43"/>
      <c r="GSE12" s="43"/>
      <c r="GSF12" s="43"/>
      <c r="GSG12" s="43"/>
      <c r="GSH12" s="43"/>
      <c r="GSI12" s="43"/>
      <c r="GSJ12" s="43"/>
      <c r="GSK12" s="43"/>
      <c r="GSL12" s="43"/>
      <c r="GSM12" s="43"/>
      <c r="GSN12" s="43"/>
      <c r="GSO12" s="43"/>
      <c r="GSP12" s="43"/>
      <c r="GSQ12" s="43"/>
      <c r="GSR12" s="43"/>
      <c r="GSS12" s="43"/>
      <c r="GST12" s="43"/>
      <c r="GSU12" s="43"/>
      <c r="GSV12" s="43"/>
      <c r="GSW12" s="43"/>
      <c r="GSX12" s="43"/>
      <c r="GSY12" s="43"/>
      <c r="GSZ12" s="43"/>
      <c r="GTA12" s="43"/>
      <c r="GTB12" s="43"/>
      <c r="GTC12" s="43"/>
      <c r="GTD12" s="43"/>
      <c r="GTE12" s="43"/>
      <c r="GTF12" s="43"/>
      <c r="GTG12" s="43"/>
      <c r="GTH12" s="43"/>
      <c r="GTI12" s="43"/>
      <c r="GTJ12" s="43"/>
      <c r="GTK12" s="43"/>
      <c r="GTL12" s="43"/>
      <c r="GTM12" s="43"/>
      <c r="GTN12" s="43"/>
      <c r="GTO12" s="43"/>
      <c r="GTP12" s="43"/>
      <c r="GTQ12" s="43"/>
      <c r="GTR12" s="43"/>
      <c r="GTS12" s="43"/>
      <c r="GTT12" s="43"/>
      <c r="GTU12" s="43"/>
      <c r="GTV12" s="43"/>
      <c r="GTW12" s="43"/>
      <c r="GTX12" s="43"/>
      <c r="GTY12" s="43"/>
      <c r="GTZ12" s="43"/>
      <c r="GUA12" s="43"/>
      <c r="GUB12" s="43"/>
      <c r="GUC12" s="43"/>
      <c r="GUD12" s="43"/>
      <c r="GUE12" s="43"/>
      <c r="GUF12" s="43"/>
      <c r="GUG12" s="43"/>
      <c r="GUH12" s="43"/>
      <c r="GUI12" s="43"/>
      <c r="GUJ12" s="43"/>
      <c r="GUK12" s="43"/>
      <c r="GUL12" s="43"/>
      <c r="GUM12" s="43"/>
      <c r="GUN12" s="43"/>
      <c r="GUO12" s="43"/>
      <c r="GUP12" s="43"/>
      <c r="GUQ12" s="43"/>
      <c r="GUR12" s="43"/>
      <c r="GUS12" s="43"/>
      <c r="GUT12" s="43"/>
      <c r="GUU12" s="43"/>
      <c r="GUV12" s="43"/>
      <c r="GUW12" s="43"/>
      <c r="GUX12" s="43"/>
      <c r="GUY12" s="43"/>
      <c r="GUZ12" s="43"/>
      <c r="GVA12" s="43"/>
      <c r="GVB12" s="43"/>
      <c r="GVC12" s="43"/>
      <c r="GVD12" s="43"/>
      <c r="GVE12" s="43"/>
      <c r="GVF12" s="43"/>
      <c r="GVG12" s="43"/>
      <c r="GVH12" s="43"/>
      <c r="GVI12" s="43"/>
      <c r="GVJ12" s="43"/>
      <c r="GVK12" s="43"/>
      <c r="GVL12" s="43"/>
      <c r="GVM12" s="43"/>
      <c r="GVN12" s="43"/>
      <c r="GVO12" s="43"/>
      <c r="GVP12" s="43"/>
      <c r="GVQ12" s="43"/>
      <c r="GVR12" s="43"/>
      <c r="GVS12" s="43"/>
      <c r="GVT12" s="43"/>
      <c r="GVU12" s="43"/>
      <c r="GVV12" s="43"/>
      <c r="GVW12" s="43"/>
      <c r="GVX12" s="43"/>
      <c r="GVY12" s="43"/>
      <c r="GVZ12" s="43"/>
      <c r="GWA12" s="43"/>
      <c r="GWB12" s="43"/>
      <c r="GWC12" s="43"/>
      <c r="GWD12" s="43"/>
      <c r="GWE12" s="43"/>
      <c r="GWF12" s="43"/>
      <c r="GWG12" s="43"/>
      <c r="GWH12" s="43"/>
      <c r="GWI12" s="43"/>
      <c r="GWJ12" s="43"/>
      <c r="GWK12" s="43"/>
      <c r="GWL12" s="43"/>
      <c r="GWM12" s="43"/>
      <c r="GWN12" s="43"/>
      <c r="GWO12" s="43"/>
      <c r="GWP12" s="43"/>
      <c r="GWQ12" s="43"/>
      <c r="GWR12" s="43"/>
      <c r="GWS12" s="43"/>
      <c r="GWT12" s="43"/>
      <c r="GWU12" s="43"/>
      <c r="GWV12" s="43"/>
      <c r="GWW12" s="43"/>
      <c r="GWX12" s="43"/>
      <c r="GWY12" s="43"/>
      <c r="GWZ12" s="43"/>
      <c r="GXA12" s="43"/>
      <c r="GXB12" s="43"/>
      <c r="GXC12" s="43"/>
      <c r="GXD12" s="43"/>
      <c r="GXE12" s="43"/>
      <c r="GXF12" s="43"/>
      <c r="GXG12" s="43"/>
      <c r="GXH12" s="43"/>
      <c r="GXI12" s="43"/>
      <c r="GXJ12" s="43"/>
      <c r="GXK12" s="43"/>
      <c r="GXL12" s="43"/>
      <c r="GXM12" s="43"/>
      <c r="GXN12" s="43"/>
      <c r="GXO12" s="43"/>
      <c r="GXP12" s="43"/>
      <c r="GXQ12" s="43"/>
      <c r="GXR12" s="43"/>
      <c r="GXS12" s="43"/>
      <c r="GXT12" s="43"/>
      <c r="GXU12" s="43"/>
      <c r="GXV12" s="43"/>
      <c r="GXW12" s="43"/>
      <c r="GXX12" s="43"/>
      <c r="GXY12" s="43"/>
      <c r="GXZ12" s="43"/>
      <c r="GYA12" s="43"/>
      <c r="GYB12" s="43"/>
      <c r="GYC12" s="43"/>
      <c r="GYD12" s="43"/>
      <c r="GYE12" s="43"/>
      <c r="GYF12" s="43"/>
      <c r="GYG12" s="43"/>
      <c r="GYH12" s="43"/>
      <c r="GYI12" s="43"/>
      <c r="GYJ12" s="43"/>
      <c r="GYK12" s="43"/>
      <c r="GYL12" s="43"/>
      <c r="GYM12" s="43"/>
      <c r="GYN12" s="43"/>
      <c r="GYO12" s="43"/>
      <c r="GYP12" s="43"/>
      <c r="GYQ12" s="43"/>
      <c r="GYR12" s="43"/>
      <c r="GYS12" s="43"/>
      <c r="GYT12" s="43"/>
      <c r="GYU12" s="43"/>
      <c r="GYV12" s="43"/>
      <c r="GYW12" s="43"/>
      <c r="GYX12" s="43"/>
      <c r="GYY12" s="43"/>
      <c r="GYZ12" s="43"/>
      <c r="GZA12" s="43"/>
      <c r="GZB12" s="43"/>
      <c r="GZC12" s="43"/>
      <c r="GZD12" s="43"/>
      <c r="GZE12" s="43"/>
      <c r="GZF12" s="43"/>
      <c r="GZG12" s="43"/>
      <c r="GZH12" s="43"/>
      <c r="GZI12" s="43"/>
      <c r="GZJ12" s="43"/>
      <c r="GZK12" s="43"/>
      <c r="GZL12" s="43"/>
      <c r="GZM12" s="43"/>
      <c r="GZN12" s="43"/>
      <c r="GZO12" s="43"/>
      <c r="GZP12" s="43"/>
      <c r="GZQ12" s="43"/>
      <c r="GZR12" s="43"/>
      <c r="GZS12" s="43"/>
      <c r="GZT12" s="43"/>
      <c r="GZU12" s="43"/>
      <c r="GZV12" s="43"/>
      <c r="GZW12" s="43"/>
      <c r="GZX12" s="43"/>
      <c r="GZY12" s="43"/>
      <c r="GZZ12" s="43"/>
      <c r="HAA12" s="43"/>
      <c r="HAB12" s="43"/>
      <c r="HAC12" s="43"/>
      <c r="HAD12" s="43"/>
      <c r="HAE12" s="43"/>
      <c r="HAF12" s="43"/>
      <c r="HAG12" s="43"/>
      <c r="HAH12" s="43"/>
      <c r="HAI12" s="43"/>
      <c r="HAJ12" s="43"/>
      <c r="HAK12" s="43"/>
      <c r="HAL12" s="43"/>
      <c r="HAM12" s="43"/>
      <c r="HAN12" s="43"/>
      <c r="HAO12" s="43"/>
      <c r="HAP12" s="43"/>
      <c r="HAQ12" s="43"/>
      <c r="HAR12" s="43"/>
      <c r="HAS12" s="43"/>
      <c r="HAT12" s="43"/>
      <c r="HAU12" s="43"/>
      <c r="HAV12" s="43"/>
      <c r="HAW12" s="43"/>
      <c r="HAX12" s="43"/>
      <c r="HAY12" s="43"/>
      <c r="HAZ12" s="43"/>
      <c r="HBA12" s="43"/>
      <c r="HBB12" s="43"/>
      <c r="HBC12" s="43"/>
      <c r="HBD12" s="43"/>
      <c r="HBE12" s="43"/>
      <c r="HBF12" s="43"/>
      <c r="HBG12" s="43"/>
      <c r="HBH12" s="43"/>
      <c r="HBI12" s="43"/>
      <c r="HBJ12" s="43"/>
      <c r="HBK12" s="43"/>
      <c r="HBL12" s="43"/>
      <c r="HBM12" s="43"/>
      <c r="HBN12" s="43"/>
      <c r="HBO12" s="43"/>
      <c r="HBP12" s="43"/>
      <c r="HBQ12" s="43"/>
      <c r="HBR12" s="43"/>
      <c r="HBS12" s="43"/>
      <c r="HBT12" s="43"/>
      <c r="HBU12" s="43"/>
      <c r="HBV12" s="43"/>
      <c r="HBW12" s="43"/>
      <c r="HBX12" s="43"/>
      <c r="HBY12" s="43"/>
      <c r="HBZ12" s="43"/>
      <c r="HCA12" s="43"/>
      <c r="HCB12" s="43"/>
      <c r="HCC12" s="43"/>
      <c r="HCD12" s="43"/>
      <c r="HCE12" s="43"/>
      <c r="HCF12" s="43"/>
      <c r="HCG12" s="43"/>
      <c r="HCH12" s="43"/>
      <c r="HCI12" s="43"/>
      <c r="HCJ12" s="43"/>
      <c r="HCK12" s="43"/>
      <c r="HCL12" s="43"/>
      <c r="HCM12" s="43"/>
      <c r="HCN12" s="43"/>
      <c r="HCO12" s="43"/>
      <c r="HCP12" s="43"/>
      <c r="HCQ12" s="43"/>
      <c r="HCR12" s="43"/>
      <c r="HCS12" s="43"/>
      <c r="HCT12" s="43"/>
      <c r="HCU12" s="43"/>
      <c r="HCV12" s="43"/>
      <c r="HCW12" s="43"/>
      <c r="HCX12" s="43"/>
      <c r="HCY12" s="43"/>
      <c r="HCZ12" s="43"/>
      <c r="HDA12" s="43"/>
      <c r="HDB12" s="43"/>
      <c r="HDC12" s="43"/>
      <c r="HDD12" s="43"/>
      <c r="HDE12" s="43"/>
      <c r="HDF12" s="43"/>
      <c r="HDG12" s="43"/>
      <c r="HDH12" s="43"/>
      <c r="HDI12" s="43"/>
      <c r="HDJ12" s="43"/>
      <c r="HDK12" s="43"/>
      <c r="HDL12" s="43"/>
      <c r="HDM12" s="43"/>
      <c r="HDN12" s="43"/>
      <c r="HDO12" s="43"/>
      <c r="HDP12" s="43"/>
      <c r="HDQ12" s="43"/>
      <c r="HDR12" s="43"/>
      <c r="HDS12" s="43"/>
      <c r="HDT12" s="43"/>
      <c r="HDU12" s="43"/>
      <c r="HDV12" s="43"/>
      <c r="HDW12" s="43"/>
      <c r="HDX12" s="43"/>
      <c r="HDY12" s="43"/>
      <c r="HDZ12" s="43"/>
      <c r="HEA12" s="43"/>
      <c r="HEB12" s="43"/>
      <c r="HEC12" s="43"/>
      <c r="HED12" s="43"/>
      <c r="HEE12" s="43"/>
      <c r="HEF12" s="43"/>
      <c r="HEG12" s="43"/>
      <c r="HEH12" s="43"/>
      <c r="HEI12" s="43"/>
      <c r="HEJ12" s="43"/>
      <c r="HEK12" s="43"/>
      <c r="HEL12" s="43"/>
      <c r="HEM12" s="43"/>
      <c r="HEN12" s="43"/>
      <c r="HEO12" s="43"/>
      <c r="HEP12" s="43"/>
      <c r="HEQ12" s="43"/>
      <c r="HER12" s="43"/>
      <c r="HES12" s="43"/>
      <c r="HET12" s="43"/>
      <c r="HEU12" s="43"/>
      <c r="HEV12" s="43"/>
      <c r="HEW12" s="43"/>
      <c r="HEX12" s="43"/>
      <c r="HEY12" s="43"/>
      <c r="HEZ12" s="43"/>
      <c r="HFA12" s="43"/>
      <c r="HFB12" s="43"/>
      <c r="HFC12" s="43"/>
      <c r="HFD12" s="43"/>
      <c r="HFE12" s="43"/>
      <c r="HFF12" s="43"/>
      <c r="HFG12" s="43"/>
      <c r="HFH12" s="43"/>
      <c r="HFI12" s="43"/>
      <c r="HFJ12" s="43"/>
      <c r="HFK12" s="43"/>
      <c r="HFL12" s="43"/>
      <c r="HFM12" s="43"/>
      <c r="HFN12" s="43"/>
      <c r="HFO12" s="43"/>
      <c r="HFP12" s="43"/>
      <c r="HFQ12" s="43"/>
      <c r="HFR12" s="43"/>
      <c r="HFS12" s="43"/>
      <c r="HFT12" s="43"/>
      <c r="HFU12" s="43"/>
      <c r="HFV12" s="43"/>
      <c r="HFW12" s="43"/>
      <c r="HFX12" s="43"/>
      <c r="HFY12" s="43"/>
      <c r="HFZ12" s="43"/>
      <c r="HGA12" s="43"/>
      <c r="HGB12" s="43"/>
      <c r="HGC12" s="43"/>
      <c r="HGD12" s="43"/>
      <c r="HGE12" s="43"/>
      <c r="HGF12" s="43"/>
      <c r="HGG12" s="43"/>
      <c r="HGH12" s="43"/>
      <c r="HGI12" s="43"/>
      <c r="HGJ12" s="43"/>
      <c r="HGK12" s="43"/>
      <c r="HGL12" s="43"/>
      <c r="HGM12" s="43"/>
      <c r="HGN12" s="43"/>
      <c r="HGO12" s="43"/>
      <c r="HGP12" s="43"/>
      <c r="HGQ12" s="43"/>
      <c r="HGR12" s="43"/>
      <c r="HGS12" s="43"/>
      <c r="HGT12" s="43"/>
      <c r="HGU12" s="43"/>
      <c r="HGV12" s="43"/>
      <c r="HGW12" s="43"/>
      <c r="HGX12" s="43"/>
      <c r="HGY12" s="43"/>
      <c r="HGZ12" s="43"/>
      <c r="HHA12" s="43"/>
      <c r="HHB12" s="43"/>
      <c r="HHC12" s="43"/>
      <c r="HHD12" s="43"/>
      <c r="HHE12" s="43"/>
      <c r="HHF12" s="43"/>
      <c r="HHG12" s="43"/>
      <c r="HHH12" s="43"/>
      <c r="HHI12" s="43"/>
      <c r="HHJ12" s="43"/>
      <c r="HHK12" s="43"/>
      <c r="HHL12" s="43"/>
      <c r="HHM12" s="43"/>
      <c r="HHN12" s="43"/>
      <c r="HHO12" s="43"/>
      <c r="HHP12" s="43"/>
      <c r="HHQ12" s="43"/>
      <c r="HHR12" s="43"/>
      <c r="HHS12" s="43"/>
      <c r="HHT12" s="43"/>
      <c r="HHU12" s="43"/>
      <c r="HHV12" s="43"/>
      <c r="HHW12" s="43"/>
      <c r="HHX12" s="43"/>
      <c r="HHY12" s="43"/>
      <c r="HHZ12" s="43"/>
      <c r="HIA12" s="43"/>
      <c r="HIB12" s="43"/>
      <c r="HIC12" s="43"/>
      <c r="HID12" s="43"/>
      <c r="HIE12" s="43"/>
      <c r="HIF12" s="43"/>
      <c r="HIG12" s="43"/>
      <c r="HIH12" s="43"/>
      <c r="HII12" s="43"/>
      <c r="HIJ12" s="43"/>
      <c r="HIK12" s="43"/>
      <c r="HIL12" s="43"/>
      <c r="HIM12" s="43"/>
      <c r="HIN12" s="43"/>
      <c r="HIO12" s="43"/>
      <c r="HIP12" s="43"/>
      <c r="HIQ12" s="43"/>
      <c r="HIR12" s="43"/>
      <c r="HIS12" s="43"/>
      <c r="HIT12" s="43"/>
      <c r="HIU12" s="43"/>
      <c r="HIV12" s="43"/>
      <c r="HIW12" s="43"/>
      <c r="HIX12" s="43"/>
      <c r="HIY12" s="43"/>
      <c r="HIZ12" s="43"/>
      <c r="HJA12" s="43"/>
      <c r="HJB12" s="43"/>
      <c r="HJC12" s="43"/>
      <c r="HJD12" s="43"/>
      <c r="HJE12" s="43"/>
      <c r="HJF12" s="43"/>
      <c r="HJG12" s="43"/>
      <c r="HJH12" s="43"/>
      <c r="HJI12" s="43"/>
      <c r="HJJ12" s="43"/>
      <c r="HJK12" s="43"/>
      <c r="HJL12" s="43"/>
      <c r="HJM12" s="43"/>
      <c r="HJN12" s="43"/>
      <c r="HJO12" s="43"/>
      <c r="HJP12" s="43"/>
      <c r="HJQ12" s="43"/>
      <c r="HJR12" s="43"/>
      <c r="HJS12" s="43"/>
      <c r="HJT12" s="43"/>
      <c r="HJU12" s="43"/>
      <c r="HJV12" s="43"/>
      <c r="HJW12" s="43"/>
      <c r="HJX12" s="43"/>
      <c r="HJY12" s="43"/>
      <c r="HJZ12" s="43"/>
      <c r="HKA12" s="43"/>
      <c r="HKB12" s="43"/>
      <c r="HKC12" s="43"/>
      <c r="HKD12" s="43"/>
      <c r="HKE12" s="43"/>
      <c r="HKF12" s="43"/>
      <c r="HKG12" s="43"/>
      <c r="HKH12" s="43"/>
      <c r="HKI12" s="43"/>
      <c r="HKJ12" s="43"/>
      <c r="HKK12" s="43"/>
      <c r="HKL12" s="43"/>
      <c r="HKM12" s="43"/>
      <c r="HKN12" s="43"/>
      <c r="HKO12" s="43"/>
      <c r="HKP12" s="43"/>
      <c r="HKQ12" s="43"/>
      <c r="HKR12" s="43"/>
      <c r="HKS12" s="43"/>
      <c r="HKT12" s="43"/>
      <c r="HKU12" s="43"/>
      <c r="HKV12" s="43"/>
      <c r="HKW12" s="43"/>
      <c r="HKX12" s="43"/>
      <c r="HKY12" s="43"/>
      <c r="HKZ12" s="43"/>
      <c r="HLA12" s="43"/>
      <c r="HLB12" s="43"/>
      <c r="HLC12" s="43"/>
      <c r="HLD12" s="43"/>
      <c r="HLE12" s="43"/>
      <c r="HLF12" s="43"/>
      <c r="HLG12" s="43"/>
      <c r="HLH12" s="43"/>
      <c r="HLI12" s="43"/>
      <c r="HLJ12" s="43"/>
      <c r="HLK12" s="43"/>
      <c r="HLL12" s="43"/>
      <c r="HLM12" s="43"/>
      <c r="HLN12" s="43"/>
      <c r="HLO12" s="43"/>
      <c r="HLP12" s="43"/>
      <c r="HLQ12" s="43"/>
      <c r="HLR12" s="43"/>
      <c r="HLS12" s="43"/>
      <c r="HLT12" s="43"/>
      <c r="HLU12" s="43"/>
      <c r="HLV12" s="43"/>
      <c r="HLW12" s="43"/>
      <c r="HLX12" s="43"/>
      <c r="HLY12" s="43"/>
      <c r="HLZ12" s="43"/>
      <c r="HMA12" s="43"/>
      <c r="HMB12" s="43"/>
      <c r="HMC12" s="43"/>
      <c r="HMD12" s="43"/>
      <c r="HME12" s="43"/>
      <c r="HMF12" s="43"/>
      <c r="HMG12" s="43"/>
      <c r="HMH12" s="43"/>
      <c r="HMI12" s="43"/>
      <c r="HMJ12" s="43"/>
      <c r="HMK12" s="43"/>
      <c r="HML12" s="43"/>
      <c r="HMM12" s="43"/>
      <c r="HMN12" s="43"/>
      <c r="HMO12" s="43"/>
      <c r="HMP12" s="43"/>
      <c r="HMQ12" s="43"/>
      <c r="HMR12" s="43"/>
      <c r="HMS12" s="43"/>
      <c r="HMT12" s="43"/>
      <c r="HMU12" s="43"/>
      <c r="HMV12" s="43"/>
      <c r="HMW12" s="43"/>
      <c r="HMX12" s="43"/>
      <c r="HMY12" s="43"/>
      <c r="HMZ12" s="43"/>
      <c r="HNA12" s="43"/>
      <c r="HNB12" s="43"/>
      <c r="HNC12" s="43"/>
      <c r="HND12" s="43"/>
      <c r="HNE12" s="43"/>
      <c r="HNF12" s="43"/>
      <c r="HNG12" s="43"/>
      <c r="HNH12" s="43"/>
      <c r="HNI12" s="43"/>
      <c r="HNJ12" s="43"/>
      <c r="HNK12" s="43"/>
      <c r="HNL12" s="43"/>
      <c r="HNM12" s="43"/>
      <c r="HNN12" s="43"/>
      <c r="HNO12" s="43"/>
      <c r="HNP12" s="43"/>
      <c r="HNQ12" s="43"/>
      <c r="HNR12" s="43"/>
      <c r="HNS12" s="43"/>
      <c r="HNT12" s="43"/>
      <c r="HNU12" s="43"/>
      <c r="HNV12" s="43"/>
      <c r="HNW12" s="43"/>
      <c r="HNX12" s="43"/>
      <c r="HNY12" s="43"/>
      <c r="HNZ12" s="43"/>
      <c r="HOA12" s="43"/>
      <c r="HOB12" s="43"/>
      <c r="HOC12" s="43"/>
      <c r="HOD12" s="43"/>
      <c r="HOE12" s="43"/>
      <c r="HOF12" s="43"/>
      <c r="HOG12" s="43"/>
      <c r="HOH12" s="43"/>
      <c r="HOI12" s="43"/>
      <c r="HOJ12" s="43"/>
      <c r="HOK12" s="43"/>
      <c r="HOL12" s="43"/>
      <c r="HOM12" s="43"/>
      <c r="HON12" s="43"/>
      <c r="HOO12" s="43"/>
      <c r="HOP12" s="43"/>
      <c r="HOQ12" s="43"/>
      <c r="HOR12" s="43"/>
      <c r="HOS12" s="43"/>
      <c r="HOT12" s="43"/>
      <c r="HOU12" s="43"/>
      <c r="HOV12" s="43"/>
      <c r="HOW12" s="43"/>
      <c r="HOX12" s="43"/>
      <c r="HOY12" s="43"/>
      <c r="HOZ12" s="43"/>
      <c r="HPA12" s="43"/>
      <c r="HPB12" s="43"/>
      <c r="HPC12" s="43"/>
      <c r="HPD12" s="43"/>
      <c r="HPE12" s="43"/>
      <c r="HPF12" s="43"/>
      <c r="HPG12" s="43"/>
      <c r="HPH12" s="43"/>
      <c r="HPI12" s="43"/>
      <c r="HPJ12" s="43"/>
      <c r="HPK12" s="43"/>
      <c r="HPL12" s="43"/>
      <c r="HPM12" s="43"/>
      <c r="HPN12" s="43"/>
      <c r="HPO12" s="43"/>
      <c r="HPP12" s="43"/>
      <c r="HPQ12" s="43"/>
      <c r="HPR12" s="43"/>
      <c r="HPS12" s="43"/>
      <c r="HPT12" s="43"/>
      <c r="HPU12" s="43"/>
      <c r="HPV12" s="43"/>
      <c r="HPW12" s="43"/>
      <c r="HPX12" s="43"/>
      <c r="HPY12" s="43"/>
      <c r="HPZ12" s="43"/>
      <c r="HQA12" s="43"/>
      <c r="HQB12" s="43"/>
      <c r="HQC12" s="43"/>
      <c r="HQD12" s="43"/>
      <c r="HQE12" s="43"/>
      <c r="HQF12" s="43"/>
      <c r="HQG12" s="43"/>
      <c r="HQH12" s="43"/>
      <c r="HQI12" s="43"/>
      <c r="HQJ12" s="43"/>
      <c r="HQK12" s="43"/>
      <c r="HQL12" s="43"/>
      <c r="HQM12" s="43"/>
      <c r="HQN12" s="43"/>
      <c r="HQO12" s="43"/>
      <c r="HQP12" s="43"/>
      <c r="HQQ12" s="43"/>
      <c r="HQR12" s="43"/>
      <c r="HQS12" s="43"/>
      <c r="HQT12" s="43"/>
      <c r="HQU12" s="43"/>
      <c r="HQV12" s="43"/>
      <c r="HQW12" s="43"/>
      <c r="HQX12" s="43"/>
      <c r="HQY12" s="43"/>
      <c r="HQZ12" s="43"/>
      <c r="HRA12" s="43"/>
      <c r="HRB12" s="43"/>
      <c r="HRC12" s="43"/>
      <c r="HRD12" s="43"/>
      <c r="HRE12" s="43"/>
      <c r="HRF12" s="43"/>
      <c r="HRG12" s="43"/>
      <c r="HRH12" s="43"/>
      <c r="HRI12" s="43"/>
      <c r="HRJ12" s="43"/>
      <c r="HRK12" s="43"/>
      <c r="HRL12" s="43"/>
      <c r="HRM12" s="43"/>
      <c r="HRN12" s="43"/>
      <c r="HRO12" s="43"/>
      <c r="HRP12" s="43"/>
      <c r="HRQ12" s="43"/>
      <c r="HRR12" s="43"/>
      <c r="HRS12" s="43"/>
      <c r="HRT12" s="43"/>
      <c r="HRU12" s="43"/>
      <c r="HRV12" s="43"/>
      <c r="HRW12" s="43"/>
      <c r="HRX12" s="43"/>
      <c r="HRY12" s="43"/>
      <c r="HRZ12" s="43"/>
      <c r="HSA12" s="43"/>
      <c r="HSB12" s="43"/>
      <c r="HSC12" s="43"/>
      <c r="HSD12" s="43"/>
      <c r="HSE12" s="43"/>
      <c r="HSF12" s="43"/>
      <c r="HSG12" s="43"/>
      <c r="HSH12" s="43"/>
      <c r="HSI12" s="43"/>
      <c r="HSJ12" s="43"/>
      <c r="HSK12" s="43"/>
      <c r="HSL12" s="43"/>
      <c r="HSM12" s="43"/>
      <c r="HSN12" s="43"/>
      <c r="HSO12" s="43"/>
      <c r="HSP12" s="43"/>
      <c r="HSQ12" s="43"/>
      <c r="HSR12" s="43"/>
      <c r="HSS12" s="43"/>
      <c r="HST12" s="43"/>
      <c r="HSU12" s="43"/>
      <c r="HSV12" s="43"/>
      <c r="HSW12" s="43"/>
      <c r="HSX12" s="43"/>
      <c r="HSY12" s="43"/>
      <c r="HSZ12" s="43"/>
      <c r="HTA12" s="43"/>
      <c r="HTB12" s="43"/>
      <c r="HTC12" s="43"/>
      <c r="HTD12" s="43"/>
      <c r="HTE12" s="43"/>
      <c r="HTF12" s="43"/>
      <c r="HTG12" s="43"/>
      <c r="HTH12" s="43"/>
      <c r="HTI12" s="43"/>
      <c r="HTJ12" s="43"/>
      <c r="HTK12" s="43"/>
      <c r="HTL12" s="43"/>
      <c r="HTM12" s="43"/>
      <c r="HTN12" s="43"/>
      <c r="HTO12" s="43"/>
      <c r="HTP12" s="43"/>
      <c r="HTQ12" s="43"/>
      <c r="HTR12" s="43"/>
      <c r="HTS12" s="43"/>
      <c r="HTT12" s="43"/>
      <c r="HTU12" s="43"/>
      <c r="HTV12" s="43"/>
      <c r="HTW12" s="43"/>
      <c r="HTX12" s="43"/>
      <c r="HTY12" s="43"/>
      <c r="HTZ12" s="43"/>
      <c r="HUA12" s="43"/>
      <c r="HUB12" s="43"/>
      <c r="HUC12" s="43"/>
      <c r="HUD12" s="43"/>
      <c r="HUE12" s="43"/>
      <c r="HUF12" s="43"/>
      <c r="HUG12" s="43"/>
      <c r="HUH12" s="43"/>
      <c r="HUI12" s="43"/>
      <c r="HUJ12" s="43"/>
      <c r="HUK12" s="43"/>
      <c r="HUL12" s="43"/>
      <c r="HUM12" s="43"/>
      <c r="HUN12" s="43"/>
      <c r="HUO12" s="43"/>
      <c r="HUP12" s="43"/>
      <c r="HUQ12" s="43"/>
      <c r="HUR12" s="43"/>
      <c r="HUS12" s="43"/>
      <c r="HUT12" s="43"/>
      <c r="HUU12" s="43"/>
      <c r="HUV12" s="43"/>
      <c r="HUW12" s="43"/>
      <c r="HUX12" s="43"/>
      <c r="HUY12" s="43"/>
      <c r="HUZ12" s="43"/>
      <c r="HVA12" s="43"/>
      <c r="HVB12" s="43"/>
      <c r="HVC12" s="43"/>
      <c r="HVD12" s="43"/>
      <c r="HVE12" s="43"/>
      <c r="HVF12" s="43"/>
      <c r="HVG12" s="43"/>
      <c r="HVH12" s="43"/>
      <c r="HVI12" s="43"/>
      <c r="HVJ12" s="43"/>
      <c r="HVK12" s="43"/>
      <c r="HVL12" s="43"/>
      <c r="HVM12" s="43"/>
      <c r="HVN12" s="43"/>
      <c r="HVO12" s="43"/>
      <c r="HVP12" s="43"/>
      <c r="HVQ12" s="43"/>
      <c r="HVR12" s="43"/>
      <c r="HVS12" s="43"/>
      <c r="HVT12" s="43"/>
      <c r="HVU12" s="43"/>
      <c r="HVV12" s="43"/>
      <c r="HVW12" s="43"/>
      <c r="HVX12" s="43"/>
      <c r="HVY12" s="43"/>
      <c r="HVZ12" s="43"/>
      <c r="HWA12" s="43"/>
      <c r="HWB12" s="43"/>
      <c r="HWC12" s="43"/>
      <c r="HWD12" s="43"/>
      <c r="HWE12" s="43"/>
      <c r="HWF12" s="43"/>
      <c r="HWG12" s="43"/>
      <c r="HWH12" s="43"/>
      <c r="HWI12" s="43"/>
      <c r="HWJ12" s="43"/>
      <c r="HWK12" s="43"/>
      <c r="HWL12" s="43"/>
      <c r="HWM12" s="43"/>
      <c r="HWN12" s="43"/>
      <c r="HWO12" s="43"/>
      <c r="HWP12" s="43"/>
      <c r="HWQ12" s="43"/>
      <c r="HWR12" s="43"/>
      <c r="HWS12" s="43"/>
      <c r="HWT12" s="43"/>
      <c r="HWU12" s="43"/>
      <c r="HWV12" s="43"/>
      <c r="HWW12" s="43"/>
      <c r="HWX12" s="43"/>
      <c r="HWY12" s="43"/>
      <c r="HWZ12" s="43"/>
      <c r="HXA12" s="43"/>
      <c r="HXB12" s="43"/>
      <c r="HXC12" s="43"/>
      <c r="HXD12" s="43"/>
      <c r="HXE12" s="43"/>
      <c r="HXF12" s="43"/>
      <c r="HXG12" s="43"/>
      <c r="HXH12" s="43"/>
      <c r="HXI12" s="43"/>
      <c r="HXJ12" s="43"/>
      <c r="HXK12" s="43"/>
      <c r="HXL12" s="43"/>
      <c r="HXM12" s="43"/>
      <c r="HXN12" s="43"/>
      <c r="HXO12" s="43"/>
      <c r="HXP12" s="43"/>
      <c r="HXQ12" s="43"/>
      <c r="HXR12" s="43"/>
      <c r="HXS12" s="43"/>
      <c r="HXT12" s="43"/>
      <c r="HXU12" s="43"/>
      <c r="HXV12" s="43"/>
      <c r="HXW12" s="43"/>
      <c r="HXX12" s="43"/>
      <c r="HXY12" s="43"/>
      <c r="HXZ12" s="43"/>
      <c r="HYA12" s="43"/>
      <c r="HYB12" s="43"/>
      <c r="HYC12" s="43"/>
      <c r="HYD12" s="43"/>
      <c r="HYE12" s="43"/>
      <c r="HYF12" s="43"/>
      <c r="HYG12" s="43"/>
      <c r="HYH12" s="43"/>
      <c r="HYI12" s="43"/>
      <c r="HYJ12" s="43"/>
      <c r="HYK12" s="43"/>
      <c r="HYL12" s="43"/>
      <c r="HYM12" s="43"/>
      <c r="HYN12" s="43"/>
      <c r="HYO12" s="43"/>
      <c r="HYP12" s="43"/>
      <c r="HYQ12" s="43"/>
      <c r="HYR12" s="43"/>
      <c r="HYS12" s="43"/>
      <c r="HYT12" s="43"/>
      <c r="HYU12" s="43"/>
      <c r="HYV12" s="43"/>
      <c r="HYW12" s="43"/>
      <c r="HYX12" s="43"/>
      <c r="HYY12" s="43"/>
      <c r="HYZ12" s="43"/>
      <c r="HZA12" s="43"/>
      <c r="HZB12" s="43"/>
      <c r="HZC12" s="43"/>
      <c r="HZD12" s="43"/>
      <c r="HZE12" s="43"/>
      <c r="HZF12" s="43"/>
      <c r="HZG12" s="43"/>
      <c r="HZH12" s="43"/>
      <c r="HZI12" s="43"/>
      <c r="HZJ12" s="43"/>
      <c r="HZK12" s="43"/>
      <c r="HZL12" s="43"/>
      <c r="HZM12" s="43"/>
      <c r="HZN12" s="43"/>
      <c r="HZO12" s="43"/>
      <c r="HZP12" s="43"/>
      <c r="HZQ12" s="43"/>
      <c r="HZR12" s="43"/>
      <c r="HZS12" s="43"/>
      <c r="HZT12" s="43"/>
      <c r="HZU12" s="43"/>
      <c r="HZV12" s="43"/>
      <c r="HZW12" s="43"/>
      <c r="HZX12" s="43"/>
      <c r="HZY12" s="43"/>
      <c r="HZZ12" s="43"/>
      <c r="IAA12" s="43"/>
      <c r="IAB12" s="43"/>
      <c r="IAC12" s="43"/>
      <c r="IAD12" s="43"/>
      <c r="IAE12" s="43"/>
      <c r="IAF12" s="43"/>
      <c r="IAG12" s="43"/>
      <c r="IAH12" s="43"/>
      <c r="IAI12" s="43"/>
      <c r="IAJ12" s="43"/>
      <c r="IAK12" s="43"/>
      <c r="IAL12" s="43"/>
      <c r="IAM12" s="43"/>
      <c r="IAN12" s="43"/>
      <c r="IAO12" s="43"/>
      <c r="IAP12" s="43"/>
      <c r="IAQ12" s="43"/>
      <c r="IAR12" s="43"/>
      <c r="IAS12" s="43"/>
      <c r="IAT12" s="43"/>
      <c r="IAU12" s="43"/>
      <c r="IAV12" s="43"/>
      <c r="IAW12" s="43"/>
      <c r="IAX12" s="43"/>
      <c r="IAY12" s="43"/>
      <c r="IAZ12" s="43"/>
      <c r="IBA12" s="43"/>
      <c r="IBB12" s="43"/>
      <c r="IBC12" s="43"/>
      <c r="IBD12" s="43"/>
      <c r="IBE12" s="43"/>
      <c r="IBF12" s="43"/>
      <c r="IBG12" s="43"/>
      <c r="IBH12" s="43"/>
      <c r="IBI12" s="43"/>
      <c r="IBJ12" s="43"/>
      <c r="IBK12" s="43"/>
      <c r="IBL12" s="43"/>
      <c r="IBM12" s="43"/>
      <c r="IBN12" s="43"/>
      <c r="IBO12" s="43"/>
      <c r="IBP12" s="43"/>
      <c r="IBQ12" s="43"/>
      <c r="IBR12" s="43"/>
      <c r="IBS12" s="43"/>
      <c r="IBT12" s="43"/>
      <c r="IBU12" s="43"/>
      <c r="IBV12" s="43"/>
      <c r="IBW12" s="43"/>
      <c r="IBX12" s="43"/>
      <c r="IBY12" s="43"/>
      <c r="IBZ12" s="43"/>
      <c r="ICA12" s="43"/>
      <c r="ICB12" s="43"/>
      <c r="ICC12" s="43"/>
      <c r="ICD12" s="43"/>
      <c r="ICE12" s="43"/>
      <c r="ICF12" s="43"/>
      <c r="ICG12" s="43"/>
      <c r="ICH12" s="43"/>
      <c r="ICI12" s="43"/>
      <c r="ICJ12" s="43"/>
      <c r="ICK12" s="43"/>
      <c r="ICL12" s="43"/>
      <c r="ICM12" s="43"/>
      <c r="ICN12" s="43"/>
      <c r="ICO12" s="43"/>
      <c r="ICP12" s="43"/>
      <c r="ICQ12" s="43"/>
      <c r="ICR12" s="43"/>
      <c r="ICS12" s="43"/>
      <c r="ICT12" s="43"/>
      <c r="ICU12" s="43"/>
      <c r="ICV12" s="43"/>
      <c r="ICW12" s="43"/>
      <c r="ICX12" s="43"/>
      <c r="ICY12" s="43"/>
      <c r="ICZ12" s="43"/>
      <c r="IDA12" s="43"/>
      <c r="IDB12" s="43"/>
      <c r="IDC12" s="43"/>
      <c r="IDD12" s="43"/>
      <c r="IDE12" s="43"/>
      <c r="IDF12" s="43"/>
      <c r="IDG12" s="43"/>
      <c r="IDH12" s="43"/>
      <c r="IDI12" s="43"/>
      <c r="IDJ12" s="43"/>
      <c r="IDK12" s="43"/>
      <c r="IDL12" s="43"/>
      <c r="IDM12" s="43"/>
      <c r="IDN12" s="43"/>
      <c r="IDO12" s="43"/>
      <c r="IDP12" s="43"/>
      <c r="IDQ12" s="43"/>
      <c r="IDR12" s="43"/>
      <c r="IDS12" s="43"/>
      <c r="IDT12" s="43"/>
      <c r="IDU12" s="43"/>
      <c r="IDV12" s="43"/>
      <c r="IDW12" s="43"/>
      <c r="IDX12" s="43"/>
      <c r="IDY12" s="43"/>
      <c r="IDZ12" s="43"/>
      <c r="IEA12" s="43"/>
      <c r="IEB12" s="43"/>
      <c r="IEC12" s="43"/>
      <c r="IED12" s="43"/>
      <c r="IEE12" s="43"/>
      <c r="IEF12" s="43"/>
      <c r="IEG12" s="43"/>
      <c r="IEH12" s="43"/>
      <c r="IEI12" s="43"/>
      <c r="IEJ12" s="43"/>
      <c r="IEK12" s="43"/>
      <c r="IEL12" s="43"/>
      <c r="IEM12" s="43"/>
      <c r="IEN12" s="43"/>
      <c r="IEO12" s="43"/>
      <c r="IEP12" s="43"/>
      <c r="IEQ12" s="43"/>
      <c r="IER12" s="43"/>
      <c r="IES12" s="43"/>
      <c r="IET12" s="43"/>
      <c r="IEU12" s="43"/>
      <c r="IEV12" s="43"/>
      <c r="IEW12" s="43"/>
      <c r="IEX12" s="43"/>
      <c r="IEY12" s="43"/>
      <c r="IEZ12" s="43"/>
      <c r="IFA12" s="43"/>
      <c r="IFB12" s="43"/>
      <c r="IFC12" s="43"/>
      <c r="IFD12" s="43"/>
      <c r="IFE12" s="43"/>
      <c r="IFF12" s="43"/>
      <c r="IFG12" s="43"/>
      <c r="IFH12" s="43"/>
      <c r="IFI12" s="43"/>
      <c r="IFJ12" s="43"/>
      <c r="IFK12" s="43"/>
      <c r="IFL12" s="43"/>
      <c r="IFM12" s="43"/>
      <c r="IFN12" s="43"/>
      <c r="IFO12" s="43"/>
      <c r="IFP12" s="43"/>
      <c r="IFQ12" s="43"/>
      <c r="IFR12" s="43"/>
      <c r="IFS12" s="43"/>
      <c r="IFT12" s="43"/>
      <c r="IFU12" s="43"/>
      <c r="IFV12" s="43"/>
      <c r="IFW12" s="43"/>
      <c r="IFX12" s="43"/>
      <c r="IFY12" s="43"/>
      <c r="IFZ12" s="43"/>
      <c r="IGA12" s="43"/>
      <c r="IGB12" s="43"/>
      <c r="IGC12" s="43"/>
      <c r="IGD12" s="43"/>
      <c r="IGE12" s="43"/>
      <c r="IGF12" s="43"/>
      <c r="IGG12" s="43"/>
      <c r="IGH12" s="43"/>
      <c r="IGI12" s="43"/>
      <c r="IGJ12" s="43"/>
      <c r="IGK12" s="43"/>
      <c r="IGL12" s="43"/>
      <c r="IGM12" s="43"/>
      <c r="IGN12" s="43"/>
      <c r="IGO12" s="43"/>
      <c r="IGP12" s="43"/>
      <c r="IGQ12" s="43"/>
      <c r="IGR12" s="43"/>
      <c r="IGS12" s="43"/>
      <c r="IGT12" s="43"/>
      <c r="IGU12" s="43"/>
      <c r="IGV12" s="43"/>
      <c r="IGW12" s="43"/>
      <c r="IGX12" s="43"/>
      <c r="IGY12" s="43"/>
      <c r="IGZ12" s="43"/>
      <c r="IHA12" s="43"/>
      <c r="IHB12" s="43"/>
      <c r="IHC12" s="43"/>
      <c r="IHD12" s="43"/>
      <c r="IHE12" s="43"/>
      <c r="IHF12" s="43"/>
      <c r="IHG12" s="43"/>
      <c r="IHH12" s="43"/>
      <c r="IHI12" s="43"/>
      <c r="IHJ12" s="43"/>
      <c r="IHK12" s="43"/>
      <c r="IHL12" s="43"/>
      <c r="IHM12" s="43"/>
      <c r="IHN12" s="43"/>
      <c r="IHO12" s="43"/>
      <c r="IHP12" s="43"/>
      <c r="IHQ12" s="43"/>
      <c r="IHR12" s="43"/>
      <c r="IHS12" s="43"/>
      <c r="IHT12" s="43"/>
      <c r="IHU12" s="43"/>
      <c r="IHV12" s="43"/>
      <c r="IHW12" s="43"/>
      <c r="IHX12" s="43"/>
      <c r="IHY12" s="43"/>
      <c r="IHZ12" s="43"/>
      <c r="IIA12" s="43"/>
      <c r="IIB12" s="43"/>
      <c r="IIC12" s="43"/>
      <c r="IID12" s="43"/>
      <c r="IIE12" s="43"/>
      <c r="IIF12" s="43"/>
      <c r="IIG12" s="43"/>
      <c r="IIH12" s="43"/>
      <c r="III12" s="43"/>
      <c r="IIJ12" s="43"/>
      <c r="IIK12" s="43"/>
      <c r="IIL12" s="43"/>
      <c r="IIM12" s="43"/>
      <c r="IIN12" s="43"/>
      <c r="IIO12" s="43"/>
      <c r="IIP12" s="43"/>
      <c r="IIQ12" s="43"/>
      <c r="IIR12" s="43"/>
      <c r="IIS12" s="43"/>
      <c r="IIT12" s="43"/>
      <c r="IIU12" s="43"/>
      <c r="IIV12" s="43"/>
      <c r="IIW12" s="43"/>
      <c r="IIX12" s="43"/>
      <c r="IIY12" s="43"/>
      <c r="IIZ12" s="43"/>
      <c r="IJA12" s="43"/>
      <c r="IJB12" s="43"/>
      <c r="IJC12" s="43"/>
      <c r="IJD12" s="43"/>
      <c r="IJE12" s="43"/>
      <c r="IJF12" s="43"/>
      <c r="IJG12" s="43"/>
      <c r="IJH12" s="43"/>
      <c r="IJI12" s="43"/>
      <c r="IJJ12" s="43"/>
      <c r="IJK12" s="43"/>
      <c r="IJL12" s="43"/>
      <c r="IJM12" s="43"/>
      <c r="IJN12" s="43"/>
      <c r="IJO12" s="43"/>
      <c r="IJP12" s="43"/>
      <c r="IJQ12" s="43"/>
      <c r="IJR12" s="43"/>
      <c r="IJS12" s="43"/>
      <c r="IJT12" s="43"/>
      <c r="IJU12" s="43"/>
      <c r="IJV12" s="43"/>
      <c r="IJW12" s="43"/>
      <c r="IJX12" s="43"/>
      <c r="IJY12" s="43"/>
      <c r="IJZ12" s="43"/>
      <c r="IKA12" s="43"/>
      <c r="IKB12" s="43"/>
      <c r="IKC12" s="43"/>
      <c r="IKD12" s="43"/>
      <c r="IKE12" s="43"/>
      <c r="IKF12" s="43"/>
      <c r="IKG12" s="43"/>
      <c r="IKH12" s="43"/>
      <c r="IKI12" s="43"/>
      <c r="IKJ12" s="43"/>
      <c r="IKK12" s="43"/>
      <c r="IKL12" s="43"/>
      <c r="IKM12" s="43"/>
      <c r="IKN12" s="43"/>
      <c r="IKO12" s="43"/>
      <c r="IKP12" s="43"/>
      <c r="IKQ12" s="43"/>
      <c r="IKR12" s="43"/>
      <c r="IKS12" s="43"/>
      <c r="IKT12" s="43"/>
      <c r="IKU12" s="43"/>
      <c r="IKV12" s="43"/>
      <c r="IKW12" s="43"/>
      <c r="IKX12" s="43"/>
      <c r="IKY12" s="43"/>
      <c r="IKZ12" s="43"/>
      <c r="ILA12" s="43"/>
      <c r="ILB12" s="43"/>
      <c r="ILC12" s="43"/>
      <c r="ILD12" s="43"/>
      <c r="ILE12" s="43"/>
      <c r="ILF12" s="43"/>
      <c r="ILG12" s="43"/>
      <c r="ILH12" s="43"/>
      <c r="ILI12" s="43"/>
      <c r="ILJ12" s="43"/>
      <c r="ILK12" s="43"/>
      <c r="ILL12" s="43"/>
      <c r="ILM12" s="43"/>
      <c r="ILN12" s="43"/>
      <c r="ILO12" s="43"/>
      <c r="ILP12" s="43"/>
      <c r="ILQ12" s="43"/>
      <c r="ILR12" s="43"/>
      <c r="ILS12" s="43"/>
      <c r="ILT12" s="43"/>
      <c r="ILU12" s="43"/>
      <c r="ILV12" s="43"/>
      <c r="ILW12" s="43"/>
      <c r="ILX12" s="43"/>
      <c r="ILY12" s="43"/>
      <c r="ILZ12" s="43"/>
      <c r="IMA12" s="43"/>
      <c r="IMB12" s="43"/>
      <c r="IMC12" s="43"/>
      <c r="IMD12" s="43"/>
      <c r="IME12" s="43"/>
      <c r="IMF12" s="43"/>
      <c r="IMG12" s="43"/>
      <c r="IMH12" s="43"/>
      <c r="IMI12" s="43"/>
      <c r="IMJ12" s="43"/>
      <c r="IMK12" s="43"/>
      <c r="IML12" s="43"/>
      <c r="IMM12" s="43"/>
      <c r="IMN12" s="43"/>
      <c r="IMO12" s="43"/>
      <c r="IMP12" s="43"/>
      <c r="IMQ12" s="43"/>
      <c r="IMR12" s="43"/>
      <c r="IMS12" s="43"/>
      <c r="IMT12" s="43"/>
      <c r="IMU12" s="43"/>
      <c r="IMV12" s="43"/>
      <c r="IMW12" s="43"/>
      <c r="IMX12" s="43"/>
      <c r="IMY12" s="43"/>
      <c r="IMZ12" s="43"/>
      <c r="INA12" s="43"/>
      <c r="INB12" s="43"/>
      <c r="INC12" s="43"/>
      <c r="IND12" s="43"/>
      <c r="INE12" s="43"/>
      <c r="INF12" s="43"/>
      <c r="ING12" s="43"/>
      <c r="INH12" s="43"/>
      <c r="INI12" s="43"/>
      <c r="INJ12" s="43"/>
      <c r="INK12" s="43"/>
      <c r="INL12" s="43"/>
      <c r="INM12" s="43"/>
      <c r="INN12" s="43"/>
      <c r="INO12" s="43"/>
      <c r="INP12" s="43"/>
      <c r="INQ12" s="43"/>
      <c r="INR12" s="43"/>
      <c r="INS12" s="43"/>
      <c r="INT12" s="43"/>
      <c r="INU12" s="43"/>
      <c r="INV12" s="43"/>
      <c r="INW12" s="43"/>
      <c r="INX12" s="43"/>
      <c r="INY12" s="43"/>
      <c r="INZ12" s="43"/>
      <c r="IOA12" s="43"/>
      <c r="IOB12" s="43"/>
      <c r="IOC12" s="43"/>
      <c r="IOD12" s="43"/>
      <c r="IOE12" s="43"/>
      <c r="IOF12" s="43"/>
      <c r="IOG12" s="43"/>
      <c r="IOH12" s="43"/>
      <c r="IOI12" s="43"/>
      <c r="IOJ12" s="43"/>
      <c r="IOK12" s="43"/>
      <c r="IOL12" s="43"/>
      <c r="IOM12" s="43"/>
      <c r="ION12" s="43"/>
      <c r="IOO12" s="43"/>
      <c r="IOP12" s="43"/>
      <c r="IOQ12" s="43"/>
      <c r="IOR12" s="43"/>
      <c r="IOS12" s="43"/>
      <c r="IOT12" s="43"/>
      <c r="IOU12" s="43"/>
      <c r="IOV12" s="43"/>
      <c r="IOW12" s="43"/>
      <c r="IOX12" s="43"/>
      <c r="IOY12" s="43"/>
      <c r="IOZ12" s="43"/>
      <c r="IPA12" s="43"/>
      <c r="IPB12" s="43"/>
      <c r="IPC12" s="43"/>
      <c r="IPD12" s="43"/>
      <c r="IPE12" s="43"/>
      <c r="IPF12" s="43"/>
      <c r="IPG12" s="43"/>
      <c r="IPH12" s="43"/>
      <c r="IPI12" s="43"/>
      <c r="IPJ12" s="43"/>
      <c r="IPK12" s="43"/>
      <c r="IPL12" s="43"/>
      <c r="IPM12" s="43"/>
      <c r="IPN12" s="43"/>
      <c r="IPO12" s="43"/>
      <c r="IPP12" s="43"/>
      <c r="IPQ12" s="43"/>
      <c r="IPR12" s="43"/>
      <c r="IPS12" s="43"/>
      <c r="IPT12" s="43"/>
      <c r="IPU12" s="43"/>
      <c r="IPV12" s="43"/>
      <c r="IPW12" s="43"/>
      <c r="IPX12" s="43"/>
      <c r="IPY12" s="43"/>
      <c r="IPZ12" s="43"/>
      <c r="IQA12" s="43"/>
      <c r="IQB12" s="43"/>
      <c r="IQC12" s="43"/>
      <c r="IQD12" s="43"/>
      <c r="IQE12" s="43"/>
      <c r="IQF12" s="43"/>
      <c r="IQG12" s="43"/>
      <c r="IQH12" s="43"/>
      <c r="IQI12" s="43"/>
      <c r="IQJ12" s="43"/>
      <c r="IQK12" s="43"/>
      <c r="IQL12" s="43"/>
      <c r="IQM12" s="43"/>
      <c r="IQN12" s="43"/>
      <c r="IQO12" s="43"/>
      <c r="IQP12" s="43"/>
      <c r="IQQ12" s="43"/>
      <c r="IQR12" s="43"/>
      <c r="IQS12" s="43"/>
      <c r="IQT12" s="43"/>
      <c r="IQU12" s="43"/>
      <c r="IQV12" s="43"/>
      <c r="IQW12" s="43"/>
      <c r="IQX12" s="43"/>
      <c r="IQY12" s="43"/>
      <c r="IQZ12" s="43"/>
      <c r="IRA12" s="43"/>
      <c r="IRB12" s="43"/>
      <c r="IRC12" s="43"/>
      <c r="IRD12" s="43"/>
      <c r="IRE12" s="43"/>
      <c r="IRF12" s="43"/>
      <c r="IRG12" s="43"/>
      <c r="IRH12" s="43"/>
      <c r="IRI12" s="43"/>
      <c r="IRJ12" s="43"/>
      <c r="IRK12" s="43"/>
      <c r="IRL12" s="43"/>
      <c r="IRM12" s="43"/>
      <c r="IRN12" s="43"/>
      <c r="IRO12" s="43"/>
      <c r="IRP12" s="43"/>
      <c r="IRQ12" s="43"/>
      <c r="IRR12" s="43"/>
      <c r="IRS12" s="43"/>
      <c r="IRT12" s="43"/>
      <c r="IRU12" s="43"/>
      <c r="IRV12" s="43"/>
      <c r="IRW12" s="43"/>
      <c r="IRX12" s="43"/>
      <c r="IRY12" s="43"/>
      <c r="IRZ12" s="43"/>
      <c r="ISA12" s="43"/>
      <c r="ISB12" s="43"/>
      <c r="ISC12" s="43"/>
      <c r="ISD12" s="43"/>
      <c r="ISE12" s="43"/>
      <c r="ISF12" s="43"/>
      <c r="ISG12" s="43"/>
      <c r="ISH12" s="43"/>
      <c r="ISI12" s="43"/>
      <c r="ISJ12" s="43"/>
      <c r="ISK12" s="43"/>
      <c r="ISL12" s="43"/>
      <c r="ISM12" s="43"/>
      <c r="ISN12" s="43"/>
      <c r="ISO12" s="43"/>
      <c r="ISP12" s="43"/>
      <c r="ISQ12" s="43"/>
      <c r="ISR12" s="43"/>
      <c r="ISS12" s="43"/>
      <c r="IST12" s="43"/>
      <c r="ISU12" s="43"/>
      <c r="ISV12" s="43"/>
      <c r="ISW12" s="43"/>
      <c r="ISX12" s="43"/>
      <c r="ISY12" s="43"/>
      <c r="ISZ12" s="43"/>
      <c r="ITA12" s="43"/>
      <c r="ITB12" s="43"/>
      <c r="ITC12" s="43"/>
      <c r="ITD12" s="43"/>
      <c r="ITE12" s="43"/>
      <c r="ITF12" s="43"/>
      <c r="ITG12" s="43"/>
      <c r="ITH12" s="43"/>
      <c r="ITI12" s="43"/>
      <c r="ITJ12" s="43"/>
      <c r="ITK12" s="43"/>
      <c r="ITL12" s="43"/>
      <c r="ITM12" s="43"/>
      <c r="ITN12" s="43"/>
      <c r="ITO12" s="43"/>
      <c r="ITP12" s="43"/>
      <c r="ITQ12" s="43"/>
      <c r="ITR12" s="43"/>
      <c r="ITS12" s="43"/>
      <c r="ITT12" s="43"/>
      <c r="ITU12" s="43"/>
      <c r="ITV12" s="43"/>
      <c r="ITW12" s="43"/>
      <c r="ITX12" s="43"/>
      <c r="ITY12" s="43"/>
      <c r="ITZ12" s="43"/>
      <c r="IUA12" s="43"/>
      <c r="IUB12" s="43"/>
      <c r="IUC12" s="43"/>
      <c r="IUD12" s="43"/>
      <c r="IUE12" s="43"/>
      <c r="IUF12" s="43"/>
      <c r="IUG12" s="43"/>
      <c r="IUH12" s="43"/>
      <c r="IUI12" s="43"/>
      <c r="IUJ12" s="43"/>
      <c r="IUK12" s="43"/>
      <c r="IUL12" s="43"/>
      <c r="IUM12" s="43"/>
      <c r="IUN12" s="43"/>
      <c r="IUO12" s="43"/>
      <c r="IUP12" s="43"/>
      <c r="IUQ12" s="43"/>
      <c r="IUR12" s="43"/>
      <c r="IUS12" s="43"/>
      <c r="IUT12" s="43"/>
      <c r="IUU12" s="43"/>
      <c r="IUV12" s="43"/>
      <c r="IUW12" s="43"/>
      <c r="IUX12" s="43"/>
      <c r="IUY12" s="43"/>
      <c r="IUZ12" s="43"/>
      <c r="IVA12" s="43"/>
      <c r="IVB12" s="43"/>
      <c r="IVC12" s="43"/>
      <c r="IVD12" s="43"/>
      <c r="IVE12" s="43"/>
      <c r="IVF12" s="43"/>
      <c r="IVG12" s="43"/>
      <c r="IVH12" s="43"/>
      <c r="IVI12" s="43"/>
      <c r="IVJ12" s="43"/>
      <c r="IVK12" s="43"/>
      <c r="IVL12" s="43"/>
      <c r="IVM12" s="43"/>
      <c r="IVN12" s="43"/>
      <c r="IVO12" s="43"/>
      <c r="IVP12" s="43"/>
      <c r="IVQ12" s="43"/>
      <c r="IVR12" s="43"/>
      <c r="IVS12" s="43"/>
      <c r="IVT12" s="43"/>
      <c r="IVU12" s="43"/>
      <c r="IVV12" s="43"/>
      <c r="IVW12" s="43"/>
      <c r="IVX12" s="43"/>
      <c r="IVY12" s="43"/>
      <c r="IVZ12" s="43"/>
      <c r="IWA12" s="43"/>
      <c r="IWB12" s="43"/>
      <c r="IWC12" s="43"/>
      <c r="IWD12" s="43"/>
      <c r="IWE12" s="43"/>
      <c r="IWF12" s="43"/>
      <c r="IWG12" s="43"/>
      <c r="IWH12" s="43"/>
      <c r="IWI12" s="43"/>
      <c r="IWJ12" s="43"/>
      <c r="IWK12" s="43"/>
      <c r="IWL12" s="43"/>
      <c r="IWM12" s="43"/>
      <c r="IWN12" s="43"/>
      <c r="IWO12" s="43"/>
      <c r="IWP12" s="43"/>
      <c r="IWQ12" s="43"/>
      <c r="IWR12" s="43"/>
      <c r="IWS12" s="43"/>
      <c r="IWT12" s="43"/>
      <c r="IWU12" s="43"/>
      <c r="IWV12" s="43"/>
      <c r="IWW12" s="43"/>
      <c r="IWX12" s="43"/>
      <c r="IWY12" s="43"/>
      <c r="IWZ12" s="43"/>
      <c r="IXA12" s="43"/>
      <c r="IXB12" s="43"/>
      <c r="IXC12" s="43"/>
      <c r="IXD12" s="43"/>
      <c r="IXE12" s="43"/>
      <c r="IXF12" s="43"/>
      <c r="IXG12" s="43"/>
      <c r="IXH12" s="43"/>
      <c r="IXI12" s="43"/>
      <c r="IXJ12" s="43"/>
      <c r="IXK12" s="43"/>
      <c r="IXL12" s="43"/>
      <c r="IXM12" s="43"/>
      <c r="IXN12" s="43"/>
      <c r="IXO12" s="43"/>
      <c r="IXP12" s="43"/>
      <c r="IXQ12" s="43"/>
      <c r="IXR12" s="43"/>
      <c r="IXS12" s="43"/>
      <c r="IXT12" s="43"/>
      <c r="IXU12" s="43"/>
      <c r="IXV12" s="43"/>
      <c r="IXW12" s="43"/>
      <c r="IXX12" s="43"/>
      <c r="IXY12" s="43"/>
      <c r="IXZ12" s="43"/>
      <c r="IYA12" s="43"/>
      <c r="IYB12" s="43"/>
      <c r="IYC12" s="43"/>
      <c r="IYD12" s="43"/>
      <c r="IYE12" s="43"/>
      <c r="IYF12" s="43"/>
      <c r="IYG12" s="43"/>
      <c r="IYH12" s="43"/>
      <c r="IYI12" s="43"/>
      <c r="IYJ12" s="43"/>
      <c r="IYK12" s="43"/>
      <c r="IYL12" s="43"/>
      <c r="IYM12" s="43"/>
      <c r="IYN12" s="43"/>
      <c r="IYO12" s="43"/>
      <c r="IYP12" s="43"/>
      <c r="IYQ12" s="43"/>
      <c r="IYR12" s="43"/>
      <c r="IYS12" s="43"/>
      <c r="IYT12" s="43"/>
      <c r="IYU12" s="43"/>
      <c r="IYV12" s="43"/>
      <c r="IYW12" s="43"/>
      <c r="IYX12" s="43"/>
      <c r="IYY12" s="43"/>
      <c r="IYZ12" s="43"/>
      <c r="IZA12" s="43"/>
      <c r="IZB12" s="43"/>
      <c r="IZC12" s="43"/>
      <c r="IZD12" s="43"/>
      <c r="IZE12" s="43"/>
      <c r="IZF12" s="43"/>
      <c r="IZG12" s="43"/>
      <c r="IZH12" s="43"/>
      <c r="IZI12" s="43"/>
      <c r="IZJ12" s="43"/>
      <c r="IZK12" s="43"/>
      <c r="IZL12" s="43"/>
      <c r="IZM12" s="43"/>
      <c r="IZN12" s="43"/>
      <c r="IZO12" s="43"/>
      <c r="IZP12" s="43"/>
      <c r="IZQ12" s="43"/>
      <c r="IZR12" s="43"/>
      <c r="IZS12" s="43"/>
      <c r="IZT12" s="43"/>
      <c r="IZU12" s="43"/>
      <c r="IZV12" s="43"/>
      <c r="IZW12" s="43"/>
      <c r="IZX12" s="43"/>
      <c r="IZY12" s="43"/>
      <c r="IZZ12" s="43"/>
      <c r="JAA12" s="43"/>
      <c r="JAB12" s="43"/>
      <c r="JAC12" s="43"/>
      <c r="JAD12" s="43"/>
      <c r="JAE12" s="43"/>
      <c r="JAF12" s="43"/>
      <c r="JAG12" s="43"/>
      <c r="JAH12" s="43"/>
      <c r="JAI12" s="43"/>
      <c r="JAJ12" s="43"/>
      <c r="JAK12" s="43"/>
      <c r="JAL12" s="43"/>
      <c r="JAM12" s="43"/>
      <c r="JAN12" s="43"/>
      <c r="JAO12" s="43"/>
      <c r="JAP12" s="43"/>
      <c r="JAQ12" s="43"/>
      <c r="JAR12" s="43"/>
      <c r="JAS12" s="43"/>
      <c r="JAT12" s="43"/>
      <c r="JAU12" s="43"/>
      <c r="JAV12" s="43"/>
      <c r="JAW12" s="43"/>
      <c r="JAX12" s="43"/>
      <c r="JAY12" s="43"/>
      <c r="JAZ12" s="43"/>
      <c r="JBA12" s="43"/>
      <c r="JBB12" s="43"/>
      <c r="JBC12" s="43"/>
      <c r="JBD12" s="43"/>
      <c r="JBE12" s="43"/>
      <c r="JBF12" s="43"/>
      <c r="JBG12" s="43"/>
      <c r="JBH12" s="43"/>
      <c r="JBI12" s="43"/>
      <c r="JBJ12" s="43"/>
      <c r="JBK12" s="43"/>
      <c r="JBL12" s="43"/>
      <c r="JBM12" s="43"/>
      <c r="JBN12" s="43"/>
      <c r="JBO12" s="43"/>
      <c r="JBP12" s="43"/>
      <c r="JBQ12" s="43"/>
      <c r="JBR12" s="43"/>
      <c r="JBS12" s="43"/>
      <c r="JBT12" s="43"/>
      <c r="JBU12" s="43"/>
      <c r="JBV12" s="43"/>
      <c r="JBW12" s="43"/>
      <c r="JBX12" s="43"/>
      <c r="JBY12" s="43"/>
      <c r="JBZ12" s="43"/>
      <c r="JCA12" s="43"/>
      <c r="JCB12" s="43"/>
      <c r="JCC12" s="43"/>
      <c r="JCD12" s="43"/>
      <c r="JCE12" s="43"/>
      <c r="JCF12" s="43"/>
      <c r="JCG12" s="43"/>
      <c r="JCH12" s="43"/>
      <c r="JCI12" s="43"/>
      <c r="JCJ12" s="43"/>
      <c r="JCK12" s="43"/>
      <c r="JCL12" s="43"/>
      <c r="JCM12" s="43"/>
      <c r="JCN12" s="43"/>
      <c r="JCO12" s="43"/>
      <c r="JCP12" s="43"/>
      <c r="JCQ12" s="43"/>
      <c r="JCR12" s="43"/>
      <c r="JCS12" s="43"/>
      <c r="JCT12" s="43"/>
      <c r="JCU12" s="43"/>
      <c r="JCV12" s="43"/>
      <c r="JCW12" s="43"/>
      <c r="JCX12" s="43"/>
      <c r="JCY12" s="43"/>
      <c r="JCZ12" s="43"/>
      <c r="JDA12" s="43"/>
      <c r="JDB12" s="43"/>
      <c r="JDC12" s="43"/>
      <c r="JDD12" s="43"/>
      <c r="JDE12" s="43"/>
      <c r="JDF12" s="43"/>
      <c r="JDG12" s="43"/>
      <c r="JDH12" s="43"/>
      <c r="JDI12" s="43"/>
      <c r="JDJ12" s="43"/>
      <c r="JDK12" s="43"/>
      <c r="JDL12" s="43"/>
      <c r="JDM12" s="43"/>
      <c r="JDN12" s="43"/>
      <c r="JDO12" s="43"/>
      <c r="JDP12" s="43"/>
      <c r="JDQ12" s="43"/>
      <c r="JDR12" s="43"/>
      <c r="JDS12" s="43"/>
      <c r="JDT12" s="43"/>
      <c r="JDU12" s="43"/>
      <c r="JDV12" s="43"/>
      <c r="JDW12" s="43"/>
      <c r="JDX12" s="43"/>
      <c r="JDY12" s="43"/>
      <c r="JDZ12" s="43"/>
      <c r="JEA12" s="43"/>
      <c r="JEB12" s="43"/>
      <c r="JEC12" s="43"/>
      <c r="JED12" s="43"/>
      <c r="JEE12" s="43"/>
      <c r="JEF12" s="43"/>
      <c r="JEG12" s="43"/>
      <c r="JEH12" s="43"/>
      <c r="JEI12" s="43"/>
      <c r="JEJ12" s="43"/>
      <c r="JEK12" s="43"/>
      <c r="JEL12" s="43"/>
      <c r="JEM12" s="43"/>
      <c r="JEN12" s="43"/>
      <c r="JEO12" s="43"/>
      <c r="JEP12" s="43"/>
      <c r="JEQ12" s="43"/>
      <c r="JER12" s="43"/>
      <c r="JES12" s="43"/>
      <c r="JET12" s="43"/>
      <c r="JEU12" s="43"/>
      <c r="JEV12" s="43"/>
      <c r="JEW12" s="43"/>
      <c r="JEX12" s="43"/>
      <c r="JEY12" s="43"/>
      <c r="JEZ12" s="43"/>
      <c r="JFA12" s="43"/>
      <c r="JFB12" s="43"/>
      <c r="JFC12" s="43"/>
      <c r="JFD12" s="43"/>
      <c r="JFE12" s="43"/>
      <c r="JFF12" s="43"/>
      <c r="JFG12" s="43"/>
      <c r="JFH12" s="43"/>
      <c r="JFI12" s="43"/>
      <c r="JFJ12" s="43"/>
      <c r="JFK12" s="43"/>
      <c r="JFL12" s="43"/>
      <c r="JFM12" s="43"/>
      <c r="JFN12" s="43"/>
      <c r="JFO12" s="43"/>
      <c r="JFP12" s="43"/>
      <c r="JFQ12" s="43"/>
      <c r="JFR12" s="43"/>
      <c r="JFS12" s="43"/>
      <c r="JFT12" s="43"/>
      <c r="JFU12" s="43"/>
      <c r="JFV12" s="43"/>
      <c r="JFW12" s="43"/>
      <c r="JFX12" s="43"/>
      <c r="JFY12" s="43"/>
      <c r="JFZ12" s="43"/>
      <c r="JGA12" s="43"/>
      <c r="JGB12" s="43"/>
      <c r="JGC12" s="43"/>
      <c r="JGD12" s="43"/>
      <c r="JGE12" s="43"/>
      <c r="JGF12" s="43"/>
      <c r="JGG12" s="43"/>
      <c r="JGH12" s="43"/>
      <c r="JGI12" s="43"/>
      <c r="JGJ12" s="43"/>
      <c r="JGK12" s="43"/>
      <c r="JGL12" s="43"/>
      <c r="JGM12" s="43"/>
      <c r="JGN12" s="43"/>
      <c r="JGO12" s="43"/>
      <c r="JGP12" s="43"/>
      <c r="JGQ12" s="43"/>
      <c r="JGR12" s="43"/>
      <c r="JGS12" s="43"/>
      <c r="JGT12" s="43"/>
      <c r="JGU12" s="43"/>
      <c r="JGV12" s="43"/>
      <c r="JGW12" s="43"/>
      <c r="JGX12" s="43"/>
      <c r="JGY12" s="43"/>
      <c r="JGZ12" s="43"/>
      <c r="JHA12" s="43"/>
      <c r="JHB12" s="43"/>
      <c r="JHC12" s="43"/>
      <c r="JHD12" s="43"/>
      <c r="JHE12" s="43"/>
      <c r="JHF12" s="43"/>
      <c r="JHG12" s="43"/>
      <c r="JHH12" s="43"/>
      <c r="JHI12" s="43"/>
      <c r="JHJ12" s="43"/>
      <c r="JHK12" s="43"/>
      <c r="JHL12" s="43"/>
      <c r="JHM12" s="43"/>
      <c r="JHN12" s="43"/>
      <c r="JHO12" s="43"/>
      <c r="JHP12" s="43"/>
      <c r="JHQ12" s="43"/>
      <c r="JHR12" s="43"/>
      <c r="JHS12" s="43"/>
      <c r="JHT12" s="43"/>
      <c r="JHU12" s="43"/>
      <c r="JHV12" s="43"/>
      <c r="JHW12" s="43"/>
      <c r="JHX12" s="43"/>
      <c r="JHY12" s="43"/>
      <c r="JHZ12" s="43"/>
      <c r="JIA12" s="43"/>
      <c r="JIB12" s="43"/>
      <c r="JIC12" s="43"/>
      <c r="JID12" s="43"/>
      <c r="JIE12" s="43"/>
      <c r="JIF12" s="43"/>
      <c r="JIG12" s="43"/>
      <c r="JIH12" s="43"/>
      <c r="JII12" s="43"/>
      <c r="JIJ12" s="43"/>
      <c r="JIK12" s="43"/>
      <c r="JIL12" s="43"/>
      <c r="JIM12" s="43"/>
      <c r="JIN12" s="43"/>
      <c r="JIO12" s="43"/>
      <c r="JIP12" s="43"/>
      <c r="JIQ12" s="43"/>
      <c r="JIR12" s="43"/>
      <c r="JIS12" s="43"/>
      <c r="JIT12" s="43"/>
      <c r="JIU12" s="43"/>
      <c r="JIV12" s="43"/>
      <c r="JIW12" s="43"/>
      <c r="JIX12" s="43"/>
      <c r="JIY12" s="43"/>
      <c r="JIZ12" s="43"/>
      <c r="JJA12" s="43"/>
      <c r="JJB12" s="43"/>
      <c r="JJC12" s="43"/>
      <c r="JJD12" s="43"/>
      <c r="JJE12" s="43"/>
      <c r="JJF12" s="43"/>
      <c r="JJG12" s="43"/>
      <c r="JJH12" s="43"/>
      <c r="JJI12" s="43"/>
      <c r="JJJ12" s="43"/>
      <c r="JJK12" s="43"/>
      <c r="JJL12" s="43"/>
      <c r="JJM12" s="43"/>
      <c r="JJN12" s="43"/>
      <c r="JJO12" s="43"/>
      <c r="JJP12" s="43"/>
      <c r="JJQ12" s="43"/>
      <c r="JJR12" s="43"/>
      <c r="JJS12" s="43"/>
      <c r="JJT12" s="43"/>
      <c r="JJU12" s="43"/>
      <c r="JJV12" s="43"/>
      <c r="JJW12" s="43"/>
      <c r="JJX12" s="43"/>
      <c r="JJY12" s="43"/>
      <c r="JJZ12" s="43"/>
      <c r="JKA12" s="43"/>
      <c r="JKB12" s="43"/>
      <c r="JKC12" s="43"/>
      <c r="JKD12" s="43"/>
      <c r="JKE12" s="43"/>
      <c r="JKF12" s="43"/>
      <c r="JKG12" s="43"/>
      <c r="JKH12" s="43"/>
      <c r="JKI12" s="43"/>
      <c r="JKJ12" s="43"/>
      <c r="JKK12" s="43"/>
      <c r="JKL12" s="43"/>
      <c r="JKM12" s="43"/>
      <c r="JKN12" s="43"/>
      <c r="JKO12" s="43"/>
      <c r="JKP12" s="43"/>
      <c r="JKQ12" s="43"/>
      <c r="JKR12" s="43"/>
      <c r="JKS12" s="43"/>
      <c r="JKT12" s="43"/>
      <c r="JKU12" s="43"/>
      <c r="JKV12" s="43"/>
      <c r="JKW12" s="43"/>
      <c r="JKX12" s="43"/>
      <c r="JKY12" s="43"/>
      <c r="JKZ12" s="43"/>
      <c r="JLA12" s="43"/>
      <c r="JLB12" s="43"/>
      <c r="JLC12" s="43"/>
      <c r="JLD12" s="43"/>
      <c r="JLE12" s="43"/>
      <c r="JLF12" s="43"/>
      <c r="JLG12" s="43"/>
      <c r="JLH12" s="43"/>
      <c r="JLI12" s="43"/>
      <c r="JLJ12" s="43"/>
      <c r="JLK12" s="43"/>
      <c r="JLL12" s="43"/>
      <c r="JLM12" s="43"/>
      <c r="JLN12" s="43"/>
      <c r="JLO12" s="43"/>
      <c r="JLP12" s="43"/>
      <c r="JLQ12" s="43"/>
      <c r="JLR12" s="43"/>
      <c r="JLS12" s="43"/>
      <c r="JLT12" s="43"/>
      <c r="JLU12" s="43"/>
      <c r="JLV12" s="43"/>
      <c r="JLW12" s="43"/>
      <c r="JLX12" s="43"/>
      <c r="JLY12" s="43"/>
      <c r="JLZ12" s="43"/>
      <c r="JMA12" s="43"/>
      <c r="JMB12" s="43"/>
      <c r="JMC12" s="43"/>
      <c r="JMD12" s="43"/>
      <c r="JME12" s="43"/>
      <c r="JMF12" s="43"/>
      <c r="JMG12" s="43"/>
      <c r="JMH12" s="43"/>
      <c r="JMI12" s="43"/>
      <c r="JMJ12" s="43"/>
      <c r="JMK12" s="43"/>
      <c r="JML12" s="43"/>
      <c r="JMM12" s="43"/>
      <c r="JMN12" s="43"/>
      <c r="JMO12" s="43"/>
      <c r="JMP12" s="43"/>
      <c r="JMQ12" s="43"/>
      <c r="JMR12" s="43"/>
      <c r="JMS12" s="43"/>
      <c r="JMT12" s="43"/>
      <c r="JMU12" s="43"/>
      <c r="JMV12" s="43"/>
      <c r="JMW12" s="43"/>
      <c r="JMX12" s="43"/>
      <c r="JMY12" s="43"/>
      <c r="JMZ12" s="43"/>
      <c r="JNA12" s="43"/>
      <c r="JNB12" s="43"/>
      <c r="JNC12" s="43"/>
      <c r="JND12" s="43"/>
      <c r="JNE12" s="43"/>
      <c r="JNF12" s="43"/>
      <c r="JNG12" s="43"/>
      <c r="JNH12" s="43"/>
      <c r="JNI12" s="43"/>
      <c r="JNJ12" s="43"/>
      <c r="JNK12" s="43"/>
      <c r="JNL12" s="43"/>
      <c r="JNM12" s="43"/>
      <c r="JNN12" s="43"/>
      <c r="JNO12" s="43"/>
      <c r="JNP12" s="43"/>
      <c r="JNQ12" s="43"/>
      <c r="JNR12" s="43"/>
      <c r="JNS12" s="43"/>
      <c r="JNT12" s="43"/>
      <c r="JNU12" s="43"/>
      <c r="JNV12" s="43"/>
      <c r="JNW12" s="43"/>
      <c r="JNX12" s="43"/>
      <c r="JNY12" s="43"/>
      <c r="JNZ12" s="43"/>
      <c r="JOA12" s="43"/>
      <c r="JOB12" s="43"/>
      <c r="JOC12" s="43"/>
      <c r="JOD12" s="43"/>
      <c r="JOE12" s="43"/>
      <c r="JOF12" s="43"/>
      <c r="JOG12" s="43"/>
      <c r="JOH12" s="43"/>
      <c r="JOI12" s="43"/>
      <c r="JOJ12" s="43"/>
      <c r="JOK12" s="43"/>
      <c r="JOL12" s="43"/>
      <c r="JOM12" s="43"/>
      <c r="JON12" s="43"/>
      <c r="JOO12" s="43"/>
      <c r="JOP12" s="43"/>
      <c r="JOQ12" s="43"/>
      <c r="JOR12" s="43"/>
      <c r="JOS12" s="43"/>
      <c r="JOT12" s="43"/>
      <c r="JOU12" s="43"/>
      <c r="JOV12" s="43"/>
      <c r="JOW12" s="43"/>
      <c r="JOX12" s="43"/>
      <c r="JOY12" s="43"/>
      <c r="JOZ12" s="43"/>
      <c r="JPA12" s="43"/>
      <c r="JPB12" s="43"/>
      <c r="JPC12" s="43"/>
      <c r="JPD12" s="43"/>
      <c r="JPE12" s="43"/>
      <c r="JPF12" s="43"/>
      <c r="JPG12" s="43"/>
      <c r="JPH12" s="43"/>
      <c r="JPI12" s="43"/>
      <c r="JPJ12" s="43"/>
      <c r="JPK12" s="43"/>
      <c r="JPL12" s="43"/>
      <c r="JPM12" s="43"/>
      <c r="JPN12" s="43"/>
      <c r="JPO12" s="43"/>
      <c r="JPP12" s="43"/>
      <c r="JPQ12" s="43"/>
      <c r="JPR12" s="43"/>
      <c r="JPS12" s="43"/>
      <c r="JPT12" s="43"/>
      <c r="JPU12" s="43"/>
      <c r="JPV12" s="43"/>
      <c r="JPW12" s="43"/>
      <c r="JPX12" s="43"/>
      <c r="JPY12" s="43"/>
      <c r="JPZ12" s="43"/>
      <c r="JQA12" s="43"/>
      <c r="JQB12" s="43"/>
      <c r="JQC12" s="43"/>
      <c r="JQD12" s="43"/>
      <c r="JQE12" s="43"/>
      <c r="JQF12" s="43"/>
      <c r="JQG12" s="43"/>
      <c r="JQH12" s="43"/>
      <c r="JQI12" s="43"/>
      <c r="JQJ12" s="43"/>
      <c r="JQK12" s="43"/>
      <c r="JQL12" s="43"/>
      <c r="JQM12" s="43"/>
      <c r="JQN12" s="43"/>
      <c r="JQO12" s="43"/>
      <c r="JQP12" s="43"/>
      <c r="JQQ12" s="43"/>
      <c r="JQR12" s="43"/>
      <c r="JQS12" s="43"/>
      <c r="JQT12" s="43"/>
      <c r="JQU12" s="43"/>
      <c r="JQV12" s="43"/>
      <c r="JQW12" s="43"/>
      <c r="JQX12" s="43"/>
      <c r="JQY12" s="43"/>
      <c r="JQZ12" s="43"/>
      <c r="JRA12" s="43"/>
      <c r="JRB12" s="43"/>
      <c r="JRC12" s="43"/>
      <c r="JRD12" s="43"/>
      <c r="JRE12" s="43"/>
      <c r="JRF12" s="43"/>
      <c r="JRG12" s="43"/>
      <c r="JRH12" s="43"/>
      <c r="JRI12" s="43"/>
      <c r="JRJ12" s="43"/>
      <c r="JRK12" s="43"/>
      <c r="JRL12" s="43"/>
      <c r="JRM12" s="43"/>
      <c r="JRN12" s="43"/>
      <c r="JRO12" s="43"/>
      <c r="JRP12" s="43"/>
      <c r="JRQ12" s="43"/>
      <c r="JRR12" s="43"/>
      <c r="JRS12" s="43"/>
      <c r="JRT12" s="43"/>
      <c r="JRU12" s="43"/>
      <c r="JRV12" s="43"/>
      <c r="JRW12" s="43"/>
      <c r="JRX12" s="43"/>
      <c r="JRY12" s="43"/>
      <c r="JRZ12" s="43"/>
      <c r="JSA12" s="43"/>
      <c r="JSB12" s="43"/>
      <c r="JSC12" s="43"/>
      <c r="JSD12" s="43"/>
      <c r="JSE12" s="43"/>
      <c r="JSF12" s="43"/>
      <c r="JSG12" s="43"/>
      <c r="JSH12" s="43"/>
      <c r="JSI12" s="43"/>
      <c r="JSJ12" s="43"/>
      <c r="JSK12" s="43"/>
      <c r="JSL12" s="43"/>
      <c r="JSM12" s="43"/>
      <c r="JSN12" s="43"/>
      <c r="JSO12" s="43"/>
      <c r="JSP12" s="43"/>
      <c r="JSQ12" s="43"/>
      <c r="JSR12" s="43"/>
      <c r="JSS12" s="43"/>
      <c r="JST12" s="43"/>
      <c r="JSU12" s="43"/>
      <c r="JSV12" s="43"/>
      <c r="JSW12" s="43"/>
      <c r="JSX12" s="43"/>
      <c r="JSY12" s="43"/>
      <c r="JSZ12" s="43"/>
      <c r="JTA12" s="43"/>
      <c r="JTB12" s="43"/>
      <c r="JTC12" s="43"/>
      <c r="JTD12" s="43"/>
      <c r="JTE12" s="43"/>
      <c r="JTF12" s="43"/>
      <c r="JTG12" s="43"/>
      <c r="JTH12" s="43"/>
      <c r="JTI12" s="43"/>
      <c r="JTJ12" s="43"/>
      <c r="JTK12" s="43"/>
      <c r="JTL12" s="43"/>
      <c r="JTM12" s="43"/>
      <c r="JTN12" s="43"/>
      <c r="JTO12" s="43"/>
      <c r="JTP12" s="43"/>
      <c r="JTQ12" s="43"/>
      <c r="JTR12" s="43"/>
      <c r="JTS12" s="43"/>
      <c r="JTT12" s="43"/>
      <c r="JTU12" s="43"/>
      <c r="JTV12" s="43"/>
      <c r="JTW12" s="43"/>
      <c r="JTX12" s="43"/>
      <c r="JTY12" s="43"/>
      <c r="JTZ12" s="43"/>
      <c r="JUA12" s="43"/>
      <c r="JUB12" s="43"/>
      <c r="JUC12" s="43"/>
      <c r="JUD12" s="43"/>
      <c r="JUE12" s="43"/>
      <c r="JUF12" s="43"/>
      <c r="JUG12" s="43"/>
      <c r="JUH12" s="43"/>
      <c r="JUI12" s="43"/>
      <c r="JUJ12" s="43"/>
      <c r="JUK12" s="43"/>
      <c r="JUL12" s="43"/>
      <c r="JUM12" s="43"/>
      <c r="JUN12" s="43"/>
      <c r="JUO12" s="43"/>
      <c r="JUP12" s="43"/>
      <c r="JUQ12" s="43"/>
      <c r="JUR12" s="43"/>
      <c r="JUS12" s="43"/>
      <c r="JUT12" s="43"/>
      <c r="JUU12" s="43"/>
      <c r="JUV12" s="43"/>
      <c r="JUW12" s="43"/>
      <c r="JUX12" s="43"/>
      <c r="JUY12" s="43"/>
      <c r="JUZ12" s="43"/>
      <c r="JVA12" s="43"/>
      <c r="JVB12" s="43"/>
      <c r="JVC12" s="43"/>
      <c r="JVD12" s="43"/>
      <c r="JVE12" s="43"/>
      <c r="JVF12" s="43"/>
      <c r="JVG12" s="43"/>
      <c r="JVH12" s="43"/>
      <c r="JVI12" s="43"/>
      <c r="JVJ12" s="43"/>
      <c r="JVK12" s="43"/>
      <c r="JVL12" s="43"/>
      <c r="JVM12" s="43"/>
      <c r="JVN12" s="43"/>
      <c r="JVO12" s="43"/>
      <c r="JVP12" s="43"/>
      <c r="JVQ12" s="43"/>
      <c r="JVR12" s="43"/>
      <c r="JVS12" s="43"/>
      <c r="JVT12" s="43"/>
      <c r="JVU12" s="43"/>
      <c r="JVV12" s="43"/>
      <c r="JVW12" s="43"/>
      <c r="JVX12" s="43"/>
      <c r="JVY12" s="43"/>
      <c r="JVZ12" s="43"/>
      <c r="JWA12" s="43"/>
      <c r="JWB12" s="43"/>
      <c r="JWC12" s="43"/>
      <c r="JWD12" s="43"/>
      <c r="JWE12" s="43"/>
      <c r="JWF12" s="43"/>
      <c r="JWG12" s="43"/>
      <c r="JWH12" s="43"/>
      <c r="JWI12" s="43"/>
      <c r="JWJ12" s="43"/>
      <c r="JWK12" s="43"/>
      <c r="JWL12" s="43"/>
      <c r="JWM12" s="43"/>
      <c r="JWN12" s="43"/>
      <c r="JWO12" s="43"/>
      <c r="JWP12" s="43"/>
      <c r="JWQ12" s="43"/>
      <c r="JWR12" s="43"/>
      <c r="JWS12" s="43"/>
      <c r="JWT12" s="43"/>
      <c r="JWU12" s="43"/>
      <c r="JWV12" s="43"/>
      <c r="JWW12" s="43"/>
      <c r="JWX12" s="43"/>
      <c r="JWY12" s="43"/>
      <c r="JWZ12" s="43"/>
      <c r="JXA12" s="43"/>
      <c r="JXB12" s="43"/>
      <c r="JXC12" s="43"/>
      <c r="JXD12" s="43"/>
      <c r="JXE12" s="43"/>
      <c r="JXF12" s="43"/>
      <c r="JXG12" s="43"/>
      <c r="JXH12" s="43"/>
      <c r="JXI12" s="43"/>
      <c r="JXJ12" s="43"/>
      <c r="JXK12" s="43"/>
      <c r="JXL12" s="43"/>
      <c r="JXM12" s="43"/>
      <c r="JXN12" s="43"/>
      <c r="JXO12" s="43"/>
      <c r="JXP12" s="43"/>
      <c r="JXQ12" s="43"/>
      <c r="JXR12" s="43"/>
      <c r="JXS12" s="43"/>
      <c r="JXT12" s="43"/>
      <c r="JXU12" s="43"/>
      <c r="JXV12" s="43"/>
      <c r="JXW12" s="43"/>
      <c r="JXX12" s="43"/>
      <c r="JXY12" s="43"/>
      <c r="JXZ12" s="43"/>
      <c r="JYA12" s="43"/>
      <c r="JYB12" s="43"/>
      <c r="JYC12" s="43"/>
      <c r="JYD12" s="43"/>
      <c r="JYE12" s="43"/>
      <c r="JYF12" s="43"/>
      <c r="JYG12" s="43"/>
      <c r="JYH12" s="43"/>
      <c r="JYI12" s="43"/>
      <c r="JYJ12" s="43"/>
      <c r="JYK12" s="43"/>
      <c r="JYL12" s="43"/>
      <c r="JYM12" s="43"/>
      <c r="JYN12" s="43"/>
      <c r="JYO12" s="43"/>
      <c r="JYP12" s="43"/>
      <c r="JYQ12" s="43"/>
      <c r="JYR12" s="43"/>
      <c r="JYS12" s="43"/>
      <c r="JYT12" s="43"/>
      <c r="JYU12" s="43"/>
      <c r="JYV12" s="43"/>
      <c r="JYW12" s="43"/>
      <c r="JYX12" s="43"/>
      <c r="JYY12" s="43"/>
      <c r="JYZ12" s="43"/>
      <c r="JZA12" s="43"/>
      <c r="JZB12" s="43"/>
      <c r="JZC12" s="43"/>
      <c r="JZD12" s="43"/>
      <c r="JZE12" s="43"/>
      <c r="JZF12" s="43"/>
      <c r="JZG12" s="43"/>
      <c r="JZH12" s="43"/>
      <c r="JZI12" s="43"/>
      <c r="JZJ12" s="43"/>
      <c r="JZK12" s="43"/>
      <c r="JZL12" s="43"/>
      <c r="JZM12" s="43"/>
      <c r="JZN12" s="43"/>
      <c r="JZO12" s="43"/>
      <c r="JZP12" s="43"/>
      <c r="JZQ12" s="43"/>
      <c r="JZR12" s="43"/>
      <c r="JZS12" s="43"/>
      <c r="JZT12" s="43"/>
      <c r="JZU12" s="43"/>
      <c r="JZV12" s="43"/>
      <c r="JZW12" s="43"/>
      <c r="JZX12" s="43"/>
      <c r="JZY12" s="43"/>
      <c r="JZZ12" s="43"/>
      <c r="KAA12" s="43"/>
      <c r="KAB12" s="43"/>
      <c r="KAC12" s="43"/>
      <c r="KAD12" s="43"/>
      <c r="KAE12" s="43"/>
      <c r="KAF12" s="43"/>
      <c r="KAG12" s="43"/>
      <c r="KAH12" s="43"/>
      <c r="KAI12" s="43"/>
      <c r="KAJ12" s="43"/>
      <c r="KAK12" s="43"/>
      <c r="KAL12" s="43"/>
      <c r="KAM12" s="43"/>
      <c r="KAN12" s="43"/>
      <c r="KAO12" s="43"/>
      <c r="KAP12" s="43"/>
      <c r="KAQ12" s="43"/>
      <c r="KAR12" s="43"/>
      <c r="KAS12" s="43"/>
      <c r="KAT12" s="43"/>
      <c r="KAU12" s="43"/>
      <c r="KAV12" s="43"/>
      <c r="KAW12" s="43"/>
      <c r="KAX12" s="43"/>
      <c r="KAY12" s="43"/>
      <c r="KAZ12" s="43"/>
      <c r="KBA12" s="43"/>
      <c r="KBB12" s="43"/>
      <c r="KBC12" s="43"/>
      <c r="KBD12" s="43"/>
      <c r="KBE12" s="43"/>
      <c r="KBF12" s="43"/>
      <c r="KBG12" s="43"/>
      <c r="KBH12" s="43"/>
      <c r="KBI12" s="43"/>
      <c r="KBJ12" s="43"/>
      <c r="KBK12" s="43"/>
      <c r="KBL12" s="43"/>
      <c r="KBM12" s="43"/>
      <c r="KBN12" s="43"/>
      <c r="KBO12" s="43"/>
      <c r="KBP12" s="43"/>
      <c r="KBQ12" s="43"/>
      <c r="KBR12" s="43"/>
      <c r="KBS12" s="43"/>
      <c r="KBT12" s="43"/>
      <c r="KBU12" s="43"/>
      <c r="KBV12" s="43"/>
      <c r="KBW12" s="43"/>
      <c r="KBX12" s="43"/>
      <c r="KBY12" s="43"/>
      <c r="KBZ12" s="43"/>
      <c r="KCA12" s="43"/>
      <c r="KCB12" s="43"/>
      <c r="KCC12" s="43"/>
      <c r="KCD12" s="43"/>
      <c r="KCE12" s="43"/>
      <c r="KCF12" s="43"/>
      <c r="KCG12" s="43"/>
      <c r="KCH12" s="43"/>
      <c r="KCI12" s="43"/>
      <c r="KCJ12" s="43"/>
      <c r="KCK12" s="43"/>
      <c r="KCL12" s="43"/>
      <c r="KCM12" s="43"/>
      <c r="KCN12" s="43"/>
      <c r="KCO12" s="43"/>
      <c r="KCP12" s="43"/>
      <c r="KCQ12" s="43"/>
      <c r="KCR12" s="43"/>
      <c r="KCS12" s="43"/>
      <c r="KCT12" s="43"/>
      <c r="KCU12" s="43"/>
      <c r="KCV12" s="43"/>
      <c r="KCW12" s="43"/>
      <c r="KCX12" s="43"/>
      <c r="KCY12" s="43"/>
      <c r="KCZ12" s="43"/>
      <c r="KDA12" s="43"/>
      <c r="KDB12" s="43"/>
      <c r="KDC12" s="43"/>
      <c r="KDD12" s="43"/>
      <c r="KDE12" s="43"/>
      <c r="KDF12" s="43"/>
      <c r="KDG12" s="43"/>
      <c r="KDH12" s="43"/>
      <c r="KDI12" s="43"/>
      <c r="KDJ12" s="43"/>
      <c r="KDK12" s="43"/>
      <c r="KDL12" s="43"/>
      <c r="KDM12" s="43"/>
      <c r="KDN12" s="43"/>
      <c r="KDO12" s="43"/>
      <c r="KDP12" s="43"/>
      <c r="KDQ12" s="43"/>
      <c r="KDR12" s="43"/>
      <c r="KDS12" s="43"/>
      <c r="KDT12" s="43"/>
      <c r="KDU12" s="43"/>
      <c r="KDV12" s="43"/>
      <c r="KDW12" s="43"/>
      <c r="KDX12" s="43"/>
      <c r="KDY12" s="43"/>
      <c r="KDZ12" s="43"/>
      <c r="KEA12" s="43"/>
      <c r="KEB12" s="43"/>
      <c r="KEC12" s="43"/>
      <c r="KED12" s="43"/>
      <c r="KEE12" s="43"/>
      <c r="KEF12" s="43"/>
      <c r="KEG12" s="43"/>
      <c r="KEH12" s="43"/>
      <c r="KEI12" s="43"/>
      <c r="KEJ12" s="43"/>
      <c r="KEK12" s="43"/>
      <c r="KEL12" s="43"/>
      <c r="KEM12" s="43"/>
      <c r="KEN12" s="43"/>
      <c r="KEO12" s="43"/>
      <c r="KEP12" s="43"/>
      <c r="KEQ12" s="43"/>
      <c r="KER12" s="43"/>
      <c r="KES12" s="43"/>
      <c r="KET12" s="43"/>
      <c r="KEU12" s="43"/>
      <c r="KEV12" s="43"/>
      <c r="KEW12" s="43"/>
      <c r="KEX12" s="43"/>
      <c r="KEY12" s="43"/>
      <c r="KEZ12" s="43"/>
      <c r="KFA12" s="43"/>
      <c r="KFB12" s="43"/>
      <c r="KFC12" s="43"/>
      <c r="KFD12" s="43"/>
      <c r="KFE12" s="43"/>
      <c r="KFF12" s="43"/>
      <c r="KFG12" s="43"/>
      <c r="KFH12" s="43"/>
      <c r="KFI12" s="43"/>
      <c r="KFJ12" s="43"/>
      <c r="KFK12" s="43"/>
      <c r="KFL12" s="43"/>
      <c r="KFM12" s="43"/>
      <c r="KFN12" s="43"/>
      <c r="KFO12" s="43"/>
      <c r="KFP12" s="43"/>
      <c r="KFQ12" s="43"/>
      <c r="KFR12" s="43"/>
      <c r="KFS12" s="43"/>
      <c r="KFT12" s="43"/>
      <c r="KFU12" s="43"/>
      <c r="KFV12" s="43"/>
      <c r="KFW12" s="43"/>
      <c r="KFX12" s="43"/>
      <c r="KFY12" s="43"/>
      <c r="KFZ12" s="43"/>
      <c r="KGA12" s="43"/>
      <c r="KGB12" s="43"/>
      <c r="KGC12" s="43"/>
      <c r="KGD12" s="43"/>
      <c r="KGE12" s="43"/>
      <c r="KGF12" s="43"/>
      <c r="KGG12" s="43"/>
      <c r="KGH12" s="43"/>
      <c r="KGI12" s="43"/>
      <c r="KGJ12" s="43"/>
      <c r="KGK12" s="43"/>
      <c r="KGL12" s="43"/>
      <c r="KGM12" s="43"/>
      <c r="KGN12" s="43"/>
      <c r="KGO12" s="43"/>
      <c r="KGP12" s="43"/>
      <c r="KGQ12" s="43"/>
      <c r="KGR12" s="43"/>
      <c r="KGS12" s="43"/>
      <c r="KGT12" s="43"/>
      <c r="KGU12" s="43"/>
      <c r="KGV12" s="43"/>
      <c r="KGW12" s="43"/>
      <c r="KGX12" s="43"/>
      <c r="KGY12" s="43"/>
      <c r="KGZ12" s="43"/>
      <c r="KHA12" s="43"/>
      <c r="KHB12" s="43"/>
      <c r="KHC12" s="43"/>
      <c r="KHD12" s="43"/>
      <c r="KHE12" s="43"/>
      <c r="KHF12" s="43"/>
      <c r="KHG12" s="43"/>
      <c r="KHH12" s="43"/>
      <c r="KHI12" s="43"/>
      <c r="KHJ12" s="43"/>
      <c r="KHK12" s="43"/>
      <c r="KHL12" s="43"/>
      <c r="KHM12" s="43"/>
      <c r="KHN12" s="43"/>
      <c r="KHO12" s="43"/>
      <c r="KHP12" s="43"/>
      <c r="KHQ12" s="43"/>
      <c r="KHR12" s="43"/>
      <c r="KHS12" s="43"/>
      <c r="KHT12" s="43"/>
      <c r="KHU12" s="43"/>
      <c r="KHV12" s="43"/>
      <c r="KHW12" s="43"/>
      <c r="KHX12" s="43"/>
      <c r="KHY12" s="43"/>
      <c r="KHZ12" s="43"/>
      <c r="KIA12" s="43"/>
      <c r="KIB12" s="43"/>
      <c r="KIC12" s="43"/>
      <c r="KID12" s="43"/>
      <c r="KIE12" s="43"/>
      <c r="KIF12" s="43"/>
      <c r="KIG12" s="43"/>
      <c r="KIH12" s="43"/>
      <c r="KII12" s="43"/>
      <c r="KIJ12" s="43"/>
      <c r="KIK12" s="43"/>
      <c r="KIL12" s="43"/>
      <c r="KIM12" s="43"/>
      <c r="KIN12" s="43"/>
      <c r="KIO12" s="43"/>
      <c r="KIP12" s="43"/>
      <c r="KIQ12" s="43"/>
      <c r="KIR12" s="43"/>
      <c r="KIS12" s="43"/>
      <c r="KIT12" s="43"/>
      <c r="KIU12" s="43"/>
      <c r="KIV12" s="43"/>
      <c r="KIW12" s="43"/>
      <c r="KIX12" s="43"/>
      <c r="KIY12" s="43"/>
      <c r="KIZ12" s="43"/>
      <c r="KJA12" s="43"/>
      <c r="KJB12" s="43"/>
      <c r="KJC12" s="43"/>
      <c r="KJD12" s="43"/>
      <c r="KJE12" s="43"/>
      <c r="KJF12" s="43"/>
      <c r="KJG12" s="43"/>
      <c r="KJH12" s="43"/>
      <c r="KJI12" s="43"/>
      <c r="KJJ12" s="43"/>
      <c r="KJK12" s="43"/>
      <c r="KJL12" s="43"/>
      <c r="KJM12" s="43"/>
      <c r="KJN12" s="43"/>
      <c r="KJO12" s="43"/>
      <c r="KJP12" s="43"/>
      <c r="KJQ12" s="43"/>
      <c r="KJR12" s="43"/>
      <c r="KJS12" s="43"/>
      <c r="KJT12" s="43"/>
      <c r="KJU12" s="43"/>
      <c r="KJV12" s="43"/>
      <c r="KJW12" s="43"/>
      <c r="KJX12" s="43"/>
      <c r="KJY12" s="43"/>
      <c r="KJZ12" s="43"/>
      <c r="KKA12" s="43"/>
      <c r="KKB12" s="43"/>
      <c r="KKC12" s="43"/>
      <c r="KKD12" s="43"/>
      <c r="KKE12" s="43"/>
      <c r="KKF12" s="43"/>
      <c r="KKG12" s="43"/>
      <c r="KKH12" s="43"/>
      <c r="KKI12" s="43"/>
      <c r="KKJ12" s="43"/>
      <c r="KKK12" s="43"/>
      <c r="KKL12" s="43"/>
      <c r="KKM12" s="43"/>
      <c r="KKN12" s="43"/>
      <c r="KKO12" s="43"/>
      <c r="KKP12" s="43"/>
      <c r="KKQ12" s="43"/>
      <c r="KKR12" s="43"/>
      <c r="KKS12" s="43"/>
      <c r="KKT12" s="43"/>
      <c r="KKU12" s="43"/>
      <c r="KKV12" s="43"/>
      <c r="KKW12" s="43"/>
      <c r="KKX12" s="43"/>
      <c r="KKY12" s="43"/>
      <c r="KKZ12" s="43"/>
      <c r="KLA12" s="43"/>
      <c r="KLB12" s="43"/>
      <c r="KLC12" s="43"/>
      <c r="KLD12" s="43"/>
      <c r="KLE12" s="43"/>
      <c r="KLF12" s="43"/>
      <c r="KLG12" s="43"/>
      <c r="KLH12" s="43"/>
      <c r="KLI12" s="43"/>
      <c r="KLJ12" s="43"/>
      <c r="KLK12" s="43"/>
      <c r="KLL12" s="43"/>
      <c r="KLM12" s="43"/>
      <c r="KLN12" s="43"/>
      <c r="KLO12" s="43"/>
      <c r="KLP12" s="43"/>
      <c r="KLQ12" s="43"/>
      <c r="KLR12" s="43"/>
      <c r="KLS12" s="43"/>
      <c r="KLT12" s="43"/>
      <c r="KLU12" s="43"/>
      <c r="KLV12" s="43"/>
      <c r="KLW12" s="43"/>
      <c r="KLX12" s="43"/>
      <c r="KLY12" s="43"/>
      <c r="KLZ12" s="43"/>
      <c r="KMA12" s="43"/>
      <c r="KMB12" s="43"/>
      <c r="KMC12" s="43"/>
      <c r="KMD12" s="43"/>
      <c r="KME12" s="43"/>
      <c r="KMF12" s="43"/>
      <c r="KMG12" s="43"/>
      <c r="KMH12" s="43"/>
      <c r="KMI12" s="43"/>
      <c r="KMJ12" s="43"/>
      <c r="KMK12" s="43"/>
      <c r="KML12" s="43"/>
      <c r="KMM12" s="43"/>
      <c r="KMN12" s="43"/>
      <c r="KMO12" s="43"/>
      <c r="KMP12" s="43"/>
      <c r="KMQ12" s="43"/>
      <c r="KMR12" s="43"/>
      <c r="KMS12" s="43"/>
      <c r="KMT12" s="43"/>
      <c r="KMU12" s="43"/>
      <c r="KMV12" s="43"/>
      <c r="KMW12" s="43"/>
      <c r="KMX12" s="43"/>
      <c r="KMY12" s="43"/>
      <c r="KMZ12" s="43"/>
      <c r="KNA12" s="43"/>
      <c r="KNB12" s="43"/>
      <c r="KNC12" s="43"/>
      <c r="KND12" s="43"/>
      <c r="KNE12" s="43"/>
      <c r="KNF12" s="43"/>
      <c r="KNG12" s="43"/>
      <c r="KNH12" s="43"/>
      <c r="KNI12" s="43"/>
      <c r="KNJ12" s="43"/>
      <c r="KNK12" s="43"/>
      <c r="KNL12" s="43"/>
      <c r="KNM12" s="43"/>
      <c r="KNN12" s="43"/>
      <c r="KNO12" s="43"/>
      <c r="KNP12" s="43"/>
      <c r="KNQ12" s="43"/>
      <c r="KNR12" s="43"/>
      <c r="KNS12" s="43"/>
      <c r="KNT12" s="43"/>
      <c r="KNU12" s="43"/>
      <c r="KNV12" s="43"/>
      <c r="KNW12" s="43"/>
      <c r="KNX12" s="43"/>
      <c r="KNY12" s="43"/>
      <c r="KNZ12" s="43"/>
      <c r="KOA12" s="43"/>
      <c r="KOB12" s="43"/>
      <c r="KOC12" s="43"/>
      <c r="KOD12" s="43"/>
      <c r="KOE12" s="43"/>
      <c r="KOF12" s="43"/>
      <c r="KOG12" s="43"/>
      <c r="KOH12" s="43"/>
      <c r="KOI12" s="43"/>
      <c r="KOJ12" s="43"/>
      <c r="KOK12" s="43"/>
      <c r="KOL12" s="43"/>
      <c r="KOM12" s="43"/>
      <c r="KON12" s="43"/>
      <c r="KOO12" s="43"/>
      <c r="KOP12" s="43"/>
      <c r="KOQ12" s="43"/>
      <c r="KOR12" s="43"/>
      <c r="KOS12" s="43"/>
      <c r="KOT12" s="43"/>
      <c r="KOU12" s="43"/>
      <c r="KOV12" s="43"/>
      <c r="KOW12" s="43"/>
      <c r="KOX12" s="43"/>
      <c r="KOY12" s="43"/>
      <c r="KOZ12" s="43"/>
      <c r="KPA12" s="43"/>
      <c r="KPB12" s="43"/>
      <c r="KPC12" s="43"/>
      <c r="KPD12" s="43"/>
      <c r="KPE12" s="43"/>
      <c r="KPF12" s="43"/>
      <c r="KPG12" s="43"/>
      <c r="KPH12" s="43"/>
      <c r="KPI12" s="43"/>
      <c r="KPJ12" s="43"/>
      <c r="KPK12" s="43"/>
      <c r="KPL12" s="43"/>
      <c r="KPM12" s="43"/>
      <c r="KPN12" s="43"/>
      <c r="KPO12" s="43"/>
      <c r="KPP12" s="43"/>
      <c r="KPQ12" s="43"/>
      <c r="KPR12" s="43"/>
      <c r="KPS12" s="43"/>
      <c r="KPT12" s="43"/>
      <c r="KPU12" s="43"/>
      <c r="KPV12" s="43"/>
      <c r="KPW12" s="43"/>
      <c r="KPX12" s="43"/>
      <c r="KPY12" s="43"/>
      <c r="KPZ12" s="43"/>
      <c r="KQA12" s="43"/>
      <c r="KQB12" s="43"/>
      <c r="KQC12" s="43"/>
      <c r="KQD12" s="43"/>
      <c r="KQE12" s="43"/>
      <c r="KQF12" s="43"/>
      <c r="KQG12" s="43"/>
      <c r="KQH12" s="43"/>
      <c r="KQI12" s="43"/>
      <c r="KQJ12" s="43"/>
      <c r="KQK12" s="43"/>
      <c r="KQL12" s="43"/>
      <c r="KQM12" s="43"/>
      <c r="KQN12" s="43"/>
      <c r="KQO12" s="43"/>
      <c r="KQP12" s="43"/>
      <c r="KQQ12" s="43"/>
      <c r="KQR12" s="43"/>
      <c r="KQS12" s="43"/>
      <c r="KQT12" s="43"/>
      <c r="KQU12" s="43"/>
      <c r="KQV12" s="43"/>
      <c r="KQW12" s="43"/>
      <c r="KQX12" s="43"/>
      <c r="KQY12" s="43"/>
      <c r="KQZ12" s="43"/>
      <c r="KRA12" s="43"/>
      <c r="KRB12" s="43"/>
      <c r="KRC12" s="43"/>
      <c r="KRD12" s="43"/>
      <c r="KRE12" s="43"/>
      <c r="KRF12" s="43"/>
      <c r="KRG12" s="43"/>
      <c r="KRH12" s="43"/>
      <c r="KRI12" s="43"/>
      <c r="KRJ12" s="43"/>
      <c r="KRK12" s="43"/>
      <c r="KRL12" s="43"/>
      <c r="KRM12" s="43"/>
      <c r="KRN12" s="43"/>
      <c r="KRO12" s="43"/>
      <c r="KRP12" s="43"/>
      <c r="KRQ12" s="43"/>
      <c r="KRR12" s="43"/>
      <c r="KRS12" s="43"/>
      <c r="KRT12" s="43"/>
      <c r="KRU12" s="43"/>
      <c r="KRV12" s="43"/>
      <c r="KRW12" s="43"/>
      <c r="KRX12" s="43"/>
      <c r="KRY12" s="43"/>
      <c r="KRZ12" s="43"/>
      <c r="KSA12" s="43"/>
      <c r="KSB12" s="43"/>
      <c r="KSC12" s="43"/>
      <c r="KSD12" s="43"/>
      <c r="KSE12" s="43"/>
      <c r="KSF12" s="43"/>
      <c r="KSG12" s="43"/>
      <c r="KSH12" s="43"/>
      <c r="KSI12" s="43"/>
      <c r="KSJ12" s="43"/>
      <c r="KSK12" s="43"/>
      <c r="KSL12" s="43"/>
      <c r="KSM12" s="43"/>
      <c r="KSN12" s="43"/>
      <c r="KSO12" s="43"/>
      <c r="KSP12" s="43"/>
      <c r="KSQ12" s="43"/>
      <c r="KSR12" s="43"/>
      <c r="KSS12" s="43"/>
      <c r="KST12" s="43"/>
      <c r="KSU12" s="43"/>
      <c r="KSV12" s="43"/>
      <c r="KSW12" s="43"/>
      <c r="KSX12" s="43"/>
      <c r="KSY12" s="43"/>
      <c r="KSZ12" s="43"/>
      <c r="KTA12" s="43"/>
      <c r="KTB12" s="43"/>
      <c r="KTC12" s="43"/>
      <c r="KTD12" s="43"/>
      <c r="KTE12" s="43"/>
      <c r="KTF12" s="43"/>
      <c r="KTG12" s="43"/>
      <c r="KTH12" s="43"/>
      <c r="KTI12" s="43"/>
      <c r="KTJ12" s="43"/>
      <c r="KTK12" s="43"/>
      <c r="KTL12" s="43"/>
      <c r="KTM12" s="43"/>
      <c r="KTN12" s="43"/>
      <c r="KTO12" s="43"/>
      <c r="KTP12" s="43"/>
      <c r="KTQ12" s="43"/>
      <c r="KTR12" s="43"/>
      <c r="KTS12" s="43"/>
      <c r="KTT12" s="43"/>
      <c r="KTU12" s="43"/>
      <c r="KTV12" s="43"/>
      <c r="KTW12" s="43"/>
      <c r="KTX12" s="43"/>
      <c r="KTY12" s="43"/>
      <c r="KTZ12" s="43"/>
      <c r="KUA12" s="43"/>
      <c r="KUB12" s="43"/>
      <c r="KUC12" s="43"/>
      <c r="KUD12" s="43"/>
      <c r="KUE12" s="43"/>
      <c r="KUF12" s="43"/>
      <c r="KUG12" s="43"/>
      <c r="KUH12" s="43"/>
      <c r="KUI12" s="43"/>
      <c r="KUJ12" s="43"/>
      <c r="KUK12" s="43"/>
      <c r="KUL12" s="43"/>
      <c r="KUM12" s="43"/>
      <c r="KUN12" s="43"/>
      <c r="KUO12" s="43"/>
      <c r="KUP12" s="43"/>
      <c r="KUQ12" s="43"/>
      <c r="KUR12" s="43"/>
      <c r="KUS12" s="43"/>
      <c r="KUT12" s="43"/>
      <c r="KUU12" s="43"/>
      <c r="KUV12" s="43"/>
      <c r="KUW12" s="43"/>
      <c r="KUX12" s="43"/>
      <c r="KUY12" s="43"/>
      <c r="KUZ12" s="43"/>
      <c r="KVA12" s="43"/>
      <c r="KVB12" s="43"/>
      <c r="KVC12" s="43"/>
      <c r="KVD12" s="43"/>
      <c r="KVE12" s="43"/>
      <c r="KVF12" s="43"/>
      <c r="KVG12" s="43"/>
      <c r="KVH12" s="43"/>
      <c r="KVI12" s="43"/>
      <c r="KVJ12" s="43"/>
      <c r="KVK12" s="43"/>
      <c r="KVL12" s="43"/>
      <c r="KVM12" s="43"/>
      <c r="KVN12" s="43"/>
      <c r="KVO12" s="43"/>
      <c r="KVP12" s="43"/>
      <c r="KVQ12" s="43"/>
      <c r="KVR12" s="43"/>
      <c r="KVS12" s="43"/>
      <c r="KVT12" s="43"/>
      <c r="KVU12" s="43"/>
      <c r="KVV12" s="43"/>
      <c r="KVW12" s="43"/>
      <c r="KVX12" s="43"/>
      <c r="KVY12" s="43"/>
      <c r="KVZ12" s="43"/>
      <c r="KWA12" s="43"/>
      <c r="KWB12" s="43"/>
      <c r="KWC12" s="43"/>
      <c r="KWD12" s="43"/>
      <c r="KWE12" s="43"/>
      <c r="KWF12" s="43"/>
      <c r="KWG12" s="43"/>
      <c r="KWH12" s="43"/>
      <c r="KWI12" s="43"/>
      <c r="KWJ12" s="43"/>
      <c r="KWK12" s="43"/>
      <c r="KWL12" s="43"/>
      <c r="KWM12" s="43"/>
      <c r="KWN12" s="43"/>
      <c r="KWO12" s="43"/>
      <c r="KWP12" s="43"/>
      <c r="KWQ12" s="43"/>
      <c r="KWR12" s="43"/>
      <c r="KWS12" s="43"/>
      <c r="KWT12" s="43"/>
      <c r="KWU12" s="43"/>
      <c r="KWV12" s="43"/>
      <c r="KWW12" s="43"/>
      <c r="KWX12" s="43"/>
      <c r="KWY12" s="43"/>
      <c r="KWZ12" s="43"/>
      <c r="KXA12" s="43"/>
      <c r="KXB12" s="43"/>
      <c r="KXC12" s="43"/>
      <c r="KXD12" s="43"/>
      <c r="KXE12" s="43"/>
      <c r="KXF12" s="43"/>
      <c r="KXG12" s="43"/>
      <c r="KXH12" s="43"/>
      <c r="KXI12" s="43"/>
      <c r="KXJ12" s="43"/>
      <c r="KXK12" s="43"/>
      <c r="KXL12" s="43"/>
      <c r="KXM12" s="43"/>
      <c r="KXN12" s="43"/>
      <c r="KXO12" s="43"/>
      <c r="KXP12" s="43"/>
      <c r="KXQ12" s="43"/>
      <c r="KXR12" s="43"/>
      <c r="KXS12" s="43"/>
      <c r="KXT12" s="43"/>
      <c r="KXU12" s="43"/>
      <c r="KXV12" s="43"/>
      <c r="KXW12" s="43"/>
      <c r="KXX12" s="43"/>
      <c r="KXY12" s="43"/>
      <c r="KXZ12" s="43"/>
      <c r="KYA12" s="43"/>
      <c r="KYB12" s="43"/>
      <c r="KYC12" s="43"/>
      <c r="KYD12" s="43"/>
      <c r="KYE12" s="43"/>
      <c r="KYF12" s="43"/>
      <c r="KYG12" s="43"/>
      <c r="KYH12" s="43"/>
      <c r="KYI12" s="43"/>
      <c r="KYJ12" s="43"/>
      <c r="KYK12" s="43"/>
      <c r="KYL12" s="43"/>
      <c r="KYM12" s="43"/>
      <c r="KYN12" s="43"/>
      <c r="KYO12" s="43"/>
      <c r="KYP12" s="43"/>
      <c r="KYQ12" s="43"/>
      <c r="KYR12" s="43"/>
      <c r="KYS12" s="43"/>
      <c r="KYT12" s="43"/>
      <c r="KYU12" s="43"/>
      <c r="KYV12" s="43"/>
      <c r="KYW12" s="43"/>
      <c r="KYX12" s="43"/>
      <c r="KYY12" s="43"/>
      <c r="KYZ12" s="43"/>
      <c r="KZA12" s="43"/>
      <c r="KZB12" s="43"/>
      <c r="KZC12" s="43"/>
      <c r="KZD12" s="43"/>
      <c r="KZE12" s="43"/>
      <c r="KZF12" s="43"/>
      <c r="KZG12" s="43"/>
      <c r="KZH12" s="43"/>
      <c r="KZI12" s="43"/>
      <c r="KZJ12" s="43"/>
      <c r="KZK12" s="43"/>
      <c r="KZL12" s="43"/>
      <c r="KZM12" s="43"/>
      <c r="KZN12" s="43"/>
      <c r="KZO12" s="43"/>
      <c r="KZP12" s="43"/>
      <c r="KZQ12" s="43"/>
      <c r="KZR12" s="43"/>
      <c r="KZS12" s="43"/>
      <c r="KZT12" s="43"/>
      <c r="KZU12" s="43"/>
      <c r="KZV12" s="43"/>
      <c r="KZW12" s="43"/>
      <c r="KZX12" s="43"/>
      <c r="KZY12" s="43"/>
      <c r="KZZ12" s="43"/>
      <c r="LAA12" s="43"/>
      <c r="LAB12" s="43"/>
      <c r="LAC12" s="43"/>
      <c r="LAD12" s="43"/>
      <c r="LAE12" s="43"/>
      <c r="LAF12" s="43"/>
      <c r="LAG12" s="43"/>
      <c r="LAH12" s="43"/>
      <c r="LAI12" s="43"/>
      <c r="LAJ12" s="43"/>
      <c r="LAK12" s="43"/>
      <c r="LAL12" s="43"/>
      <c r="LAM12" s="43"/>
      <c r="LAN12" s="43"/>
      <c r="LAO12" s="43"/>
      <c r="LAP12" s="43"/>
      <c r="LAQ12" s="43"/>
      <c r="LAR12" s="43"/>
      <c r="LAS12" s="43"/>
      <c r="LAT12" s="43"/>
      <c r="LAU12" s="43"/>
      <c r="LAV12" s="43"/>
      <c r="LAW12" s="43"/>
      <c r="LAX12" s="43"/>
      <c r="LAY12" s="43"/>
      <c r="LAZ12" s="43"/>
      <c r="LBA12" s="43"/>
      <c r="LBB12" s="43"/>
      <c r="LBC12" s="43"/>
      <c r="LBD12" s="43"/>
      <c r="LBE12" s="43"/>
      <c r="LBF12" s="43"/>
      <c r="LBG12" s="43"/>
      <c r="LBH12" s="43"/>
      <c r="LBI12" s="43"/>
      <c r="LBJ12" s="43"/>
      <c r="LBK12" s="43"/>
      <c r="LBL12" s="43"/>
      <c r="LBM12" s="43"/>
      <c r="LBN12" s="43"/>
      <c r="LBO12" s="43"/>
      <c r="LBP12" s="43"/>
      <c r="LBQ12" s="43"/>
      <c r="LBR12" s="43"/>
      <c r="LBS12" s="43"/>
      <c r="LBT12" s="43"/>
      <c r="LBU12" s="43"/>
      <c r="LBV12" s="43"/>
      <c r="LBW12" s="43"/>
      <c r="LBX12" s="43"/>
      <c r="LBY12" s="43"/>
      <c r="LBZ12" s="43"/>
      <c r="LCA12" s="43"/>
      <c r="LCB12" s="43"/>
      <c r="LCC12" s="43"/>
      <c r="LCD12" s="43"/>
      <c r="LCE12" s="43"/>
      <c r="LCF12" s="43"/>
      <c r="LCG12" s="43"/>
      <c r="LCH12" s="43"/>
      <c r="LCI12" s="43"/>
      <c r="LCJ12" s="43"/>
      <c r="LCK12" s="43"/>
      <c r="LCL12" s="43"/>
      <c r="LCM12" s="43"/>
      <c r="LCN12" s="43"/>
      <c r="LCO12" s="43"/>
      <c r="LCP12" s="43"/>
      <c r="LCQ12" s="43"/>
      <c r="LCR12" s="43"/>
      <c r="LCS12" s="43"/>
      <c r="LCT12" s="43"/>
      <c r="LCU12" s="43"/>
      <c r="LCV12" s="43"/>
      <c r="LCW12" s="43"/>
      <c r="LCX12" s="43"/>
      <c r="LCY12" s="43"/>
      <c r="LCZ12" s="43"/>
      <c r="LDA12" s="43"/>
      <c r="LDB12" s="43"/>
      <c r="LDC12" s="43"/>
      <c r="LDD12" s="43"/>
      <c r="LDE12" s="43"/>
      <c r="LDF12" s="43"/>
      <c r="LDG12" s="43"/>
      <c r="LDH12" s="43"/>
      <c r="LDI12" s="43"/>
      <c r="LDJ12" s="43"/>
      <c r="LDK12" s="43"/>
      <c r="LDL12" s="43"/>
      <c r="LDM12" s="43"/>
      <c r="LDN12" s="43"/>
      <c r="LDO12" s="43"/>
      <c r="LDP12" s="43"/>
      <c r="LDQ12" s="43"/>
      <c r="LDR12" s="43"/>
      <c r="LDS12" s="43"/>
      <c r="LDT12" s="43"/>
      <c r="LDU12" s="43"/>
      <c r="LDV12" s="43"/>
      <c r="LDW12" s="43"/>
      <c r="LDX12" s="43"/>
      <c r="LDY12" s="43"/>
      <c r="LDZ12" s="43"/>
      <c r="LEA12" s="43"/>
      <c r="LEB12" s="43"/>
      <c r="LEC12" s="43"/>
      <c r="LED12" s="43"/>
      <c r="LEE12" s="43"/>
      <c r="LEF12" s="43"/>
      <c r="LEG12" s="43"/>
      <c r="LEH12" s="43"/>
      <c r="LEI12" s="43"/>
      <c r="LEJ12" s="43"/>
      <c r="LEK12" s="43"/>
      <c r="LEL12" s="43"/>
      <c r="LEM12" s="43"/>
      <c r="LEN12" s="43"/>
      <c r="LEO12" s="43"/>
      <c r="LEP12" s="43"/>
      <c r="LEQ12" s="43"/>
      <c r="LER12" s="43"/>
      <c r="LES12" s="43"/>
      <c r="LET12" s="43"/>
      <c r="LEU12" s="43"/>
      <c r="LEV12" s="43"/>
      <c r="LEW12" s="43"/>
      <c r="LEX12" s="43"/>
      <c r="LEY12" s="43"/>
      <c r="LEZ12" s="43"/>
      <c r="LFA12" s="43"/>
      <c r="LFB12" s="43"/>
      <c r="LFC12" s="43"/>
      <c r="LFD12" s="43"/>
      <c r="LFE12" s="43"/>
      <c r="LFF12" s="43"/>
      <c r="LFG12" s="43"/>
      <c r="LFH12" s="43"/>
      <c r="LFI12" s="43"/>
      <c r="LFJ12" s="43"/>
      <c r="LFK12" s="43"/>
      <c r="LFL12" s="43"/>
      <c r="LFM12" s="43"/>
      <c r="LFN12" s="43"/>
      <c r="LFO12" s="43"/>
      <c r="LFP12" s="43"/>
      <c r="LFQ12" s="43"/>
      <c r="LFR12" s="43"/>
      <c r="LFS12" s="43"/>
      <c r="LFT12" s="43"/>
      <c r="LFU12" s="43"/>
      <c r="LFV12" s="43"/>
      <c r="LFW12" s="43"/>
      <c r="LFX12" s="43"/>
      <c r="LFY12" s="43"/>
      <c r="LFZ12" s="43"/>
      <c r="LGA12" s="43"/>
      <c r="LGB12" s="43"/>
      <c r="LGC12" s="43"/>
      <c r="LGD12" s="43"/>
      <c r="LGE12" s="43"/>
      <c r="LGF12" s="43"/>
      <c r="LGG12" s="43"/>
      <c r="LGH12" s="43"/>
      <c r="LGI12" s="43"/>
      <c r="LGJ12" s="43"/>
      <c r="LGK12" s="43"/>
      <c r="LGL12" s="43"/>
      <c r="LGM12" s="43"/>
      <c r="LGN12" s="43"/>
      <c r="LGO12" s="43"/>
      <c r="LGP12" s="43"/>
      <c r="LGQ12" s="43"/>
      <c r="LGR12" s="43"/>
      <c r="LGS12" s="43"/>
      <c r="LGT12" s="43"/>
      <c r="LGU12" s="43"/>
      <c r="LGV12" s="43"/>
      <c r="LGW12" s="43"/>
      <c r="LGX12" s="43"/>
      <c r="LGY12" s="43"/>
      <c r="LGZ12" s="43"/>
      <c r="LHA12" s="43"/>
      <c r="LHB12" s="43"/>
      <c r="LHC12" s="43"/>
      <c r="LHD12" s="43"/>
      <c r="LHE12" s="43"/>
      <c r="LHF12" s="43"/>
      <c r="LHG12" s="43"/>
      <c r="LHH12" s="43"/>
      <c r="LHI12" s="43"/>
      <c r="LHJ12" s="43"/>
      <c r="LHK12" s="43"/>
      <c r="LHL12" s="43"/>
      <c r="LHM12" s="43"/>
      <c r="LHN12" s="43"/>
      <c r="LHO12" s="43"/>
      <c r="LHP12" s="43"/>
      <c r="LHQ12" s="43"/>
      <c r="LHR12" s="43"/>
      <c r="LHS12" s="43"/>
      <c r="LHT12" s="43"/>
      <c r="LHU12" s="43"/>
      <c r="LHV12" s="43"/>
      <c r="LHW12" s="43"/>
      <c r="LHX12" s="43"/>
      <c r="LHY12" s="43"/>
      <c r="LHZ12" s="43"/>
      <c r="LIA12" s="43"/>
      <c r="LIB12" s="43"/>
      <c r="LIC12" s="43"/>
      <c r="LID12" s="43"/>
      <c r="LIE12" s="43"/>
      <c r="LIF12" s="43"/>
      <c r="LIG12" s="43"/>
      <c r="LIH12" s="43"/>
      <c r="LII12" s="43"/>
      <c r="LIJ12" s="43"/>
      <c r="LIK12" s="43"/>
      <c r="LIL12" s="43"/>
      <c r="LIM12" s="43"/>
      <c r="LIN12" s="43"/>
      <c r="LIO12" s="43"/>
      <c r="LIP12" s="43"/>
      <c r="LIQ12" s="43"/>
      <c r="LIR12" s="43"/>
      <c r="LIS12" s="43"/>
      <c r="LIT12" s="43"/>
      <c r="LIU12" s="43"/>
      <c r="LIV12" s="43"/>
      <c r="LIW12" s="43"/>
      <c r="LIX12" s="43"/>
      <c r="LIY12" s="43"/>
      <c r="LIZ12" s="43"/>
      <c r="LJA12" s="43"/>
      <c r="LJB12" s="43"/>
      <c r="LJC12" s="43"/>
      <c r="LJD12" s="43"/>
      <c r="LJE12" s="43"/>
      <c r="LJF12" s="43"/>
      <c r="LJG12" s="43"/>
      <c r="LJH12" s="43"/>
      <c r="LJI12" s="43"/>
      <c r="LJJ12" s="43"/>
      <c r="LJK12" s="43"/>
      <c r="LJL12" s="43"/>
      <c r="LJM12" s="43"/>
      <c r="LJN12" s="43"/>
      <c r="LJO12" s="43"/>
      <c r="LJP12" s="43"/>
      <c r="LJQ12" s="43"/>
      <c r="LJR12" s="43"/>
      <c r="LJS12" s="43"/>
      <c r="LJT12" s="43"/>
      <c r="LJU12" s="43"/>
      <c r="LJV12" s="43"/>
      <c r="LJW12" s="43"/>
      <c r="LJX12" s="43"/>
      <c r="LJY12" s="43"/>
      <c r="LJZ12" s="43"/>
      <c r="LKA12" s="43"/>
      <c r="LKB12" s="43"/>
      <c r="LKC12" s="43"/>
      <c r="LKD12" s="43"/>
      <c r="LKE12" s="43"/>
      <c r="LKF12" s="43"/>
      <c r="LKG12" s="43"/>
      <c r="LKH12" s="43"/>
      <c r="LKI12" s="43"/>
      <c r="LKJ12" s="43"/>
      <c r="LKK12" s="43"/>
      <c r="LKL12" s="43"/>
      <c r="LKM12" s="43"/>
      <c r="LKN12" s="43"/>
      <c r="LKO12" s="43"/>
      <c r="LKP12" s="43"/>
      <c r="LKQ12" s="43"/>
      <c r="LKR12" s="43"/>
      <c r="LKS12" s="43"/>
      <c r="LKT12" s="43"/>
      <c r="LKU12" s="43"/>
      <c r="LKV12" s="43"/>
      <c r="LKW12" s="43"/>
      <c r="LKX12" s="43"/>
      <c r="LKY12" s="43"/>
      <c r="LKZ12" s="43"/>
      <c r="LLA12" s="43"/>
      <c r="LLB12" s="43"/>
      <c r="LLC12" s="43"/>
      <c r="LLD12" s="43"/>
      <c r="LLE12" s="43"/>
      <c r="LLF12" s="43"/>
      <c r="LLG12" s="43"/>
      <c r="LLH12" s="43"/>
      <c r="LLI12" s="43"/>
      <c r="LLJ12" s="43"/>
      <c r="LLK12" s="43"/>
      <c r="LLL12" s="43"/>
      <c r="LLM12" s="43"/>
      <c r="LLN12" s="43"/>
      <c r="LLO12" s="43"/>
      <c r="LLP12" s="43"/>
      <c r="LLQ12" s="43"/>
      <c r="LLR12" s="43"/>
      <c r="LLS12" s="43"/>
      <c r="LLT12" s="43"/>
      <c r="LLU12" s="43"/>
      <c r="LLV12" s="43"/>
      <c r="LLW12" s="43"/>
      <c r="LLX12" s="43"/>
      <c r="LLY12" s="43"/>
      <c r="LLZ12" s="43"/>
      <c r="LMA12" s="43"/>
      <c r="LMB12" s="43"/>
      <c r="LMC12" s="43"/>
      <c r="LMD12" s="43"/>
      <c r="LME12" s="43"/>
      <c r="LMF12" s="43"/>
      <c r="LMG12" s="43"/>
      <c r="LMH12" s="43"/>
      <c r="LMI12" s="43"/>
      <c r="LMJ12" s="43"/>
      <c r="LMK12" s="43"/>
      <c r="LML12" s="43"/>
      <c r="LMM12" s="43"/>
      <c r="LMN12" s="43"/>
      <c r="LMO12" s="43"/>
      <c r="LMP12" s="43"/>
      <c r="LMQ12" s="43"/>
      <c r="LMR12" s="43"/>
      <c r="LMS12" s="43"/>
      <c r="LMT12" s="43"/>
      <c r="LMU12" s="43"/>
      <c r="LMV12" s="43"/>
      <c r="LMW12" s="43"/>
      <c r="LMX12" s="43"/>
      <c r="LMY12" s="43"/>
      <c r="LMZ12" s="43"/>
      <c r="LNA12" s="43"/>
      <c r="LNB12" s="43"/>
      <c r="LNC12" s="43"/>
      <c r="LND12" s="43"/>
      <c r="LNE12" s="43"/>
      <c r="LNF12" s="43"/>
      <c r="LNG12" s="43"/>
      <c r="LNH12" s="43"/>
      <c r="LNI12" s="43"/>
      <c r="LNJ12" s="43"/>
      <c r="LNK12" s="43"/>
      <c r="LNL12" s="43"/>
      <c r="LNM12" s="43"/>
      <c r="LNN12" s="43"/>
      <c r="LNO12" s="43"/>
      <c r="LNP12" s="43"/>
      <c r="LNQ12" s="43"/>
      <c r="LNR12" s="43"/>
      <c r="LNS12" s="43"/>
      <c r="LNT12" s="43"/>
      <c r="LNU12" s="43"/>
      <c r="LNV12" s="43"/>
      <c r="LNW12" s="43"/>
      <c r="LNX12" s="43"/>
      <c r="LNY12" s="43"/>
      <c r="LNZ12" s="43"/>
      <c r="LOA12" s="43"/>
      <c r="LOB12" s="43"/>
      <c r="LOC12" s="43"/>
      <c r="LOD12" s="43"/>
      <c r="LOE12" s="43"/>
      <c r="LOF12" s="43"/>
      <c r="LOG12" s="43"/>
      <c r="LOH12" s="43"/>
      <c r="LOI12" s="43"/>
      <c r="LOJ12" s="43"/>
      <c r="LOK12" s="43"/>
      <c r="LOL12" s="43"/>
      <c r="LOM12" s="43"/>
      <c r="LON12" s="43"/>
      <c r="LOO12" s="43"/>
      <c r="LOP12" s="43"/>
      <c r="LOQ12" s="43"/>
      <c r="LOR12" s="43"/>
      <c r="LOS12" s="43"/>
      <c r="LOT12" s="43"/>
      <c r="LOU12" s="43"/>
      <c r="LOV12" s="43"/>
      <c r="LOW12" s="43"/>
      <c r="LOX12" s="43"/>
      <c r="LOY12" s="43"/>
      <c r="LOZ12" s="43"/>
      <c r="LPA12" s="43"/>
      <c r="LPB12" s="43"/>
      <c r="LPC12" s="43"/>
      <c r="LPD12" s="43"/>
      <c r="LPE12" s="43"/>
      <c r="LPF12" s="43"/>
      <c r="LPG12" s="43"/>
      <c r="LPH12" s="43"/>
      <c r="LPI12" s="43"/>
      <c r="LPJ12" s="43"/>
      <c r="LPK12" s="43"/>
      <c r="LPL12" s="43"/>
      <c r="LPM12" s="43"/>
      <c r="LPN12" s="43"/>
      <c r="LPO12" s="43"/>
      <c r="LPP12" s="43"/>
      <c r="LPQ12" s="43"/>
      <c r="LPR12" s="43"/>
      <c r="LPS12" s="43"/>
      <c r="LPT12" s="43"/>
      <c r="LPU12" s="43"/>
      <c r="LPV12" s="43"/>
      <c r="LPW12" s="43"/>
      <c r="LPX12" s="43"/>
      <c r="LPY12" s="43"/>
      <c r="LPZ12" s="43"/>
      <c r="LQA12" s="43"/>
      <c r="LQB12" s="43"/>
      <c r="LQC12" s="43"/>
      <c r="LQD12" s="43"/>
      <c r="LQE12" s="43"/>
      <c r="LQF12" s="43"/>
      <c r="LQG12" s="43"/>
      <c r="LQH12" s="43"/>
      <c r="LQI12" s="43"/>
      <c r="LQJ12" s="43"/>
      <c r="LQK12" s="43"/>
      <c r="LQL12" s="43"/>
      <c r="LQM12" s="43"/>
      <c r="LQN12" s="43"/>
      <c r="LQO12" s="43"/>
      <c r="LQP12" s="43"/>
      <c r="LQQ12" s="43"/>
      <c r="LQR12" s="43"/>
      <c r="LQS12" s="43"/>
      <c r="LQT12" s="43"/>
      <c r="LQU12" s="43"/>
      <c r="LQV12" s="43"/>
      <c r="LQW12" s="43"/>
      <c r="LQX12" s="43"/>
      <c r="LQY12" s="43"/>
      <c r="LQZ12" s="43"/>
      <c r="LRA12" s="43"/>
      <c r="LRB12" s="43"/>
      <c r="LRC12" s="43"/>
      <c r="LRD12" s="43"/>
      <c r="LRE12" s="43"/>
      <c r="LRF12" s="43"/>
      <c r="LRG12" s="43"/>
      <c r="LRH12" s="43"/>
      <c r="LRI12" s="43"/>
      <c r="LRJ12" s="43"/>
      <c r="LRK12" s="43"/>
      <c r="LRL12" s="43"/>
      <c r="LRM12" s="43"/>
      <c r="LRN12" s="43"/>
      <c r="LRO12" s="43"/>
      <c r="LRP12" s="43"/>
      <c r="LRQ12" s="43"/>
      <c r="LRR12" s="43"/>
      <c r="LRS12" s="43"/>
      <c r="LRT12" s="43"/>
      <c r="LRU12" s="43"/>
      <c r="LRV12" s="43"/>
      <c r="LRW12" s="43"/>
      <c r="LRX12" s="43"/>
      <c r="LRY12" s="43"/>
      <c r="LRZ12" s="43"/>
      <c r="LSA12" s="43"/>
      <c r="LSB12" s="43"/>
      <c r="LSC12" s="43"/>
      <c r="LSD12" s="43"/>
      <c r="LSE12" s="43"/>
      <c r="LSF12" s="43"/>
      <c r="LSG12" s="43"/>
      <c r="LSH12" s="43"/>
      <c r="LSI12" s="43"/>
      <c r="LSJ12" s="43"/>
      <c r="LSK12" s="43"/>
      <c r="LSL12" s="43"/>
      <c r="LSM12" s="43"/>
      <c r="LSN12" s="43"/>
      <c r="LSO12" s="43"/>
      <c r="LSP12" s="43"/>
      <c r="LSQ12" s="43"/>
      <c r="LSR12" s="43"/>
      <c r="LSS12" s="43"/>
      <c r="LST12" s="43"/>
      <c r="LSU12" s="43"/>
      <c r="LSV12" s="43"/>
      <c r="LSW12" s="43"/>
      <c r="LSX12" s="43"/>
      <c r="LSY12" s="43"/>
      <c r="LSZ12" s="43"/>
      <c r="LTA12" s="43"/>
      <c r="LTB12" s="43"/>
      <c r="LTC12" s="43"/>
      <c r="LTD12" s="43"/>
      <c r="LTE12" s="43"/>
      <c r="LTF12" s="43"/>
      <c r="LTG12" s="43"/>
      <c r="LTH12" s="43"/>
      <c r="LTI12" s="43"/>
      <c r="LTJ12" s="43"/>
      <c r="LTK12" s="43"/>
      <c r="LTL12" s="43"/>
      <c r="LTM12" s="43"/>
      <c r="LTN12" s="43"/>
      <c r="LTO12" s="43"/>
      <c r="LTP12" s="43"/>
      <c r="LTQ12" s="43"/>
      <c r="LTR12" s="43"/>
      <c r="LTS12" s="43"/>
      <c r="LTT12" s="43"/>
      <c r="LTU12" s="43"/>
      <c r="LTV12" s="43"/>
      <c r="LTW12" s="43"/>
      <c r="LTX12" s="43"/>
      <c r="LTY12" s="43"/>
      <c r="LTZ12" s="43"/>
      <c r="LUA12" s="43"/>
      <c r="LUB12" s="43"/>
      <c r="LUC12" s="43"/>
      <c r="LUD12" s="43"/>
      <c r="LUE12" s="43"/>
      <c r="LUF12" s="43"/>
      <c r="LUG12" s="43"/>
      <c r="LUH12" s="43"/>
      <c r="LUI12" s="43"/>
      <c r="LUJ12" s="43"/>
      <c r="LUK12" s="43"/>
      <c r="LUL12" s="43"/>
      <c r="LUM12" s="43"/>
      <c r="LUN12" s="43"/>
      <c r="LUO12" s="43"/>
      <c r="LUP12" s="43"/>
      <c r="LUQ12" s="43"/>
      <c r="LUR12" s="43"/>
      <c r="LUS12" s="43"/>
      <c r="LUT12" s="43"/>
      <c r="LUU12" s="43"/>
      <c r="LUV12" s="43"/>
      <c r="LUW12" s="43"/>
      <c r="LUX12" s="43"/>
      <c r="LUY12" s="43"/>
      <c r="LUZ12" s="43"/>
      <c r="LVA12" s="43"/>
      <c r="LVB12" s="43"/>
      <c r="LVC12" s="43"/>
      <c r="LVD12" s="43"/>
      <c r="LVE12" s="43"/>
      <c r="LVF12" s="43"/>
      <c r="LVG12" s="43"/>
      <c r="LVH12" s="43"/>
      <c r="LVI12" s="43"/>
      <c r="LVJ12" s="43"/>
      <c r="LVK12" s="43"/>
      <c r="LVL12" s="43"/>
      <c r="LVM12" s="43"/>
      <c r="LVN12" s="43"/>
      <c r="LVO12" s="43"/>
      <c r="LVP12" s="43"/>
      <c r="LVQ12" s="43"/>
      <c r="LVR12" s="43"/>
      <c r="LVS12" s="43"/>
      <c r="LVT12" s="43"/>
      <c r="LVU12" s="43"/>
      <c r="LVV12" s="43"/>
      <c r="LVW12" s="43"/>
      <c r="LVX12" s="43"/>
      <c r="LVY12" s="43"/>
      <c r="LVZ12" s="43"/>
      <c r="LWA12" s="43"/>
      <c r="LWB12" s="43"/>
      <c r="LWC12" s="43"/>
      <c r="LWD12" s="43"/>
      <c r="LWE12" s="43"/>
      <c r="LWF12" s="43"/>
      <c r="LWG12" s="43"/>
      <c r="LWH12" s="43"/>
      <c r="LWI12" s="43"/>
      <c r="LWJ12" s="43"/>
      <c r="LWK12" s="43"/>
      <c r="LWL12" s="43"/>
      <c r="LWM12" s="43"/>
      <c r="LWN12" s="43"/>
      <c r="LWO12" s="43"/>
      <c r="LWP12" s="43"/>
      <c r="LWQ12" s="43"/>
      <c r="LWR12" s="43"/>
      <c r="LWS12" s="43"/>
      <c r="LWT12" s="43"/>
      <c r="LWU12" s="43"/>
      <c r="LWV12" s="43"/>
      <c r="LWW12" s="43"/>
      <c r="LWX12" s="43"/>
      <c r="LWY12" s="43"/>
      <c r="LWZ12" s="43"/>
      <c r="LXA12" s="43"/>
      <c r="LXB12" s="43"/>
      <c r="LXC12" s="43"/>
      <c r="LXD12" s="43"/>
      <c r="LXE12" s="43"/>
      <c r="LXF12" s="43"/>
      <c r="LXG12" s="43"/>
      <c r="LXH12" s="43"/>
      <c r="LXI12" s="43"/>
      <c r="LXJ12" s="43"/>
      <c r="LXK12" s="43"/>
      <c r="LXL12" s="43"/>
      <c r="LXM12" s="43"/>
      <c r="LXN12" s="43"/>
      <c r="LXO12" s="43"/>
      <c r="LXP12" s="43"/>
      <c r="LXQ12" s="43"/>
      <c r="LXR12" s="43"/>
      <c r="LXS12" s="43"/>
      <c r="LXT12" s="43"/>
      <c r="LXU12" s="43"/>
      <c r="LXV12" s="43"/>
      <c r="LXW12" s="43"/>
      <c r="LXX12" s="43"/>
      <c r="LXY12" s="43"/>
      <c r="LXZ12" s="43"/>
      <c r="LYA12" s="43"/>
      <c r="LYB12" s="43"/>
      <c r="LYC12" s="43"/>
      <c r="LYD12" s="43"/>
      <c r="LYE12" s="43"/>
      <c r="LYF12" s="43"/>
      <c r="LYG12" s="43"/>
      <c r="LYH12" s="43"/>
      <c r="LYI12" s="43"/>
      <c r="LYJ12" s="43"/>
      <c r="LYK12" s="43"/>
      <c r="LYL12" s="43"/>
      <c r="LYM12" s="43"/>
      <c r="LYN12" s="43"/>
      <c r="LYO12" s="43"/>
      <c r="LYP12" s="43"/>
      <c r="LYQ12" s="43"/>
      <c r="LYR12" s="43"/>
      <c r="LYS12" s="43"/>
      <c r="LYT12" s="43"/>
      <c r="LYU12" s="43"/>
      <c r="LYV12" s="43"/>
      <c r="LYW12" s="43"/>
      <c r="LYX12" s="43"/>
      <c r="LYY12" s="43"/>
      <c r="LYZ12" s="43"/>
      <c r="LZA12" s="43"/>
      <c r="LZB12" s="43"/>
      <c r="LZC12" s="43"/>
      <c r="LZD12" s="43"/>
      <c r="LZE12" s="43"/>
      <c r="LZF12" s="43"/>
      <c r="LZG12" s="43"/>
      <c r="LZH12" s="43"/>
      <c r="LZI12" s="43"/>
      <c r="LZJ12" s="43"/>
      <c r="LZK12" s="43"/>
      <c r="LZL12" s="43"/>
      <c r="LZM12" s="43"/>
      <c r="LZN12" s="43"/>
      <c r="LZO12" s="43"/>
      <c r="LZP12" s="43"/>
      <c r="LZQ12" s="43"/>
      <c r="LZR12" s="43"/>
      <c r="LZS12" s="43"/>
      <c r="LZT12" s="43"/>
      <c r="LZU12" s="43"/>
      <c r="LZV12" s="43"/>
      <c r="LZW12" s="43"/>
      <c r="LZX12" s="43"/>
      <c r="LZY12" s="43"/>
      <c r="LZZ12" s="43"/>
      <c r="MAA12" s="43"/>
      <c r="MAB12" s="43"/>
      <c r="MAC12" s="43"/>
      <c r="MAD12" s="43"/>
      <c r="MAE12" s="43"/>
      <c r="MAF12" s="43"/>
      <c r="MAG12" s="43"/>
      <c r="MAH12" s="43"/>
      <c r="MAI12" s="43"/>
      <c r="MAJ12" s="43"/>
      <c r="MAK12" s="43"/>
      <c r="MAL12" s="43"/>
      <c r="MAM12" s="43"/>
      <c r="MAN12" s="43"/>
      <c r="MAO12" s="43"/>
      <c r="MAP12" s="43"/>
      <c r="MAQ12" s="43"/>
      <c r="MAR12" s="43"/>
      <c r="MAS12" s="43"/>
      <c r="MAT12" s="43"/>
      <c r="MAU12" s="43"/>
      <c r="MAV12" s="43"/>
      <c r="MAW12" s="43"/>
      <c r="MAX12" s="43"/>
      <c r="MAY12" s="43"/>
      <c r="MAZ12" s="43"/>
      <c r="MBA12" s="43"/>
      <c r="MBB12" s="43"/>
      <c r="MBC12" s="43"/>
      <c r="MBD12" s="43"/>
      <c r="MBE12" s="43"/>
      <c r="MBF12" s="43"/>
      <c r="MBG12" s="43"/>
      <c r="MBH12" s="43"/>
      <c r="MBI12" s="43"/>
      <c r="MBJ12" s="43"/>
      <c r="MBK12" s="43"/>
      <c r="MBL12" s="43"/>
      <c r="MBM12" s="43"/>
      <c r="MBN12" s="43"/>
      <c r="MBO12" s="43"/>
      <c r="MBP12" s="43"/>
      <c r="MBQ12" s="43"/>
      <c r="MBR12" s="43"/>
      <c r="MBS12" s="43"/>
      <c r="MBT12" s="43"/>
      <c r="MBU12" s="43"/>
      <c r="MBV12" s="43"/>
      <c r="MBW12" s="43"/>
      <c r="MBX12" s="43"/>
      <c r="MBY12" s="43"/>
      <c r="MBZ12" s="43"/>
      <c r="MCA12" s="43"/>
      <c r="MCB12" s="43"/>
      <c r="MCC12" s="43"/>
      <c r="MCD12" s="43"/>
      <c r="MCE12" s="43"/>
      <c r="MCF12" s="43"/>
      <c r="MCG12" s="43"/>
      <c r="MCH12" s="43"/>
      <c r="MCI12" s="43"/>
      <c r="MCJ12" s="43"/>
      <c r="MCK12" s="43"/>
      <c r="MCL12" s="43"/>
      <c r="MCM12" s="43"/>
      <c r="MCN12" s="43"/>
      <c r="MCO12" s="43"/>
      <c r="MCP12" s="43"/>
      <c r="MCQ12" s="43"/>
      <c r="MCR12" s="43"/>
      <c r="MCS12" s="43"/>
      <c r="MCT12" s="43"/>
      <c r="MCU12" s="43"/>
      <c r="MCV12" s="43"/>
      <c r="MCW12" s="43"/>
      <c r="MCX12" s="43"/>
      <c r="MCY12" s="43"/>
      <c r="MCZ12" s="43"/>
      <c r="MDA12" s="43"/>
      <c r="MDB12" s="43"/>
      <c r="MDC12" s="43"/>
      <c r="MDD12" s="43"/>
      <c r="MDE12" s="43"/>
      <c r="MDF12" s="43"/>
      <c r="MDG12" s="43"/>
      <c r="MDH12" s="43"/>
      <c r="MDI12" s="43"/>
      <c r="MDJ12" s="43"/>
      <c r="MDK12" s="43"/>
      <c r="MDL12" s="43"/>
      <c r="MDM12" s="43"/>
      <c r="MDN12" s="43"/>
      <c r="MDO12" s="43"/>
      <c r="MDP12" s="43"/>
      <c r="MDQ12" s="43"/>
      <c r="MDR12" s="43"/>
      <c r="MDS12" s="43"/>
      <c r="MDT12" s="43"/>
      <c r="MDU12" s="43"/>
      <c r="MDV12" s="43"/>
      <c r="MDW12" s="43"/>
      <c r="MDX12" s="43"/>
      <c r="MDY12" s="43"/>
      <c r="MDZ12" s="43"/>
      <c r="MEA12" s="43"/>
      <c r="MEB12" s="43"/>
      <c r="MEC12" s="43"/>
      <c r="MED12" s="43"/>
      <c r="MEE12" s="43"/>
      <c r="MEF12" s="43"/>
      <c r="MEG12" s="43"/>
      <c r="MEH12" s="43"/>
      <c r="MEI12" s="43"/>
      <c r="MEJ12" s="43"/>
      <c r="MEK12" s="43"/>
      <c r="MEL12" s="43"/>
      <c r="MEM12" s="43"/>
      <c r="MEN12" s="43"/>
      <c r="MEO12" s="43"/>
      <c r="MEP12" s="43"/>
      <c r="MEQ12" s="43"/>
      <c r="MER12" s="43"/>
      <c r="MES12" s="43"/>
      <c r="MET12" s="43"/>
      <c r="MEU12" s="43"/>
      <c r="MEV12" s="43"/>
      <c r="MEW12" s="43"/>
      <c r="MEX12" s="43"/>
      <c r="MEY12" s="43"/>
      <c r="MEZ12" s="43"/>
      <c r="MFA12" s="43"/>
      <c r="MFB12" s="43"/>
      <c r="MFC12" s="43"/>
      <c r="MFD12" s="43"/>
      <c r="MFE12" s="43"/>
      <c r="MFF12" s="43"/>
      <c r="MFG12" s="43"/>
      <c r="MFH12" s="43"/>
      <c r="MFI12" s="43"/>
      <c r="MFJ12" s="43"/>
      <c r="MFK12" s="43"/>
      <c r="MFL12" s="43"/>
      <c r="MFM12" s="43"/>
      <c r="MFN12" s="43"/>
      <c r="MFO12" s="43"/>
      <c r="MFP12" s="43"/>
      <c r="MFQ12" s="43"/>
      <c r="MFR12" s="43"/>
      <c r="MFS12" s="43"/>
      <c r="MFT12" s="43"/>
      <c r="MFU12" s="43"/>
      <c r="MFV12" s="43"/>
      <c r="MFW12" s="43"/>
      <c r="MFX12" s="43"/>
      <c r="MFY12" s="43"/>
      <c r="MFZ12" s="43"/>
      <c r="MGA12" s="43"/>
      <c r="MGB12" s="43"/>
      <c r="MGC12" s="43"/>
      <c r="MGD12" s="43"/>
      <c r="MGE12" s="43"/>
      <c r="MGF12" s="43"/>
      <c r="MGG12" s="43"/>
      <c r="MGH12" s="43"/>
      <c r="MGI12" s="43"/>
      <c r="MGJ12" s="43"/>
      <c r="MGK12" s="43"/>
      <c r="MGL12" s="43"/>
      <c r="MGM12" s="43"/>
      <c r="MGN12" s="43"/>
      <c r="MGO12" s="43"/>
      <c r="MGP12" s="43"/>
      <c r="MGQ12" s="43"/>
      <c r="MGR12" s="43"/>
      <c r="MGS12" s="43"/>
      <c r="MGT12" s="43"/>
      <c r="MGU12" s="43"/>
      <c r="MGV12" s="43"/>
      <c r="MGW12" s="43"/>
      <c r="MGX12" s="43"/>
      <c r="MGY12" s="43"/>
      <c r="MGZ12" s="43"/>
      <c r="MHA12" s="43"/>
      <c r="MHB12" s="43"/>
      <c r="MHC12" s="43"/>
      <c r="MHD12" s="43"/>
      <c r="MHE12" s="43"/>
      <c r="MHF12" s="43"/>
      <c r="MHG12" s="43"/>
      <c r="MHH12" s="43"/>
      <c r="MHI12" s="43"/>
      <c r="MHJ12" s="43"/>
      <c r="MHK12" s="43"/>
      <c r="MHL12" s="43"/>
      <c r="MHM12" s="43"/>
      <c r="MHN12" s="43"/>
      <c r="MHO12" s="43"/>
      <c r="MHP12" s="43"/>
      <c r="MHQ12" s="43"/>
      <c r="MHR12" s="43"/>
      <c r="MHS12" s="43"/>
      <c r="MHT12" s="43"/>
      <c r="MHU12" s="43"/>
      <c r="MHV12" s="43"/>
      <c r="MHW12" s="43"/>
      <c r="MHX12" s="43"/>
      <c r="MHY12" s="43"/>
      <c r="MHZ12" s="43"/>
      <c r="MIA12" s="43"/>
      <c r="MIB12" s="43"/>
      <c r="MIC12" s="43"/>
      <c r="MID12" s="43"/>
      <c r="MIE12" s="43"/>
      <c r="MIF12" s="43"/>
      <c r="MIG12" s="43"/>
      <c r="MIH12" s="43"/>
      <c r="MII12" s="43"/>
      <c r="MIJ12" s="43"/>
      <c r="MIK12" s="43"/>
      <c r="MIL12" s="43"/>
      <c r="MIM12" s="43"/>
      <c r="MIN12" s="43"/>
      <c r="MIO12" s="43"/>
      <c r="MIP12" s="43"/>
      <c r="MIQ12" s="43"/>
      <c r="MIR12" s="43"/>
      <c r="MIS12" s="43"/>
      <c r="MIT12" s="43"/>
      <c r="MIU12" s="43"/>
      <c r="MIV12" s="43"/>
      <c r="MIW12" s="43"/>
      <c r="MIX12" s="43"/>
      <c r="MIY12" s="43"/>
      <c r="MIZ12" s="43"/>
      <c r="MJA12" s="43"/>
      <c r="MJB12" s="43"/>
      <c r="MJC12" s="43"/>
      <c r="MJD12" s="43"/>
      <c r="MJE12" s="43"/>
      <c r="MJF12" s="43"/>
      <c r="MJG12" s="43"/>
      <c r="MJH12" s="43"/>
      <c r="MJI12" s="43"/>
      <c r="MJJ12" s="43"/>
      <c r="MJK12" s="43"/>
      <c r="MJL12" s="43"/>
      <c r="MJM12" s="43"/>
      <c r="MJN12" s="43"/>
      <c r="MJO12" s="43"/>
      <c r="MJP12" s="43"/>
      <c r="MJQ12" s="43"/>
      <c r="MJR12" s="43"/>
      <c r="MJS12" s="43"/>
      <c r="MJT12" s="43"/>
      <c r="MJU12" s="43"/>
      <c r="MJV12" s="43"/>
      <c r="MJW12" s="43"/>
      <c r="MJX12" s="43"/>
      <c r="MJY12" s="43"/>
      <c r="MJZ12" s="43"/>
      <c r="MKA12" s="43"/>
      <c r="MKB12" s="43"/>
      <c r="MKC12" s="43"/>
      <c r="MKD12" s="43"/>
      <c r="MKE12" s="43"/>
      <c r="MKF12" s="43"/>
      <c r="MKG12" s="43"/>
      <c r="MKH12" s="43"/>
      <c r="MKI12" s="43"/>
      <c r="MKJ12" s="43"/>
      <c r="MKK12" s="43"/>
      <c r="MKL12" s="43"/>
      <c r="MKM12" s="43"/>
      <c r="MKN12" s="43"/>
      <c r="MKO12" s="43"/>
      <c r="MKP12" s="43"/>
      <c r="MKQ12" s="43"/>
      <c r="MKR12" s="43"/>
      <c r="MKS12" s="43"/>
      <c r="MKT12" s="43"/>
      <c r="MKU12" s="43"/>
      <c r="MKV12" s="43"/>
      <c r="MKW12" s="43"/>
      <c r="MKX12" s="43"/>
      <c r="MKY12" s="43"/>
      <c r="MKZ12" s="43"/>
      <c r="MLA12" s="43"/>
      <c r="MLB12" s="43"/>
      <c r="MLC12" s="43"/>
      <c r="MLD12" s="43"/>
      <c r="MLE12" s="43"/>
      <c r="MLF12" s="43"/>
      <c r="MLG12" s="43"/>
      <c r="MLH12" s="43"/>
      <c r="MLI12" s="43"/>
      <c r="MLJ12" s="43"/>
      <c r="MLK12" s="43"/>
      <c r="MLL12" s="43"/>
      <c r="MLM12" s="43"/>
      <c r="MLN12" s="43"/>
      <c r="MLO12" s="43"/>
      <c r="MLP12" s="43"/>
      <c r="MLQ12" s="43"/>
      <c r="MLR12" s="43"/>
      <c r="MLS12" s="43"/>
      <c r="MLT12" s="43"/>
      <c r="MLU12" s="43"/>
      <c r="MLV12" s="43"/>
      <c r="MLW12" s="43"/>
      <c r="MLX12" s="43"/>
      <c r="MLY12" s="43"/>
      <c r="MLZ12" s="43"/>
      <c r="MMA12" s="43"/>
      <c r="MMB12" s="43"/>
      <c r="MMC12" s="43"/>
      <c r="MMD12" s="43"/>
      <c r="MME12" s="43"/>
      <c r="MMF12" s="43"/>
      <c r="MMG12" s="43"/>
      <c r="MMH12" s="43"/>
      <c r="MMI12" s="43"/>
      <c r="MMJ12" s="43"/>
      <c r="MMK12" s="43"/>
      <c r="MML12" s="43"/>
      <c r="MMM12" s="43"/>
      <c r="MMN12" s="43"/>
      <c r="MMO12" s="43"/>
      <c r="MMP12" s="43"/>
      <c r="MMQ12" s="43"/>
      <c r="MMR12" s="43"/>
      <c r="MMS12" s="43"/>
      <c r="MMT12" s="43"/>
      <c r="MMU12" s="43"/>
      <c r="MMV12" s="43"/>
      <c r="MMW12" s="43"/>
      <c r="MMX12" s="43"/>
      <c r="MMY12" s="43"/>
      <c r="MMZ12" s="43"/>
      <c r="MNA12" s="43"/>
      <c r="MNB12" s="43"/>
      <c r="MNC12" s="43"/>
      <c r="MND12" s="43"/>
      <c r="MNE12" s="43"/>
      <c r="MNF12" s="43"/>
      <c r="MNG12" s="43"/>
      <c r="MNH12" s="43"/>
      <c r="MNI12" s="43"/>
      <c r="MNJ12" s="43"/>
      <c r="MNK12" s="43"/>
      <c r="MNL12" s="43"/>
      <c r="MNM12" s="43"/>
      <c r="MNN12" s="43"/>
      <c r="MNO12" s="43"/>
      <c r="MNP12" s="43"/>
      <c r="MNQ12" s="43"/>
      <c r="MNR12" s="43"/>
      <c r="MNS12" s="43"/>
      <c r="MNT12" s="43"/>
      <c r="MNU12" s="43"/>
      <c r="MNV12" s="43"/>
      <c r="MNW12" s="43"/>
      <c r="MNX12" s="43"/>
      <c r="MNY12" s="43"/>
      <c r="MNZ12" s="43"/>
      <c r="MOA12" s="43"/>
      <c r="MOB12" s="43"/>
      <c r="MOC12" s="43"/>
      <c r="MOD12" s="43"/>
      <c r="MOE12" s="43"/>
      <c r="MOF12" s="43"/>
      <c r="MOG12" s="43"/>
      <c r="MOH12" s="43"/>
      <c r="MOI12" s="43"/>
      <c r="MOJ12" s="43"/>
      <c r="MOK12" s="43"/>
      <c r="MOL12" s="43"/>
      <c r="MOM12" s="43"/>
      <c r="MON12" s="43"/>
      <c r="MOO12" s="43"/>
      <c r="MOP12" s="43"/>
      <c r="MOQ12" s="43"/>
      <c r="MOR12" s="43"/>
      <c r="MOS12" s="43"/>
      <c r="MOT12" s="43"/>
      <c r="MOU12" s="43"/>
      <c r="MOV12" s="43"/>
      <c r="MOW12" s="43"/>
      <c r="MOX12" s="43"/>
      <c r="MOY12" s="43"/>
      <c r="MOZ12" s="43"/>
      <c r="MPA12" s="43"/>
      <c r="MPB12" s="43"/>
      <c r="MPC12" s="43"/>
      <c r="MPD12" s="43"/>
      <c r="MPE12" s="43"/>
      <c r="MPF12" s="43"/>
      <c r="MPG12" s="43"/>
      <c r="MPH12" s="43"/>
      <c r="MPI12" s="43"/>
      <c r="MPJ12" s="43"/>
      <c r="MPK12" s="43"/>
      <c r="MPL12" s="43"/>
      <c r="MPM12" s="43"/>
      <c r="MPN12" s="43"/>
      <c r="MPO12" s="43"/>
      <c r="MPP12" s="43"/>
      <c r="MPQ12" s="43"/>
      <c r="MPR12" s="43"/>
      <c r="MPS12" s="43"/>
      <c r="MPT12" s="43"/>
      <c r="MPU12" s="43"/>
      <c r="MPV12" s="43"/>
      <c r="MPW12" s="43"/>
      <c r="MPX12" s="43"/>
      <c r="MPY12" s="43"/>
      <c r="MPZ12" s="43"/>
      <c r="MQA12" s="43"/>
      <c r="MQB12" s="43"/>
      <c r="MQC12" s="43"/>
      <c r="MQD12" s="43"/>
      <c r="MQE12" s="43"/>
      <c r="MQF12" s="43"/>
      <c r="MQG12" s="43"/>
      <c r="MQH12" s="43"/>
      <c r="MQI12" s="43"/>
      <c r="MQJ12" s="43"/>
      <c r="MQK12" s="43"/>
      <c r="MQL12" s="43"/>
      <c r="MQM12" s="43"/>
      <c r="MQN12" s="43"/>
      <c r="MQO12" s="43"/>
      <c r="MQP12" s="43"/>
      <c r="MQQ12" s="43"/>
      <c r="MQR12" s="43"/>
      <c r="MQS12" s="43"/>
      <c r="MQT12" s="43"/>
      <c r="MQU12" s="43"/>
      <c r="MQV12" s="43"/>
      <c r="MQW12" s="43"/>
      <c r="MQX12" s="43"/>
      <c r="MQY12" s="43"/>
      <c r="MQZ12" s="43"/>
      <c r="MRA12" s="43"/>
      <c r="MRB12" s="43"/>
      <c r="MRC12" s="43"/>
      <c r="MRD12" s="43"/>
      <c r="MRE12" s="43"/>
      <c r="MRF12" s="43"/>
      <c r="MRG12" s="43"/>
      <c r="MRH12" s="43"/>
      <c r="MRI12" s="43"/>
      <c r="MRJ12" s="43"/>
      <c r="MRK12" s="43"/>
      <c r="MRL12" s="43"/>
      <c r="MRM12" s="43"/>
      <c r="MRN12" s="43"/>
      <c r="MRO12" s="43"/>
      <c r="MRP12" s="43"/>
      <c r="MRQ12" s="43"/>
      <c r="MRR12" s="43"/>
      <c r="MRS12" s="43"/>
      <c r="MRT12" s="43"/>
      <c r="MRU12" s="43"/>
      <c r="MRV12" s="43"/>
      <c r="MRW12" s="43"/>
      <c r="MRX12" s="43"/>
      <c r="MRY12" s="43"/>
      <c r="MRZ12" s="43"/>
      <c r="MSA12" s="43"/>
      <c r="MSB12" s="43"/>
      <c r="MSC12" s="43"/>
      <c r="MSD12" s="43"/>
      <c r="MSE12" s="43"/>
      <c r="MSF12" s="43"/>
      <c r="MSG12" s="43"/>
      <c r="MSH12" s="43"/>
      <c r="MSI12" s="43"/>
      <c r="MSJ12" s="43"/>
      <c r="MSK12" s="43"/>
      <c r="MSL12" s="43"/>
      <c r="MSM12" s="43"/>
      <c r="MSN12" s="43"/>
      <c r="MSO12" s="43"/>
      <c r="MSP12" s="43"/>
      <c r="MSQ12" s="43"/>
      <c r="MSR12" s="43"/>
      <c r="MSS12" s="43"/>
      <c r="MST12" s="43"/>
      <c r="MSU12" s="43"/>
      <c r="MSV12" s="43"/>
      <c r="MSW12" s="43"/>
      <c r="MSX12" s="43"/>
      <c r="MSY12" s="43"/>
      <c r="MSZ12" s="43"/>
      <c r="MTA12" s="43"/>
      <c r="MTB12" s="43"/>
      <c r="MTC12" s="43"/>
      <c r="MTD12" s="43"/>
      <c r="MTE12" s="43"/>
      <c r="MTF12" s="43"/>
      <c r="MTG12" s="43"/>
      <c r="MTH12" s="43"/>
      <c r="MTI12" s="43"/>
      <c r="MTJ12" s="43"/>
      <c r="MTK12" s="43"/>
      <c r="MTL12" s="43"/>
      <c r="MTM12" s="43"/>
      <c r="MTN12" s="43"/>
      <c r="MTO12" s="43"/>
      <c r="MTP12" s="43"/>
      <c r="MTQ12" s="43"/>
      <c r="MTR12" s="43"/>
      <c r="MTS12" s="43"/>
      <c r="MTT12" s="43"/>
      <c r="MTU12" s="43"/>
      <c r="MTV12" s="43"/>
      <c r="MTW12" s="43"/>
      <c r="MTX12" s="43"/>
      <c r="MTY12" s="43"/>
      <c r="MTZ12" s="43"/>
      <c r="MUA12" s="43"/>
      <c r="MUB12" s="43"/>
      <c r="MUC12" s="43"/>
      <c r="MUD12" s="43"/>
      <c r="MUE12" s="43"/>
      <c r="MUF12" s="43"/>
      <c r="MUG12" s="43"/>
      <c r="MUH12" s="43"/>
      <c r="MUI12" s="43"/>
      <c r="MUJ12" s="43"/>
      <c r="MUK12" s="43"/>
      <c r="MUL12" s="43"/>
      <c r="MUM12" s="43"/>
      <c r="MUN12" s="43"/>
      <c r="MUO12" s="43"/>
      <c r="MUP12" s="43"/>
      <c r="MUQ12" s="43"/>
      <c r="MUR12" s="43"/>
      <c r="MUS12" s="43"/>
      <c r="MUT12" s="43"/>
      <c r="MUU12" s="43"/>
      <c r="MUV12" s="43"/>
      <c r="MUW12" s="43"/>
      <c r="MUX12" s="43"/>
      <c r="MUY12" s="43"/>
      <c r="MUZ12" s="43"/>
      <c r="MVA12" s="43"/>
      <c r="MVB12" s="43"/>
      <c r="MVC12" s="43"/>
      <c r="MVD12" s="43"/>
      <c r="MVE12" s="43"/>
      <c r="MVF12" s="43"/>
      <c r="MVG12" s="43"/>
      <c r="MVH12" s="43"/>
      <c r="MVI12" s="43"/>
      <c r="MVJ12" s="43"/>
      <c r="MVK12" s="43"/>
      <c r="MVL12" s="43"/>
      <c r="MVM12" s="43"/>
      <c r="MVN12" s="43"/>
      <c r="MVO12" s="43"/>
      <c r="MVP12" s="43"/>
      <c r="MVQ12" s="43"/>
      <c r="MVR12" s="43"/>
      <c r="MVS12" s="43"/>
      <c r="MVT12" s="43"/>
      <c r="MVU12" s="43"/>
      <c r="MVV12" s="43"/>
      <c r="MVW12" s="43"/>
      <c r="MVX12" s="43"/>
      <c r="MVY12" s="43"/>
      <c r="MVZ12" s="43"/>
      <c r="MWA12" s="43"/>
      <c r="MWB12" s="43"/>
      <c r="MWC12" s="43"/>
      <c r="MWD12" s="43"/>
      <c r="MWE12" s="43"/>
      <c r="MWF12" s="43"/>
      <c r="MWG12" s="43"/>
      <c r="MWH12" s="43"/>
      <c r="MWI12" s="43"/>
      <c r="MWJ12" s="43"/>
      <c r="MWK12" s="43"/>
      <c r="MWL12" s="43"/>
      <c r="MWM12" s="43"/>
      <c r="MWN12" s="43"/>
      <c r="MWO12" s="43"/>
      <c r="MWP12" s="43"/>
      <c r="MWQ12" s="43"/>
      <c r="MWR12" s="43"/>
      <c r="MWS12" s="43"/>
      <c r="MWT12" s="43"/>
      <c r="MWU12" s="43"/>
      <c r="MWV12" s="43"/>
      <c r="MWW12" s="43"/>
      <c r="MWX12" s="43"/>
      <c r="MWY12" s="43"/>
      <c r="MWZ12" s="43"/>
      <c r="MXA12" s="43"/>
      <c r="MXB12" s="43"/>
      <c r="MXC12" s="43"/>
      <c r="MXD12" s="43"/>
      <c r="MXE12" s="43"/>
      <c r="MXF12" s="43"/>
      <c r="MXG12" s="43"/>
      <c r="MXH12" s="43"/>
      <c r="MXI12" s="43"/>
      <c r="MXJ12" s="43"/>
      <c r="MXK12" s="43"/>
      <c r="MXL12" s="43"/>
      <c r="MXM12" s="43"/>
      <c r="MXN12" s="43"/>
      <c r="MXO12" s="43"/>
      <c r="MXP12" s="43"/>
      <c r="MXQ12" s="43"/>
      <c r="MXR12" s="43"/>
      <c r="MXS12" s="43"/>
      <c r="MXT12" s="43"/>
      <c r="MXU12" s="43"/>
      <c r="MXV12" s="43"/>
      <c r="MXW12" s="43"/>
      <c r="MXX12" s="43"/>
      <c r="MXY12" s="43"/>
      <c r="MXZ12" s="43"/>
      <c r="MYA12" s="43"/>
      <c r="MYB12" s="43"/>
      <c r="MYC12" s="43"/>
      <c r="MYD12" s="43"/>
      <c r="MYE12" s="43"/>
      <c r="MYF12" s="43"/>
      <c r="MYG12" s="43"/>
      <c r="MYH12" s="43"/>
      <c r="MYI12" s="43"/>
      <c r="MYJ12" s="43"/>
      <c r="MYK12" s="43"/>
      <c r="MYL12" s="43"/>
      <c r="MYM12" s="43"/>
      <c r="MYN12" s="43"/>
      <c r="MYO12" s="43"/>
      <c r="MYP12" s="43"/>
      <c r="MYQ12" s="43"/>
      <c r="MYR12" s="43"/>
      <c r="MYS12" s="43"/>
      <c r="MYT12" s="43"/>
      <c r="MYU12" s="43"/>
      <c r="MYV12" s="43"/>
      <c r="MYW12" s="43"/>
      <c r="MYX12" s="43"/>
      <c r="MYY12" s="43"/>
      <c r="MYZ12" s="43"/>
      <c r="MZA12" s="43"/>
      <c r="MZB12" s="43"/>
      <c r="MZC12" s="43"/>
      <c r="MZD12" s="43"/>
      <c r="MZE12" s="43"/>
      <c r="MZF12" s="43"/>
      <c r="MZG12" s="43"/>
      <c r="MZH12" s="43"/>
      <c r="MZI12" s="43"/>
      <c r="MZJ12" s="43"/>
      <c r="MZK12" s="43"/>
      <c r="MZL12" s="43"/>
      <c r="MZM12" s="43"/>
      <c r="MZN12" s="43"/>
      <c r="MZO12" s="43"/>
      <c r="MZP12" s="43"/>
      <c r="MZQ12" s="43"/>
      <c r="MZR12" s="43"/>
      <c r="MZS12" s="43"/>
      <c r="MZT12" s="43"/>
      <c r="MZU12" s="43"/>
      <c r="MZV12" s="43"/>
      <c r="MZW12" s="43"/>
      <c r="MZX12" s="43"/>
      <c r="MZY12" s="43"/>
      <c r="MZZ12" s="43"/>
      <c r="NAA12" s="43"/>
      <c r="NAB12" s="43"/>
      <c r="NAC12" s="43"/>
      <c r="NAD12" s="43"/>
      <c r="NAE12" s="43"/>
      <c r="NAF12" s="43"/>
      <c r="NAG12" s="43"/>
      <c r="NAH12" s="43"/>
      <c r="NAI12" s="43"/>
      <c r="NAJ12" s="43"/>
      <c r="NAK12" s="43"/>
      <c r="NAL12" s="43"/>
      <c r="NAM12" s="43"/>
      <c r="NAN12" s="43"/>
      <c r="NAO12" s="43"/>
      <c r="NAP12" s="43"/>
      <c r="NAQ12" s="43"/>
      <c r="NAR12" s="43"/>
      <c r="NAS12" s="43"/>
      <c r="NAT12" s="43"/>
      <c r="NAU12" s="43"/>
      <c r="NAV12" s="43"/>
      <c r="NAW12" s="43"/>
      <c r="NAX12" s="43"/>
      <c r="NAY12" s="43"/>
      <c r="NAZ12" s="43"/>
      <c r="NBA12" s="43"/>
      <c r="NBB12" s="43"/>
      <c r="NBC12" s="43"/>
      <c r="NBD12" s="43"/>
      <c r="NBE12" s="43"/>
      <c r="NBF12" s="43"/>
      <c r="NBG12" s="43"/>
      <c r="NBH12" s="43"/>
      <c r="NBI12" s="43"/>
      <c r="NBJ12" s="43"/>
      <c r="NBK12" s="43"/>
      <c r="NBL12" s="43"/>
      <c r="NBM12" s="43"/>
      <c r="NBN12" s="43"/>
      <c r="NBO12" s="43"/>
      <c r="NBP12" s="43"/>
      <c r="NBQ12" s="43"/>
      <c r="NBR12" s="43"/>
      <c r="NBS12" s="43"/>
      <c r="NBT12" s="43"/>
      <c r="NBU12" s="43"/>
      <c r="NBV12" s="43"/>
      <c r="NBW12" s="43"/>
      <c r="NBX12" s="43"/>
      <c r="NBY12" s="43"/>
      <c r="NBZ12" s="43"/>
      <c r="NCA12" s="43"/>
      <c r="NCB12" s="43"/>
      <c r="NCC12" s="43"/>
      <c r="NCD12" s="43"/>
      <c r="NCE12" s="43"/>
      <c r="NCF12" s="43"/>
      <c r="NCG12" s="43"/>
      <c r="NCH12" s="43"/>
      <c r="NCI12" s="43"/>
      <c r="NCJ12" s="43"/>
      <c r="NCK12" s="43"/>
      <c r="NCL12" s="43"/>
      <c r="NCM12" s="43"/>
      <c r="NCN12" s="43"/>
      <c r="NCO12" s="43"/>
      <c r="NCP12" s="43"/>
      <c r="NCQ12" s="43"/>
      <c r="NCR12" s="43"/>
      <c r="NCS12" s="43"/>
      <c r="NCT12" s="43"/>
      <c r="NCU12" s="43"/>
      <c r="NCV12" s="43"/>
      <c r="NCW12" s="43"/>
      <c r="NCX12" s="43"/>
      <c r="NCY12" s="43"/>
      <c r="NCZ12" s="43"/>
      <c r="NDA12" s="43"/>
      <c r="NDB12" s="43"/>
      <c r="NDC12" s="43"/>
      <c r="NDD12" s="43"/>
      <c r="NDE12" s="43"/>
      <c r="NDF12" s="43"/>
      <c r="NDG12" s="43"/>
      <c r="NDH12" s="43"/>
      <c r="NDI12" s="43"/>
      <c r="NDJ12" s="43"/>
      <c r="NDK12" s="43"/>
      <c r="NDL12" s="43"/>
      <c r="NDM12" s="43"/>
      <c r="NDN12" s="43"/>
      <c r="NDO12" s="43"/>
      <c r="NDP12" s="43"/>
      <c r="NDQ12" s="43"/>
      <c r="NDR12" s="43"/>
      <c r="NDS12" s="43"/>
      <c r="NDT12" s="43"/>
      <c r="NDU12" s="43"/>
      <c r="NDV12" s="43"/>
      <c r="NDW12" s="43"/>
      <c r="NDX12" s="43"/>
      <c r="NDY12" s="43"/>
      <c r="NDZ12" s="43"/>
      <c r="NEA12" s="43"/>
      <c r="NEB12" s="43"/>
      <c r="NEC12" s="43"/>
      <c r="NED12" s="43"/>
      <c r="NEE12" s="43"/>
      <c r="NEF12" s="43"/>
      <c r="NEG12" s="43"/>
      <c r="NEH12" s="43"/>
      <c r="NEI12" s="43"/>
      <c r="NEJ12" s="43"/>
      <c r="NEK12" s="43"/>
      <c r="NEL12" s="43"/>
      <c r="NEM12" s="43"/>
      <c r="NEN12" s="43"/>
      <c r="NEO12" s="43"/>
      <c r="NEP12" s="43"/>
      <c r="NEQ12" s="43"/>
      <c r="NER12" s="43"/>
      <c r="NES12" s="43"/>
      <c r="NET12" s="43"/>
      <c r="NEU12" s="43"/>
      <c r="NEV12" s="43"/>
      <c r="NEW12" s="43"/>
      <c r="NEX12" s="43"/>
      <c r="NEY12" s="43"/>
      <c r="NEZ12" s="43"/>
      <c r="NFA12" s="43"/>
      <c r="NFB12" s="43"/>
      <c r="NFC12" s="43"/>
      <c r="NFD12" s="43"/>
      <c r="NFE12" s="43"/>
      <c r="NFF12" s="43"/>
      <c r="NFG12" s="43"/>
      <c r="NFH12" s="43"/>
      <c r="NFI12" s="43"/>
      <c r="NFJ12" s="43"/>
      <c r="NFK12" s="43"/>
      <c r="NFL12" s="43"/>
      <c r="NFM12" s="43"/>
      <c r="NFN12" s="43"/>
      <c r="NFO12" s="43"/>
      <c r="NFP12" s="43"/>
      <c r="NFQ12" s="43"/>
      <c r="NFR12" s="43"/>
      <c r="NFS12" s="43"/>
      <c r="NFT12" s="43"/>
      <c r="NFU12" s="43"/>
      <c r="NFV12" s="43"/>
      <c r="NFW12" s="43"/>
      <c r="NFX12" s="43"/>
      <c r="NFY12" s="43"/>
      <c r="NFZ12" s="43"/>
      <c r="NGA12" s="43"/>
      <c r="NGB12" s="43"/>
      <c r="NGC12" s="43"/>
      <c r="NGD12" s="43"/>
      <c r="NGE12" s="43"/>
      <c r="NGF12" s="43"/>
      <c r="NGG12" s="43"/>
      <c r="NGH12" s="43"/>
      <c r="NGI12" s="43"/>
      <c r="NGJ12" s="43"/>
      <c r="NGK12" s="43"/>
      <c r="NGL12" s="43"/>
      <c r="NGM12" s="43"/>
      <c r="NGN12" s="43"/>
      <c r="NGO12" s="43"/>
      <c r="NGP12" s="43"/>
      <c r="NGQ12" s="43"/>
      <c r="NGR12" s="43"/>
      <c r="NGS12" s="43"/>
      <c r="NGT12" s="43"/>
      <c r="NGU12" s="43"/>
      <c r="NGV12" s="43"/>
      <c r="NGW12" s="43"/>
      <c r="NGX12" s="43"/>
      <c r="NGY12" s="43"/>
      <c r="NGZ12" s="43"/>
      <c r="NHA12" s="43"/>
      <c r="NHB12" s="43"/>
      <c r="NHC12" s="43"/>
      <c r="NHD12" s="43"/>
      <c r="NHE12" s="43"/>
      <c r="NHF12" s="43"/>
      <c r="NHG12" s="43"/>
      <c r="NHH12" s="43"/>
      <c r="NHI12" s="43"/>
      <c r="NHJ12" s="43"/>
      <c r="NHK12" s="43"/>
      <c r="NHL12" s="43"/>
      <c r="NHM12" s="43"/>
      <c r="NHN12" s="43"/>
      <c r="NHO12" s="43"/>
      <c r="NHP12" s="43"/>
      <c r="NHQ12" s="43"/>
      <c r="NHR12" s="43"/>
      <c r="NHS12" s="43"/>
      <c r="NHT12" s="43"/>
      <c r="NHU12" s="43"/>
      <c r="NHV12" s="43"/>
      <c r="NHW12" s="43"/>
      <c r="NHX12" s="43"/>
      <c r="NHY12" s="43"/>
      <c r="NHZ12" s="43"/>
      <c r="NIA12" s="43"/>
      <c r="NIB12" s="43"/>
      <c r="NIC12" s="43"/>
      <c r="NID12" s="43"/>
      <c r="NIE12" s="43"/>
      <c r="NIF12" s="43"/>
      <c r="NIG12" s="43"/>
      <c r="NIH12" s="43"/>
      <c r="NII12" s="43"/>
      <c r="NIJ12" s="43"/>
      <c r="NIK12" s="43"/>
      <c r="NIL12" s="43"/>
      <c r="NIM12" s="43"/>
      <c r="NIN12" s="43"/>
      <c r="NIO12" s="43"/>
      <c r="NIP12" s="43"/>
      <c r="NIQ12" s="43"/>
      <c r="NIR12" s="43"/>
      <c r="NIS12" s="43"/>
      <c r="NIT12" s="43"/>
      <c r="NIU12" s="43"/>
      <c r="NIV12" s="43"/>
      <c r="NIW12" s="43"/>
      <c r="NIX12" s="43"/>
      <c r="NIY12" s="43"/>
      <c r="NIZ12" s="43"/>
      <c r="NJA12" s="43"/>
      <c r="NJB12" s="43"/>
      <c r="NJC12" s="43"/>
      <c r="NJD12" s="43"/>
      <c r="NJE12" s="43"/>
      <c r="NJF12" s="43"/>
      <c r="NJG12" s="43"/>
      <c r="NJH12" s="43"/>
      <c r="NJI12" s="43"/>
      <c r="NJJ12" s="43"/>
      <c r="NJK12" s="43"/>
      <c r="NJL12" s="43"/>
      <c r="NJM12" s="43"/>
      <c r="NJN12" s="43"/>
      <c r="NJO12" s="43"/>
      <c r="NJP12" s="43"/>
      <c r="NJQ12" s="43"/>
      <c r="NJR12" s="43"/>
      <c r="NJS12" s="43"/>
      <c r="NJT12" s="43"/>
      <c r="NJU12" s="43"/>
      <c r="NJV12" s="43"/>
      <c r="NJW12" s="43"/>
      <c r="NJX12" s="43"/>
      <c r="NJY12" s="43"/>
      <c r="NJZ12" s="43"/>
      <c r="NKA12" s="43"/>
      <c r="NKB12" s="43"/>
      <c r="NKC12" s="43"/>
      <c r="NKD12" s="43"/>
      <c r="NKE12" s="43"/>
      <c r="NKF12" s="43"/>
      <c r="NKG12" s="43"/>
      <c r="NKH12" s="43"/>
      <c r="NKI12" s="43"/>
      <c r="NKJ12" s="43"/>
      <c r="NKK12" s="43"/>
      <c r="NKL12" s="43"/>
      <c r="NKM12" s="43"/>
      <c r="NKN12" s="43"/>
      <c r="NKO12" s="43"/>
      <c r="NKP12" s="43"/>
      <c r="NKQ12" s="43"/>
      <c r="NKR12" s="43"/>
      <c r="NKS12" s="43"/>
      <c r="NKT12" s="43"/>
      <c r="NKU12" s="43"/>
      <c r="NKV12" s="43"/>
      <c r="NKW12" s="43"/>
      <c r="NKX12" s="43"/>
      <c r="NKY12" s="43"/>
      <c r="NKZ12" s="43"/>
      <c r="NLA12" s="43"/>
      <c r="NLB12" s="43"/>
      <c r="NLC12" s="43"/>
      <c r="NLD12" s="43"/>
      <c r="NLE12" s="43"/>
      <c r="NLF12" s="43"/>
      <c r="NLG12" s="43"/>
      <c r="NLH12" s="43"/>
      <c r="NLI12" s="43"/>
      <c r="NLJ12" s="43"/>
      <c r="NLK12" s="43"/>
      <c r="NLL12" s="43"/>
      <c r="NLM12" s="43"/>
      <c r="NLN12" s="43"/>
      <c r="NLO12" s="43"/>
      <c r="NLP12" s="43"/>
      <c r="NLQ12" s="43"/>
      <c r="NLR12" s="43"/>
      <c r="NLS12" s="43"/>
      <c r="NLT12" s="43"/>
      <c r="NLU12" s="43"/>
      <c r="NLV12" s="43"/>
      <c r="NLW12" s="43"/>
      <c r="NLX12" s="43"/>
      <c r="NLY12" s="43"/>
      <c r="NLZ12" s="43"/>
      <c r="NMA12" s="43"/>
      <c r="NMB12" s="43"/>
      <c r="NMC12" s="43"/>
      <c r="NMD12" s="43"/>
      <c r="NME12" s="43"/>
      <c r="NMF12" s="43"/>
      <c r="NMG12" s="43"/>
      <c r="NMH12" s="43"/>
      <c r="NMI12" s="43"/>
      <c r="NMJ12" s="43"/>
      <c r="NMK12" s="43"/>
      <c r="NML12" s="43"/>
      <c r="NMM12" s="43"/>
      <c r="NMN12" s="43"/>
      <c r="NMO12" s="43"/>
      <c r="NMP12" s="43"/>
      <c r="NMQ12" s="43"/>
      <c r="NMR12" s="43"/>
      <c r="NMS12" s="43"/>
      <c r="NMT12" s="43"/>
      <c r="NMU12" s="43"/>
      <c r="NMV12" s="43"/>
      <c r="NMW12" s="43"/>
      <c r="NMX12" s="43"/>
      <c r="NMY12" s="43"/>
      <c r="NMZ12" s="43"/>
      <c r="NNA12" s="43"/>
      <c r="NNB12" s="43"/>
      <c r="NNC12" s="43"/>
      <c r="NND12" s="43"/>
      <c r="NNE12" s="43"/>
      <c r="NNF12" s="43"/>
      <c r="NNG12" s="43"/>
      <c r="NNH12" s="43"/>
      <c r="NNI12" s="43"/>
      <c r="NNJ12" s="43"/>
      <c r="NNK12" s="43"/>
      <c r="NNL12" s="43"/>
      <c r="NNM12" s="43"/>
      <c r="NNN12" s="43"/>
      <c r="NNO12" s="43"/>
      <c r="NNP12" s="43"/>
      <c r="NNQ12" s="43"/>
      <c r="NNR12" s="43"/>
      <c r="NNS12" s="43"/>
      <c r="NNT12" s="43"/>
      <c r="NNU12" s="43"/>
      <c r="NNV12" s="43"/>
      <c r="NNW12" s="43"/>
      <c r="NNX12" s="43"/>
      <c r="NNY12" s="43"/>
      <c r="NNZ12" s="43"/>
      <c r="NOA12" s="43"/>
      <c r="NOB12" s="43"/>
      <c r="NOC12" s="43"/>
      <c r="NOD12" s="43"/>
      <c r="NOE12" s="43"/>
      <c r="NOF12" s="43"/>
      <c r="NOG12" s="43"/>
      <c r="NOH12" s="43"/>
      <c r="NOI12" s="43"/>
      <c r="NOJ12" s="43"/>
      <c r="NOK12" s="43"/>
      <c r="NOL12" s="43"/>
      <c r="NOM12" s="43"/>
      <c r="NON12" s="43"/>
      <c r="NOO12" s="43"/>
      <c r="NOP12" s="43"/>
      <c r="NOQ12" s="43"/>
      <c r="NOR12" s="43"/>
      <c r="NOS12" s="43"/>
      <c r="NOT12" s="43"/>
      <c r="NOU12" s="43"/>
      <c r="NOV12" s="43"/>
      <c r="NOW12" s="43"/>
      <c r="NOX12" s="43"/>
      <c r="NOY12" s="43"/>
      <c r="NOZ12" s="43"/>
      <c r="NPA12" s="43"/>
      <c r="NPB12" s="43"/>
      <c r="NPC12" s="43"/>
      <c r="NPD12" s="43"/>
      <c r="NPE12" s="43"/>
      <c r="NPF12" s="43"/>
      <c r="NPG12" s="43"/>
      <c r="NPH12" s="43"/>
      <c r="NPI12" s="43"/>
      <c r="NPJ12" s="43"/>
      <c r="NPK12" s="43"/>
      <c r="NPL12" s="43"/>
      <c r="NPM12" s="43"/>
      <c r="NPN12" s="43"/>
      <c r="NPO12" s="43"/>
      <c r="NPP12" s="43"/>
      <c r="NPQ12" s="43"/>
      <c r="NPR12" s="43"/>
      <c r="NPS12" s="43"/>
      <c r="NPT12" s="43"/>
      <c r="NPU12" s="43"/>
      <c r="NPV12" s="43"/>
      <c r="NPW12" s="43"/>
      <c r="NPX12" s="43"/>
      <c r="NPY12" s="43"/>
      <c r="NPZ12" s="43"/>
      <c r="NQA12" s="43"/>
      <c r="NQB12" s="43"/>
      <c r="NQC12" s="43"/>
      <c r="NQD12" s="43"/>
      <c r="NQE12" s="43"/>
      <c r="NQF12" s="43"/>
      <c r="NQG12" s="43"/>
      <c r="NQH12" s="43"/>
      <c r="NQI12" s="43"/>
      <c r="NQJ12" s="43"/>
      <c r="NQK12" s="43"/>
      <c r="NQL12" s="43"/>
      <c r="NQM12" s="43"/>
      <c r="NQN12" s="43"/>
      <c r="NQO12" s="43"/>
      <c r="NQP12" s="43"/>
      <c r="NQQ12" s="43"/>
      <c r="NQR12" s="43"/>
      <c r="NQS12" s="43"/>
      <c r="NQT12" s="43"/>
      <c r="NQU12" s="43"/>
      <c r="NQV12" s="43"/>
      <c r="NQW12" s="43"/>
      <c r="NQX12" s="43"/>
      <c r="NQY12" s="43"/>
      <c r="NQZ12" s="43"/>
      <c r="NRA12" s="43"/>
      <c r="NRB12" s="43"/>
      <c r="NRC12" s="43"/>
      <c r="NRD12" s="43"/>
      <c r="NRE12" s="43"/>
      <c r="NRF12" s="43"/>
      <c r="NRG12" s="43"/>
      <c r="NRH12" s="43"/>
      <c r="NRI12" s="43"/>
      <c r="NRJ12" s="43"/>
      <c r="NRK12" s="43"/>
      <c r="NRL12" s="43"/>
      <c r="NRM12" s="43"/>
      <c r="NRN12" s="43"/>
      <c r="NRO12" s="43"/>
      <c r="NRP12" s="43"/>
      <c r="NRQ12" s="43"/>
      <c r="NRR12" s="43"/>
      <c r="NRS12" s="43"/>
      <c r="NRT12" s="43"/>
      <c r="NRU12" s="43"/>
      <c r="NRV12" s="43"/>
      <c r="NRW12" s="43"/>
      <c r="NRX12" s="43"/>
      <c r="NRY12" s="43"/>
      <c r="NRZ12" s="43"/>
      <c r="NSA12" s="43"/>
      <c r="NSB12" s="43"/>
      <c r="NSC12" s="43"/>
      <c r="NSD12" s="43"/>
      <c r="NSE12" s="43"/>
      <c r="NSF12" s="43"/>
      <c r="NSG12" s="43"/>
      <c r="NSH12" s="43"/>
      <c r="NSI12" s="43"/>
      <c r="NSJ12" s="43"/>
      <c r="NSK12" s="43"/>
      <c r="NSL12" s="43"/>
      <c r="NSM12" s="43"/>
      <c r="NSN12" s="43"/>
      <c r="NSO12" s="43"/>
      <c r="NSP12" s="43"/>
      <c r="NSQ12" s="43"/>
      <c r="NSR12" s="43"/>
      <c r="NSS12" s="43"/>
      <c r="NST12" s="43"/>
      <c r="NSU12" s="43"/>
      <c r="NSV12" s="43"/>
      <c r="NSW12" s="43"/>
      <c r="NSX12" s="43"/>
      <c r="NSY12" s="43"/>
      <c r="NSZ12" s="43"/>
      <c r="NTA12" s="43"/>
      <c r="NTB12" s="43"/>
      <c r="NTC12" s="43"/>
      <c r="NTD12" s="43"/>
      <c r="NTE12" s="43"/>
      <c r="NTF12" s="43"/>
      <c r="NTG12" s="43"/>
      <c r="NTH12" s="43"/>
      <c r="NTI12" s="43"/>
      <c r="NTJ12" s="43"/>
      <c r="NTK12" s="43"/>
      <c r="NTL12" s="43"/>
      <c r="NTM12" s="43"/>
      <c r="NTN12" s="43"/>
      <c r="NTO12" s="43"/>
      <c r="NTP12" s="43"/>
      <c r="NTQ12" s="43"/>
      <c r="NTR12" s="43"/>
      <c r="NTS12" s="43"/>
      <c r="NTT12" s="43"/>
      <c r="NTU12" s="43"/>
      <c r="NTV12" s="43"/>
      <c r="NTW12" s="43"/>
      <c r="NTX12" s="43"/>
      <c r="NTY12" s="43"/>
      <c r="NTZ12" s="43"/>
      <c r="NUA12" s="43"/>
      <c r="NUB12" s="43"/>
      <c r="NUC12" s="43"/>
      <c r="NUD12" s="43"/>
      <c r="NUE12" s="43"/>
      <c r="NUF12" s="43"/>
      <c r="NUG12" s="43"/>
      <c r="NUH12" s="43"/>
      <c r="NUI12" s="43"/>
      <c r="NUJ12" s="43"/>
      <c r="NUK12" s="43"/>
      <c r="NUL12" s="43"/>
      <c r="NUM12" s="43"/>
      <c r="NUN12" s="43"/>
      <c r="NUO12" s="43"/>
      <c r="NUP12" s="43"/>
      <c r="NUQ12" s="43"/>
      <c r="NUR12" s="43"/>
      <c r="NUS12" s="43"/>
      <c r="NUT12" s="43"/>
      <c r="NUU12" s="43"/>
      <c r="NUV12" s="43"/>
      <c r="NUW12" s="43"/>
      <c r="NUX12" s="43"/>
      <c r="NUY12" s="43"/>
      <c r="NUZ12" s="43"/>
      <c r="NVA12" s="43"/>
      <c r="NVB12" s="43"/>
      <c r="NVC12" s="43"/>
      <c r="NVD12" s="43"/>
      <c r="NVE12" s="43"/>
      <c r="NVF12" s="43"/>
      <c r="NVG12" s="43"/>
      <c r="NVH12" s="43"/>
      <c r="NVI12" s="43"/>
      <c r="NVJ12" s="43"/>
      <c r="NVK12" s="43"/>
      <c r="NVL12" s="43"/>
      <c r="NVM12" s="43"/>
      <c r="NVN12" s="43"/>
      <c r="NVO12" s="43"/>
      <c r="NVP12" s="43"/>
      <c r="NVQ12" s="43"/>
      <c r="NVR12" s="43"/>
      <c r="NVS12" s="43"/>
      <c r="NVT12" s="43"/>
      <c r="NVU12" s="43"/>
      <c r="NVV12" s="43"/>
      <c r="NVW12" s="43"/>
      <c r="NVX12" s="43"/>
      <c r="NVY12" s="43"/>
      <c r="NVZ12" s="43"/>
      <c r="NWA12" s="43"/>
      <c r="NWB12" s="43"/>
      <c r="NWC12" s="43"/>
      <c r="NWD12" s="43"/>
      <c r="NWE12" s="43"/>
      <c r="NWF12" s="43"/>
      <c r="NWG12" s="43"/>
      <c r="NWH12" s="43"/>
      <c r="NWI12" s="43"/>
      <c r="NWJ12" s="43"/>
      <c r="NWK12" s="43"/>
      <c r="NWL12" s="43"/>
      <c r="NWM12" s="43"/>
      <c r="NWN12" s="43"/>
      <c r="NWO12" s="43"/>
      <c r="NWP12" s="43"/>
      <c r="NWQ12" s="43"/>
      <c r="NWR12" s="43"/>
      <c r="NWS12" s="43"/>
      <c r="NWT12" s="43"/>
      <c r="NWU12" s="43"/>
      <c r="NWV12" s="43"/>
      <c r="NWW12" s="43"/>
      <c r="NWX12" s="43"/>
      <c r="NWY12" s="43"/>
      <c r="NWZ12" s="43"/>
      <c r="NXA12" s="43"/>
      <c r="NXB12" s="43"/>
      <c r="NXC12" s="43"/>
      <c r="NXD12" s="43"/>
      <c r="NXE12" s="43"/>
      <c r="NXF12" s="43"/>
      <c r="NXG12" s="43"/>
      <c r="NXH12" s="43"/>
      <c r="NXI12" s="43"/>
      <c r="NXJ12" s="43"/>
      <c r="NXK12" s="43"/>
      <c r="NXL12" s="43"/>
      <c r="NXM12" s="43"/>
      <c r="NXN12" s="43"/>
      <c r="NXO12" s="43"/>
      <c r="NXP12" s="43"/>
      <c r="NXQ12" s="43"/>
      <c r="NXR12" s="43"/>
      <c r="NXS12" s="43"/>
      <c r="NXT12" s="43"/>
      <c r="NXU12" s="43"/>
      <c r="NXV12" s="43"/>
      <c r="NXW12" s="43"/>
      <c r="NXX12" s="43"/>
      <c r="NXY12" s="43"/>
      <c r="NXZ12" s="43"/>
      <c r="NYA12" s="43"/>
      <c r="NYB12" s="43"/>
      <c r="NYC12" s="43"/>
      <c r="NYD12" s="43"/>
      <c r="NYE12" s="43"/>
      <c r="NYF12" s="43"/>
      <c r="NYG12" s="43"/>
      <c r="NYH12" s="43"/>
      <c r="NYI12" s="43"/>
      <c r="NYJ12" s="43"/>
      <c r="NYK12" s="43"/>
      <c r="NYL12" s="43"/>
      <c r="NYM12" s="43"/>
      <c r="NYN12" s="43"/>
      <c r="NYO12" s="43"/>
      <c r="NYP12" s="43"/>
      <c r="NYQ12" s="43"/>
      <c r="NYR12" s="43"/>
      <c r="NYS12" s="43"/>
      <c r="NYT12" s="43"/>
      <c r="NYU12" s="43"/>
      <c r="NYV12" s="43"/>
      <c r="NYW12" s="43"/>
      <c r="NYX12" s="43"/>
      <c r="NYY12" s="43"/>
      <c r="NYZ12" s="43"/>
      <c r="NZA12" s="43"/>
      <c r="NZB12" s="43"/>
      <c r="NZC12" s="43"/>
      <c r="NZD12" s="43"/>
      <c r="NZE12" s="43"/>
      <c r="NZF12" s="43"/>
      <c r="NZG12" s="43"/>
      <c r="NZH12" s="43"/>
      <c r="NZI12" s="43"/>
      <c r="NZJ12" s="43"/>
      <c r="NZK12" s="43"/>
      <c r="NZL12" s="43"/>
      <c r="NZM12" s="43"/>
      <c r="NZN12" s="43"/>
      <c r="NZO12" s="43"/>
      <c r="NZP12" s="43"/>
      <c r="NZQ12" s="43"/>
      <c r="NZR12" s="43"/>
      <c r="NZS12" s="43"/>
      <c r="NZT12" s="43"/>
      <c r="NZU12" s="43"/>
      <c r="NZV12" s="43"/>
      <c r="NZW12" s="43"/>
      <c r="NZX12" s="43"/>
      <c r="NZY12" s="43"/>
      <c r="NZZ12" s="43"/>
      <c r="OAA12" s="43"/>
      <c r="OAB12" s="43"/>
      <c r="OAC12" s="43"/>
      <c r="OAD12" s="43"/>
      <c r="OAE12" s="43"/>
      <c r="OAF12" s="43"/>
      <c r="OAG12" s="43"/>
      <c r="OAH12" s="43"/>
      <c r="OAI12" s="43"/>
      <c r="OAJ12" s="43"/>
      <c r="OAK12" s="43"/>
      <c r="OAL12" s="43"/>
      <c r="OAM12" s="43"/>
      <c r="OAN12" s="43"/>
      <c r="OAO12" s="43"/>
      <c r="OAP12" s="43"/>
      <c r="OAQ12" s="43"/>
      <c r="OAR12" s="43"/>
      <c r="OAS12" s="43"/>
      <c r="OAT12" s="43"/>
      <c r="OAU12" s="43"/>
      <c r="OAV12" s="43"/>
      <c r="OAW12" s="43"/>
      <c r="OAX12" s="43"/>
      <c r="OAY12" s="43"/>
      <c r="OAZ12" s="43"/>
      <c r="OBA12" s="43"/>
      <c r="OBB12" s="43"/>
      <c r="OBC12" s="43"/>
      <c r="OBD12" s="43"/>
      <c r="OBE12" s="43"/>
      <c r="OBF12" s="43"/>
      <c r="OBG12" s="43"/>
      <c r="OBH12" s="43"/>
      <c r="OBI12" s="43"/>
      <c r="OBJ12" s="43"/>
      <c r="OBK12" s="43"/>
      <c r="OBL12" s="43"/>
      <c r="OBM12" s="43"/>
      <c r="OBN12" s="43"/>
      <c r="OBO12" s="43"/>
      <c r="OBP12" s="43"/>
      <c r="OBQ12" s="43"/>
      <c r="OBR12" s="43"/>
      <c r="OBS12" s="43"/>
      <c r="OBT12" s="43"/>
      <c r="OBU12" s="43"/>
      <c r="OBV12" s="43"/>
      <c r="OBW12" s="43"/>
      <c r="OBX12" s="43"/>
      <c r="OBY12" s="43"/>
      <c r="OBZ12" s="43"/>
      <c r="OCA12" s="43"/>
      <c r="OCB12" s="43"/>
      <c r="OCC12" s="43"/>
      <c r="OCD12" s="43"/>
      <c r="OCE12" s="43"/>
      <c r="OCF12" s="43"/>
      <c r="OCG12" s="43"/>
      <c r="OCH12" s="43"/>
      <c r="OCI12" s="43"/>
      <c r="OCJ12" s="43"/>
      <c r="OCK12" s="43"/>
      <c r="OCL12" s="43"/>
      <c r="OCM12" s="43"/>
      <c r="OCN12" s="43"/>
      <c r="OCO12" s="43"/>
      <c r="OCP12" s="43"/>
      <c r="OCQ12" s="43"/>
      <c r="OCR12" s="43"/>
      <c r="OCS12" s="43"/>
      <c r="OCT12" s="43"/>
      <c r="OCU12" s="43"/>
      <c r="OCV12" s="43"/>
      <c r="OCW12" s="43"/>
      <c r="OCX12" s="43"/>
      <c r="OCY12" s="43"/>
      <c r="OCZ12" s="43"/>
      <c r="ODA12" s="43"/>
      <c r="ODB12" s="43"/>
      <c r="ODC12" s="43"/>
      <c r="ODD12" s="43"/>
    </row>
    <row r="13" s="40" customFormat="1" ht="31.5" customHeight="1" spans="1:1024 1025:10248">
      <c r="A13" s="63" t="s">
        <v>675</v>
      </c>
      <c r="B13" s="61">
        <v>0.001</v>
      </c>
      <c r="C13" s="61">
        <v>0.0026602906</v>
      </c>
      <c r="D13" s="64">
        <f>C13/B13</f>
        <v>2.6602906</v>
      </c>
      <c r="F13" s="41"/>
      <c r="G13" s="41"/>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row>
    <row r="14" s="40" customFormat="1" ht="31.5" customHeight="1" spans="1:1024 1025:10248">
      <c r="A14" s="63" t="s">
        <v>638</v>
      </c>
      <c r="B14" s="61">
        <v>0</v>
      </c>
      <c r="C14" s="61">
        <v>0</v>
      </c>
      <c r="D14" s="64" t="s">
        <v>674</v>
      </c>
      <c r="F14" s="41"/>
      <c r="G14" s="41"/>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row>
    <row r="15" s="40" customFormat="1" ht="31.5" customHeight="1" spans="1:1024 1025:10248">
      <c r="A15" s="63" t="s">
        <v>640</v>
      </c>
      <c r="B15" s="61">
        <v>33.1240565027</v>
      </c>
      <c r="C15" s="61">
        <v>35.5995633364</v>
      </c>
      <c r="D15" s="64">
        <f>C15/B15</f>
        <v>1.07473441042761</v>
      </c>
      <c r="F15" s="41"/>
      <c r="G15" s="41"/>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3"/>
      <c r="QN15" s="43"/>
      <c r="QO15" s="43"/>
      <c r="QP15" s="43"/>
      <c r="QQ15" s="43"/>
      <c r="QR15" s="43"/>
      <c r="QS15" s="43"/>
      <c r="QT15" s="43"/>
      <c r="QU15" s="43"/>
      <c r="QV15" s="43"/>
      <c r="QW15" s="43"/>
      <c r="QX15" s="43"/>
      <c r="QY15" s="43"/>
      <c r="QZ15" s="43"/>
      <c r="RA15" s="43"/>
      <c r="RB15" s="43"/>
      <c r="RC15" s="43"/>
      <c r="RD15" s="43"/>
      <c r="RE15" s="43"/>
      <c r="RF15" s="43"/>
      <c r="RG15" s="43"/>
      <c r="RH15" s="43"/>
      <c r="RI15" s="43"/>
      <c r="RJ15" s="43"/>
      <c r="RK15" s="43"/>
      <c r="RL15" s="43"/>
      <c r="RM15" s="43"/>
      <c r="RN15" s="43"/>
      <c r="RO15" s="43"/>
      <c r="RP15" s="43"/>
      <c r="RQ15" s="43"/>
      <c r="RR15" s="43"/>
      <c r="RS15" s="43"/>
      <c r="RT15" s="43"/>
      <c r="RU15" s="43"/>
      <c r="RV15" s="43"/>
      <c r="RW15" s="43"/>
      <c r="RX15" s="43"/>
      <c r="RY15" s="43"/>
      <c r="RZ15" s="43"/>
      <c r="SA15" s="43"/>
      <c r="SB15" s="43"/>
      <c r="SC15" s="43"/>
      <c r="SD15" s="43"/>
      <c r="SE15" s="43"/>
      <c r="SF15" s="43"/>
      <c r="SG15" s="43"/>
      <c r="SH15" s="43"/>
      <c r="SI15" s="43"/>
      <c r="SJ15" s="43"/>
      <c r="SK15" s="43"/>
      <c r="SL15" s="43"/>
      <c r="SM15" s="43"/>
      <c r="SN15" s="43"/>
      <c r="SO15" s="43"/>
      <c r="SP15" s="43"/>
      <c r="SQ15" s="43"/>
      <c r="SR15" s="43"/>
      <c r="SS15" s="43"/>
      <c r="ST15" s="43"/>
      <c r="SU15" s="43"/>
      <c r="SV15" s="43"/>
      <c r="SW15" s="43"/>
      <c r="SX15" s="43"/>
      <c r="SY15" s="43"/>
      <c r="SZ15" s="43"/>
      <c r="TA15" s="43"/>
      <c r="TB15" s="43"/>
      <c r="TC15" s="43"/>
      <c r="TD15" s="43"/>
      <c r="TE15" s="43"/>
      <c r="TF15" s="43"/>
      <c r="TG15" s="43"/>
      <c r="TH15" s="43"/>
      <c r="TI15" s="43"/>
      <c r="TJ15" s="43"/>
      <c r="TK15" s="43"/>
      <c r="TL15" s="43"/>
      <c r="TM15" s="43"/>
      <c r="TN15" s="43"/>
      <c r="TO15" s="43"/>
      <c r="TP15" s="43"/>
      <c r="TQ15" s="43"/>
      <c r="TR15" s="43"/>
      <c r="TS15" s="43"/>
      <c r="TT15" s="43"/>
      <c r="TU15" s="43"/>
      <c r="TV15" s="43"/>
      <c r="TW15" s="43"/>
      <c r="TX15" s="43"/>
      <c r="TY15" s="43"/>
      <c r="TZ15" s="43"/>
      <c r="UA15" s="43"/>
      <c r="UB15" s="43"/>
      <c r="UC15" s="43"/>
      <c r="UD15" s="43"/>
      <c r="UE15" s="43"/>
      <c r="UF15" s="43"/>
      <c r="UG15" s="43"/>
      <c r="UH15" s="43"/>
      <c r="UI15" s="43"/>
      <c r="UJ15" s="43"/>
      <c r="UK15" s="43"/>
      <c r="UL15" s="43"/>
      <c r="UM15" s="43"/>
      <c r="UN15" s="43"/>
      <c r="UO15" s="43"/>
      <c r="UP15" s="43"/>
      <c r="UQ15" s="43"/>
      <c r="UR15" s="43"/>
      <c r="US15" s="43"/>
      <c r="UT15" s="43"/>
      <c r="UU15" s="43"/>
      <c r="UV15" s="43"/>
      <c r="UW15" s="43"/>
      <c r="UX15" s="43"/>
      <c r="UY15" s="43"/>
      <c r="UZ15" s="43"/>
      <c r="VA15" s="43"/>
      <c r="VB15" s="43"/>
      <c r="VC15" s="43"/>
      <c r="VD15" s="43"/>
      <c r="VE15" s="43"/>
      <c r="VF15" s="43"/>
      <c r="VG15" s="43"/>
      <c r="VH15" s="43"/>
      <c r="VI15" s="43"/>
      <c r="VJ15" s="43"/>
      <c r="VK15" s="43"/>
      <c r="VL15" s="43"/>
      <c r="VM15" s="43"/>
      <c r="VN15" s="43"/>
      <c r="VO15" s="43"/>
      <c r="VP15" s="43"/>
      <c r="VQ15" s="43"/>
      <c r="VR15" s="43"/>
      <c r="VS15" s="43"/>
      <c r="VT15" s="43"/>
      <c r="VU15" s="43"/>
      <c r="VV15" s="43"/>
      <c r="VW15" s="43"/>
      <c r="VX15" s="43"/>
      <c r="VY15" s="43"/>
      <c r="VZ15" s="43"/>
      <c r="WA15" s="43"/>
      <c r="WB15" s="43"/>
      <c r="WC15" s="43"/>
      <c r="WD15" s="43"/>
      <c r="WE15" s="43"/>
      <c r="WF15" s="43"/>
      <c r="WG15" s="43"/>
      <c r="WH15" s="43"/>
      <c r="WI15" s="43"/>
      <c r="WJ15" s="43"/>
      <c r="WK15" s="43"/>
      <c r="WL15" s="43"/>
      <c r="WM15" s="43"/>
      <c r="WN15" s="43"/>
      <c r="WO15" s="43"/>
      <c r="WP15" s="43"/>
      <c r="WQ15" s="43"/>
      <c r="WR15" s="43"/>
      <c r="WS15" s="43"/>
      <c r="WT15" s="43"/>
      <c r="WU15" s="43"/>
      <c r="WV15" s="43"/>
      <c r="WW15" s="43"/>
      <c r="WX15" s="43"/>
      <c r="WY15" s="43"/>
      <c r="WZ15" s="43"/>
      <c r="XA15" s="43"/>
      <c r="XB15" s="43"/>
      <c r="XC15" s="43"/>
      <c r="XD15" s="43"/>
      <c r="XE15" s="43"/>
      <c r="XF15" s="43"/>
      <c r="XG15" s="43"/>
      <c r="XH15" s="43"/>
      <c r="XI15" s="43"/>
      <c r="XJ15" s="43"/>
      <c r="XK15" s="43"/>
      <c r="XL15" s="43"/>
      <c r="XM15" s="43"/>
      <c r="XN15" s="43"/>
      <c r="XO15" s="43"/>
      <c r="XP15" s="43"/>
      <c r="XQ15" s="43"/>
      <c r="XR15" s="43"/>
      <c r="XS15" s="43"/>
      <c r="XT15" s="43"/>
      <c r="XU15" s="43"/>
      <c r="XV15" s="43"/>
      <c r="XW15" s="43"/>
      <c r="XX15" s="43"/>
      <c r="XY15" s="43"/>
      <c r="XZ15" s="43"/>
      <c r="YA15" s="43"/>
      <c r="YB15" s="43"/>
      <c r="YC15" s="43"/>
      <c r="YD15" s="43"/>
      <c r="YE15" s="43"/>
      <c r="YF15" s="43"/>
      <c r="YG15" s="43"/>
      <c r="YH15" s="43"/>
      <c r="YI15" s="43"/>
      <c r="YJ15" s="43"/>
      <c r="YK15" s="43"/>
      <c r="YL15" s="43"/>
      <c r="YM15" s="43"/>
      <c r="YN15" s="43"/>
      <c r="YO15" s="43"/>
      <c r="YP15" s="43"/>
      <c r="YQ15" s="43"/>
      <c r="YR15" s="43"/>
      <c r="YS15" s="43"/>
      <c r="YT15" s="43"/>
      <c r="YU15" s="43"/>
      <c r="YV15" s="43"/>
      <c r="YW15" s="43"/>
      <c r="YX15" s="43"/>
      <c r="YY15" s="43"/>
      <c r="YZ15" s="43"/>
      <c r="ZA15" s="43"/>
      <c r="ZB15" s="43"/>
      <c r="ZC15" s="43"/>
      <c r="ZD15" s="43"/>
      <c r="ZE15" s="43"/>
      <c r="ZF15" s="43"/>
      <c r="ZG15" s="43"/>
      <c r="ZH15" s="43"/>
      <c r="ZI15" s="43"/>
      <c r="ZJ15" s="43"/>
      <c r="ZK15" s="43"/>
      <c r="ZL15" s="43"/>
      <c r="ZM15" s="43"/>
      <c r="ZN15" s="43"/>
      <c r="ZO15" s="43"/>
      <c r="ZP15" s="43"/>
      <c r="ZQ15" s="43"/>
      <c r="ZR15" s="43"/>
      <c r="ZS15" s="43"/>
      <c r="ZT15" s="43"/>
      <c r="ZU15" s="43"/>
      <c r="ZV15" s="43"/>
      <c r="ZW15" s="43"/>
      <c r="ZX15" s="43"/>
      <c r="ZY15" s="43"/>
      <c r="ZZ15" s="43"/>
      <c r="AAA15" s="43"/>
      <c r="AAB15" s="43"/>
      <c r="AAC15" s="43"/>
      <c r="AAD15" s="43"/>
      <c r="AAE15" s="43"/>
      <c r="AAF15" s="43"/>
      <c r="AAG15" s="43"/>
      <c r="AAH15" s="43"/>
      <c r="AAI15" s="43"/>
      <c r="AAJ15" s="43"/>
      <c r="AAK15" s="43"/>
      <c r="AAL15" s="43"/>
      <c r="AAM15" s="43"/>
      <c r="AAN15" s="43"/>
      <c r="AAO15" s="43"/>
      <c r="AAP15" s="43"/>
      <c r="AAQ15" s="43"/>
      <c r="AAR15" s="43"/>
      <c r="AAS15" s="43"/>
      <c r="AAT15" s="43"/>
      <c r="AAU15" s="43"/>
      <c r="AAV15" s="43"/>
      <c r="AAW15" s="43"/>
      <c r="AAX15" s="43"/>
      <c r="AAY15" s="43"/>
      <c r="AAZ15" s="43"/>
      <c r="ABA15" s="43"/>
      <c r="ABB15" s="43"/>
      <c r="ABC15" s="43"/>
      <c r="ABD15" s="43"/>
      <c r="ABE15" s="43"/>
      <c r="ABF15" s="43"/>
      <c r="ABG15" s="43"/>
      <c r="ABH15" s="43"/>
      <c r="ABI15" s="43"/>
      <c r="ABJ15" s="43"/>
      <c r="ABK15" s="43"/>
      <c r="ABL15" s="43"/>
      <c r="ABM15" s="43"/>
      <c r="ABN15" s="43"/>
      <c r="ABO15" s="43"/>
      <c r="ABP15" s="43"/>
      <c r="ABQ15" s="43"/>
      <c r="ABR15" s="43"/>
      <c r="ABS15" s="43"/>
      <c r="ABT15" s="43"/>
      <c r="ABU15" s="43"/>
      <c r="ABV15" s="43"/>
      <c r="ABW15" s="43"/>
      <c r="ABX15" s="43"/>
      <c r="ABY15" s="43"/>
      <c r="ABZ15" s="43"/>
      <c r="ACA15" s="43"/>
      <c r="ACB15" s="43"/>
      <c r="ACC15" s="43"/>
      <c r="ACD15" s="43"/>
      <c r="ACE15" s="43"/>
      <c r="ACF15" s="43"/>
      <c r="ACG15" s="43"/>
      <c r="ACH15" s="43"/>
      <c r="ACI15" s="43"/>
      <c r="ACJ15" s="43"/>
      <c r="ACK15" s="43"/>
      <c r="ACL15" s="43"/>
      <c r="ACM15" s="43"/>
      <c r="ACN15" s="43"/>
      <c r="ACO15" s="43"/>
      <c r="ACP15" s="43"/>
      <c r="ACQ15" s="43"/>
      <c r="ACR15" s="43"/>
      <c r="ACS15" s="43"/>
      <c r="ACT15" s="43"/>
      <c r="ACU15" s="43"/>
      <c r="ACV15" s="43"/>
      <c r="ACW15" s="43"/>
      <c r="ACX15" s="43"/>
      <c r="ACY15" s="43"/>
      <c r="ACZ15" s="43"/>
      <c r="ADA15" s="43"/>
      <c r="ADB15" s="43"/>
      <c r="ADC15" s="43"/>
      <c r="ADD15" s="43"/>
      <c r="ADE15" s="43"/>
      <c r="ADF15" s="43"/>
      <c r="ADG15" s="43"/>
      <c r="ADH15" s="43"/>
      <c r="ADI15" s="43"/>
      <c r="ADJ15" s="43"/>
      <c r="ADK15" s="43"/>
      <c r="ADL15" s="43"/>
      <c r="ADM15" s="43"/>
      <c r="ADN15" s="43"/>
      <c r="ADO15" s="43"/>
      <c r="ADP15" s="43"/>
      <c r="ADQ15" s="43"/>
      <c r="ADR15" s="43"/>
      <c r="ADS15" s="43"/>
      <c r="ADT15" s="43"/>
      <c r="ADU15" s="43"/>
      <c r="ADV15" s="43"/>
      <c r="ADW15" s="43"/>
      <c r="ADX15" s="43"/>
      <c r="ADY15" s="43"/>
      <c r="ADZ15" s="43"/>
      <c r="AEA15" s="43"/>
      <c r="AEB15" s="43"/>
      <c r="AEC15" s="43"/>
      <c r="AED15" s="43"/>
      <c r="AEE15" s="43"/>
      <c r="AEF15" s="43"/>
      <c r="AEG15" s="43"/>
      <c r="AEH15" s="43"/>
      <c r="AEI15" s="43"/>
      <c r="AEJ15" s="43"/>
      <c r="AEK15" s="43"/>
      <c r="AEL15" s="43"/>
      <c r="AEM15" s="43"/>
      <c r="AEN15" s="43"/>
      <c r="AEO15" s="43"/>
      <c r="AEP15" s="43"/>
      <c r="AEQ15" s="43"/>
      <c r="AER15" s="43"/>
      <c r="AES15" s="43"/>
      <c r="AET15" s="43"/>
      <c r="AEU15" s="43"/>
      <c r="AEV15" s="43"/>
      <c r="AEW15" s="43"/>
      <c r="AEX15" s="43"/>
      <c r="AEY15" s="43"/>
      <c r="AEZ15" s="43"/>
      <c r="AFA15" s="43"/>
      <c r="AFB15" s="43"/>
      <c r="AFC15" s="43"/>
      <c r="AFD15" s="43"/>
      <c r="AFE15" s="43"/>
      <c r="AFF15" s="43"/>
      <c r="AFG15" s="43"/>
      <c r="AFH15" s="43"/>
      <c r="AFI15" s="43"/>
      <c r="AFJ15" s="43"/>
      <c r="AFK15" s="43"/>
      <c r="AFL15" s="43"/>
      <c r="AFM15" s="43"/>
      <c r="AFN15" s="43"/>
      <c r="AFO15" s="43"/>
      <c r="AFP15" s="43"/>
      <c r="AFQ15" s="43"/>
      <c r="AFR15" s="43"/>
      <c r="AFS15" s="43"/>
      <c r="AFT15" s="43"/>
      <c r="AFU15" s="43"/>
      <c r="AFV15" s="43"/>
      <c r="AFW15" s="43"/>
      <c r="AFX15" s="43"/>
      <c r="AFY15" s="43"/>
      <c r="AFZ15" s="43"/>
      <c r="AGA15" s="43"/>
      <c r="AGB15" s="43"/>
      <c r="AGC15" s="43"/>
      <c r="AGD15" s="43"/>
      <c r="AGE15" s="43"/>
      <c r="AGF15" s="43"/>
      <c r="AGG15" s="43"/>
      <c r="AGH15" s="43"/>
      <c r="AGI15" s="43"/>
      <c r="AGJ15" s="43"/>
      <c r="AGK15" s="43"/>
      <c r="AGL15" s="43"/>
      <c r="AGM15" s="43"/>
      <c r="AGN15" s="43"/>
      <c r="AGO15" s="43"/>
      <c r="AGP15" s="43"/>
      <c r="AGQ15" s="43"/>
      <c r="AGR15" s="43"/>
      <c r="AGS15" s="43"/>
      <c r="AGT15" s="43"/>
      <c r="AGU15" s="43"/>
      <c r="AGV15" s="43"/>
      <c r="AGW15" s="43"/>
      <c r="AGX15" s="43"/>
      <c r="AGY15" s="43"/>
      <c r="AGZ15" s="43"/>
      <c r="AHA15" s="43"/>
      <c r="AHB15" s="43"/>
      <c r="AHC15" s="43"/>
      <c r="AHD15" s="43"/>
      <c r="AHE15" s="43"/>
      <c r="AHF15" s="43"/>
      <c r="AHG15" s="43"/>
      <c r="AHH15" s="43"/>
      <c r="AHI15" s="43"/>
      <c r="AHJ15" s="43"/>
      <c r="AHK15" s="43"/>
      <c r="AHL15" s="43"/>
      <c r="AHM15" s="43"/>
      <c r="AHN15" s="43"/>
      <c r="AHO15" s="43"/>
      <c r="AHP15" s="43"/>
      <c r="AHQ15" s="43"/>
      <c r="AHR15" s="43"/>
      <c r="AHS15" s="43"/>
      <c r="AHT15" s="43"/>
      <c r="AHU15" s="43"/>
      <c r="AHV15" s="43"/>
      <c r="AHW15" s="43"/>
      <c r="AHX15" s="43"/>
      <c r="AHY15" s="43"/>
      <c r="AHZ15" s="43"/>
      <c r="AIA15" s="43"/>
      <c r="AIB15" s="43"/>
      <c r="AIC15" s="43"/>
      <c r="AID15" s="43"/>
      <c r="AIE15" s="43"/>
      <c r="AIF15" s="43"/>
      <c r="AIG15" s="43"/>
      <c r="AIH15" s="43"/>
      <c r="AII15" s="43"/>
      <c r="AIJ15" s="43"/>
      <c r="AIK15" s="43"/>
      <c r="AIL15" s="43"/>
      <c r="AIM15" s="43"/>
      <c r="AIN15" s="43"/>
      <c r="AIO15" s="43"/>
      <c r="AIP15" s="43"/>
      <c r="AIQ15" s="43"/>
      <c r="AIR15" s="43"/>
      <c r="AIS15" s="43"/>
      <c r="AIT15" s="43"/>
      <c r="AIU15" s="43"/>
      <c r="AIV15" s="43"/>
      <c r="AIW15" s="43"/>
      <c r="AIX15" s="43"/>
      <c r="AIY15" s="43"/>
      <c r="AIZ15" s="43"/>
      <c r="AJA15" s="43"/>
      <c r="AJB15" s="43"/>
      <c r="AJC15" s="43"/>
      <c r="AJD15" s="43"/>
      <c r="AJE15" s="43"/>
      <c r="AJF15" s="43"/>
      <c r="AJG15" s="43"/>
      <c r="AJH15" s="43"/>
      <c r="AJI15" s="43"/>
      <c r="AJJ15" s="43"/>
      <c r="AJK15" s="43"/>
      <c r="AJL15" s="43"/>
      <c r="AJM15" s="43"/>
      <c r="AJN15" s="43"/>
      <c r="AJO15" s="43"/>
      <c r="AJP15" s="43"/>
      <c r="AJQ15" s="43"/>
      <c r="AJR15" s="43"/>
      <c r="AJS15" s="43"/>
      <c r="AJT15" s="43"/>
      <c r="AJU15" s="43"/>
      <c r="AJV15" s="43"/>
      <c r="AJW15" s="43"/>
      <c r="AJX15" s="43"/>
      <c r="AJY15" s="43"/>
      <c r="AJZ15" s="43"/>
      <c r="AKA15" s="43"/>
      <c r="AKB15" s="43"/>
      <c r="AKC15" s="43"/>
      <c r="AKD15" s="43"/>
      <c r="AKE15" s="43"/>
      <c r="AKF15" s="43"/>
      <c r="AKG15" s="43"/>
      <c r="AKH15" s="43"/>
      <c r="AKI15" s="43"/>
      <c r="AKJ15" s="43"/>
      <c r="AKK15" s="43"/>
      <c r="AKL15" s="43"/>
      <c r="AKM15" s="43"/>
      <c r="AKN15" s="43"/>
      <c r="AKO15" s="43"/>
      <c r="AKP15" s="43"/>
      <c r="AKQ15" s="43"/>
      <c r="AKR15" s="43"/>
      <c r="AKS15" s="43"/>
      <c r="AKT15" s="43"/>
      <c r="AKU15" s="43"/>
      <c r="AKV15" s="43"/>
      <c r="AKW15" s="43"/>
      <c r="AKX15" s="43"/>
      <c r="AKY15" s="43"/>
      <c r="AKZ15" s="43"/>
      <c r="ALA15" s="43"/>
      <c r="ALB15" s="43"/>
      <c r="ALC15" s="43"/>
      <c r="ALD15" s="43"/>
      <c r="ALE15" s="43"/>
      <c r="ALF15" s="43"/>
      <c r="ALG15" s="43"/>
      <c r="ALH15" s="43"/>
      <c r="ALI15" s="43"/>
      <c r="ALJ15" s="43"/>
      <c r="ALK15" s="43"/>
      <c r="ALL15" s="43"/>
      <c r="ALM15" s="43"/>
      <c r="ALN15" s="43"/>
      <c r="ALO15" s="43"/>
      <c r="ALP15" s="43"/>
      <c r="ALQ15" s="43"/>
      <c r="ALR15" s="43"/>
      <c r="ALS15" s="43"/>
      <c r="ALT15" s="43"/>
      <c r="ALU15" s="43"/>
      <c r="ALV15" s="43"/>
      <c r="ALW15" s="43"/>
      <c r="ALX15" s="43"/>
      <c r="ALY15" s="43"/>
      <c r="ALZ15" s="43"/>
      <c r="AMA15" s="43"/>
      <c r="AMB15" s="43"/>
      <c r="AMC15" s="43"/>
      <c r="AMD15" s="43"/>
      <c r="AME15" s="43"/>
      <c r="AMF15" s="43"/>
      <c r="AMG15" s="43"/>
      <c r="AMH15" s="43"/>
      <c r="AMI15" s="43"/>
      <c r="AMJ15" s="43"/>
      <c r="AMK15" s="43"/>
      <c r="AML15" s="43"/>
      <c r="AMM15" s="43"/>
      <c r="AMN15" s="43"/>
      <c r="AMO15" s="43"/>
      <c r="AMP15" s="43"/>
      <c r="AMQ15" s="43"/>
      <c r="AMR15" s="43"/>
      <c r="AMS15" s="43"/>
      <c r="AMT15" s="43"/>
      <c r="AMU15" s="43"/>
      <c r="AMV15" s="43"/>
      <c r="AMW15" s="43"/>
      <c r="AMX15" s="43"/>
      <c r="AMY15" s="43"/>
      <c r="AMZ15" s="43"/>
      <c r="ANA15" s="43"/>
      <c r="ANB15" s="43"/>
      <c r="ANC15" s="43"/>
      <c r="AND15" s="43"/>
      <c r="ANE15" s="43"/>
      <c r="ANF15" s="43"/>
      <c r="ANG15" s="43"/>
      <c r="ANH15" s="43"/>
      <c r="ANI15" s="43"/>
      <c r="ANJ15" s="43"/>
      <c r="ANK15" s="43"/>
      <c r="ANL15" s="43"/>
      <c r="ANM15" s="43"/>
      <c r="ANN15" s="43"/>
      <c r="ANO15" s="43"/>
      <c r="ANP15" s="43"/>
      <c r="ANQ15" s="43"/>
      <c r="ANR15" s="43"/>
      <c r="ANS15" s="43"/>
      <c r="ANT15" s="43"/>
      <c r="ANU15" s="43"/>
      <c r="ANV15" s="43"/>
      <c r="ANW15" s="43"/>
      <c r="ANX15" s="43"/>
      <c r="ANY15" s="43"/>
      <c r="ANZ15" s="43"/>
      <c r="AOA15" s="43"/>
      <c r="AOB15" s="43"/>
      <c r="AOC15" s="43"/>
      <c r="AOD15" s="43"/>
      <c r="AOE15" s="43"/>
      <c r="AOF15" s="43"/>
      <c r="AOG15" s="43"/>
      <c r="AOH15" s="43"/>
      <c r="AOI15" s="43"/>
      <c r="AOJ15" s="43"/>
      <c r="AOK15" s="43"/>
      <c r="AOL15" s="43"/>
      <c r="AOM15" s="43"/>
      <c r="AON15" s="43"/>
      <c r="AOO15" s="43"/>
      <c r="AOP15" s="43"/>
      <c r="AOQ15" s="43"/>
      <c r="AOR15" s="43"/>
      <c r="AOS15" s="43"/>
      <c r="AOT15" s="43"/>
      <c r="AOU15" s="43"/>
      <c r="AOV15" s="43"/>
      <c r="AOW15" s="43"/>
      <c r="AOX15" s="43"/>
      <c r="AOY15" s="43"/>
      <c r="AOZ15" s="43"/>
      <c r="APA15" s="43"/>
      <c r="APB15" s="43"/>
      <c r="APC15" s="43"/>
      <c r="APD15" s="43"/>
      <c r="APE15" s="43"/>
      <c r="APF15" s="43"/>
      <c r="APG15" s="43"/>
      <c r="APH15" s="43"/>
      <c r="API15" s="43"/>
      <c r="APJ15" s="43"/>
      <c r="APK15" s="43"/>
      <c r="APL15" s="43"/>
      <c r="APM15" s="43"/>
      <c r="APN15" s="43"/>
      <c r="APO15" s="43"/>
      <c r="APP15" s="43"/>
      <c r="APQ15" s="43"/>
      <c r="APR15" s="43"/>
      <c r="APS15" s="43"/>
      <c r="APT15" s="43"/>
      <c r="APU15" s="43"/>
      <c r="APV15" s="43"/>
      <c r="APW15" s="43"/>
      <c r="APX15" s="43"/>
      <c r="APY15" s="43"/>
      <c r="APZ15" s="43"/>
      <c r="AQA15" s="43"/>
      <c r="AQB15" s="43"/>
      <c r="AQC15" s="43"/>
      <c r="AQD15" s="43"/>
      <c r="AQE15" s="43"/>
      <c r="AQF15" s="43"/>
      <c r="AQG15" s="43"/>
      <c r="AQH15" s="43"/>
      <c r="AQI15" s="43"/>
      <c r="AQJ15" s="43"/>
      <c r="AQK15" s="43"/>
      <c r="AQL15" s="43"/>
      <c r="AQM15" s="43"/>
      <c r="AQN15" s="43"/>
      <c r="AQO15" s="43"/>
      <c r="AQP15" s="43"/>
      <c r="AQQ15" s="43"/>
      <c r="AQR15" s="43"/>
      <c r="AQS15" s="43"/>
      <c r="AQT15" s="43"/>
      <c r="AQU15" s="43"/>
      <c r="AQV15" s="43"/>
      <c r="AQW15" s="43"/>
      <c r="AQX15" s="43"/>
      <c r="AQY15" s="43"/>
      <c r="AQZ15" s="43"/>
      <c r="ARA15" s="43"/>
      <c r="ARB15" s="43"/>
      <c r="ARC15" s="43"/>
      <c r="ARD15" s="43"/>
      <c r="ARE15" s="43"/>
      <c r="ARF15" s="43"/>
      <c r="ARG15" s="43"/>
      <c r="ARH15" s="43"/>
      <c r="ARI15" s="43"/>
      <c r="ARJ15" s="43"/>
      <c r="ARK15" s="43"/>
      <c r="ARL15" s="43"/>
      <c r="ARM15" s="43"/>
      <c r="ARN15" s="43"/>
      <c r="ARO15" s="43"/>
      <c r="ARP15" s="43"/>
      <c r="ARQ15" s="43"/>
      <c r="ARR15" s="43"/>
      <c r="ARS15" s="43"/>
      <c r="ART15" s="43"/>
      <c r="ARU15" s="43"/>
      <c r="ARV15" s="43"/>
      <c r="ARW15" s="43"/>
      <c r="ARX15" s="43"/>
      <c r="ARY15" s="43"/>
      <c r="ARZ15" s="43"/>
      <c r="ASA15" s="43"/>
      <c r="ASB15" s="43"/>
      <c r="ASC15" s="43"/>
      <c r="ASD15" s="43"/>
      <c r="ASE15" s="43"/>
      <c r="ASF15" s="43"/>
      <c r="ASG15" s="43"/>
      <c r="ASH15" s="43"/>
      <c r="ASI15" s="43"/>
      <c r="ASJ15" s="43"/>
      <c r="ASK15" s="43"/>
      <c r="ASL15" s="43"/>
      <c r="ASM15" s="43"/>
      <c r="ASN15" s="43"/>
      <c r="ASO15" s="43"/>
      <c r="ASP15" s="43"/>
      <c r="ASQ15" s="43"/>
      <c r="ASR15" s="43"/>
      <c r="ASS15" s="43"/>
      <c r="AST15" s="43"/>
      <c r="ASU15" s="43"/>
      <c r="ASV15" s="43"/>
      <c r="ASW15" s="43"/>
      <c r="ASX15" s="43"/>
      <c r="ASY15" s="43"/>
      <c r="ASZ15" s="43"/>
      <c r="ATA15" s="43"/>
      <c r="ATB15" s="43"/>
      <c r="ATC15" s="43"/>
      <c r="ATD15" s="43"/>
      <c r="ATE15" s="43"/>
      <c r="ATF15" s="43"/>
      <c r="ATG15" s="43"/>
      <c r="ATH15" s="43"/>
      <c r="ATI15" s="43"/>
      <c r="ATJ15" s="43"/>
      <c r="ATK15" s="43"/>
      <c r="ATL15" s="43"/>
      <c r="ATM15" s="43"/>
      <c r="ATN15" s="43"/>
      <c r="ATO15" s="43"/>
      <c r="ATP15" s="43"/>
      <c r="ATQ15" s="43"/>
      <c r="ATR15" s="43"/>
      <c r="ATS15" s="43"/>
      <c r="ATT15" s="43"/>
      <c r="ATU15" s="43"/>
      <c r="ATV15" s="43"/>
      <c r="ATW15" s="43"/>
      <c r="ATX15" s="43"/>
      <c r="ATY15" s="43"/>
      <c r="ATZ15" s="43"/>
      <c r="AUA15" s="43"/>
      <c r="AUB15" s="43"/>
      <c r="AUC15" s="43"/>
      <c r="AUD15" s="43"/>
      <c r="AUE15" s="43"/>
      <c r="AUF15" s="43"/>
      <c r="AUG15" s="43"/>
      <c r="AUH15" s="43"/>
      <c r="AUI15" s="43"/>
      <c r="AUJ15" s="43"/>
      <c r="AUK15" s="43"/>
      <c r="AUL15" s="43"/>
      <c r="AUM15" s="43"/>
      <c r="AUN15" s="43"/>
      <c r="AUO15" s="43"/>
      <c r="AUP15" s="43"/>
      <c r="AUQ15" s="43"/>
      <c r="AUR15" s="43"/>
      <c r="AUS15" s="43"/>
      <c r="AUT15" s="43"/>
      <c r="AUU15" s="43"/>
      <c r="AUV15" s="43"/>
      <c r="AUW15" s="43"/>
      <c r="AUX15" s="43"/>
      <c r="AUY15" s="43"/>
      <c r="AUZ15" s="43"/>
      <c r="AVA15" s="43"/>
      <c r="AVB15" s="43"/>
      <c r="AVC15" s="43"/>
      <c r="AVD15" s="43"/>
      <c r="AVE15" s="43"/>
      <c r="AVF15" s="43"/>
      <c r="AVG15" s="43"/>
      <c r="AVH15" s="43"/>
      <c r="AVI15" s="43"/>
      <c r="AVJ15" s="43"/>
      <c r="AVK15" s="43"/>
      <c r="AVL15" s="43"/>
      <c r="AVM15" s="43"/>
      <c r="AVN15" s="43"/>
      <c r="AVO15" s="43"/>
      <c r="AVP15" s="43"/>
      <c r="AVQ15" s="43"/>
      <c r="AVR15" s="43"/>
      <c r="AVS15" s="43"/>
      <c r="AVT15" s="43"/>
      <c r="AVU15" s="43"/>
      <c r="AVV15" s="43"/>
      <c r="AVW15" s="43"/>
      <c r="AVX15" s="43"/>
      <c r="AVY15" s="43"/>
      <c r="AVZ15" s="43"/>
      <c r="AWA15" s="43"/>
      <c r="AWB15" s="43"/>
      <c r="AWC15" s="43"/>
      <c r="AWD15" s="43"/>
      <c r="AWE15" s="43"/>
      <c r="AWF15" s="43"/>
      <c r="AWG15" s="43"/>
      <c r="AWH15" s="43"/>
      <c r="AWI15" s="43"/>
      <c r="AWJ15" s="43"/>
      <c r="AWK15" s="43"/>
      <c r="AWL15" s="43"/>
      <c r="AWM15" s="43"/>
      <c r="AWN15" s="43"/>
      <c r="AWO15" s="43"/>
      <c r="AWP15" s="43"/>
      <c r="AWQ15" s="43"/>
      <c r="AWR15" s="43"/>
      <c r="AWS15" s="43"/>
      <c r="AWT15" s="43"/>
      <c r="AWU15" s="43"/>
      <c r="AWV15" s="43"/>
      <c r="AWW15" s="43"/>
      <c r="AWX15" s="43"/>
      <c r="AWY15" s="43"/>
      <c r="AWZ15" s="43"/>
      <c r="AXA15" s="43"/>
      <c r="AXB15" s="43"/>
      <c r="AXC15" s="43"/>
      <c r="AXD15" s="43"/>
      <c r="AXE15" s="43"/>
      <c r="AXF15" s="43"/>
      <c r="AXG15" s="43"/>
      <c r="AXH15" s="43"/>
      <c r="AXI15" s="43"/>
      <c r="AXJ15" s="43"/>
      <c r="AXK15" s="43"/>
      <c r="AXL15" s="43"/>
      <c r="AXM15" s="43"/>
      <c r="AXN15" s="43"/>
      <c r="AXO15" s="43"/>
      <c r="AXP15" s="43"/>
      <c r="AXQ15" s="43"/>
      <c r="AXR15" s="43"/>
      <c r="AXS15" s="43"/>
      <c r="AXT15" s="43"/>
      <c r="AXU15" s="43"/>
      <c r="AXV15" s="43"/>
      <c r="AXW15" s="43"/>
      <c r="AXX15" s="43"/>
      <c r="AXY15" s="43"/>
      <c r="AXZ15" s="43"/>
      <c r="AYA15" s="43"/>
      <c r="AYB15" s="43"/>
      <c r="AYC15" s="43"/>
      <c r="AYD15" s="43"/>
      <c r="AYE15" s="43"/>
      <c r="AYF15" s="43"/>
      <c r="AYG15" s="43"/>
      <c r="AYH15" s="43"/>
      <c r="AYI15" s="43"/>
      <c r="AYJ15" s="43"/>
      <c r="AYK15" s="43"/>
      <c r="AYL15" s="43"/>
      <c r="AYM15" s="43"/>
      <c r="AYN15" s="43"/>
      <c r="AYO15" s="43"/>
      <c r="AYP15" s="43"/>
      <c r="AYQ15" s="43"/>
      <c r="AYR15" s="43"/>
      <c r="AYS15" s="43"/>
      <c r="AYT15" s="43"/>
      <c r="AYU15" s="43"/>
      <c r="AYV15" s="43"/>
      <c r="AYW15" s="43"/>
      <c r="AYX15" s="43"/>
      <c r="AYY15" s="43"/>
      <c r="AYZ15" s="43"/>
      <c r="AZA15" s="43"/>
      <c r="AZB15" s="43"/>
      <c r="AZC15" s="43"/>
      <c r="AZD15" s="43"/>
      <c r="AZE15" s="43"/>
      <c r="AZF15" s="43"/>
      <c r="AZG15" s="43"/>
      <c r="AZH15" s="43"/>
      <c r="AZI15" s="43"/>
      <c r="AZJ15" s="43"/>
      <c r="AZK15" s="43"/>
      <c r="AZL15" s="43"/>
      <c r="AZM15" s="43"/>
      <c r="AZN15" s="43"/>
      <c r="AZO15" s="43"/>
      <c r="AZP15" s="43"/>
      <c r="AZQ15" s="43"/>
      <c r="AZR15" s="43"/>
      <c r="AZS15" s="43"/>
      <c r="AZT15" s="43"/>
      <c r="AZU15" s="43"/>
      <c r="AZV15" s="43"/>
      <c r="AZW15" s="43"/>
      <c r="AZX15" s="43"/>
      <c r="AZY15" s="43"/>
      <c r="AZZ15" s="43"/>
      <c r="BAA15" s="43"/>
      <c r="BAB15" s="43"/>
      <c r="BAC15" s="43"/>
      <c r="BAD15" s="43"/>
      <c r="BAE15" s="43"/>
      <c r="BAF15" s="43"/>
      <c r="BAG15" s="43"/>
      <c r="BAH15" s="43"/>
      <c r="BAI15" s="43"/>
      <c r="BAJ15" s="43"/>
      <c r="BAK15" s="43"/>
      <c r="BAL15" s="43"/>
      <c r="BAM15" s="43"/>
      <c r="BAN15" s="43"/>
      <c r="BAO15" s="43"/>
      <c r="BAP15" s="43"/>
      <c r="BAQ15" s="43"/>
      <c r="BAR15" s="43"/>
      <c r="BAS15" s="43"/>
      <c r="BAT15" s="43"/>
      <c r="BAU15" s="43"/>
      <c r="BAV15" s="43"/>
      <c r="BAW15" s="43"/>
      <c r="BAX15" s="43"/>
      <c r="BAY15" s="43"/>
      <c r="BAZ15" s="43"/>
      <c r="BBA15" s="43"/>
      <c r="BBB15" s="43"/>
      <c r="BBC15" s="43"/>
      <c r="BBD15" s="43"/>
      <c r="BBE15" s="43"/>
      <c r="BBF15" s="43"/>
      <c r="BBG15" s="43"/>
      <c r="BBH15" s="43"/>
      <c r="BBI15" s="43"/>
      <c r="BBJ15" s="43"/>
      <c r="BBK15" s="43"/>
      <c r="BBL15" s="43"/>
      <c r="BBM15" s="43"/>
      <c r="BBN15" s="43"/>
      <c r="BBO15" s="43"/>
      <c r="BBP15" s="43"/>
      <c r="BBQ15" s="43"/>
      <c r="BBR15" s="43"/>
      <c r="BBS15" s="43"/>
      <c r="BBT15" s="43"/>
      <c r="BBU15" s="43"/>
      <c r="BBV15" s="43"/>
      <c r="BBW15" s="43"/>
      <c r="BBX15" s="43"/>
      <c r="BBY15" s="43"/>
      <c r="BBZ15" s="43"/>
      <c r="BCA15" s="43"/>
      <c r="BCB15" s="43"/>
      <c r="BCC15" s="43"/>
      <c r="BCD15" s="43"/>
      <c r="BCE15" s="43"/>
      <c r="BCF15" s="43"/>
      <c r="BCG15" s="43"/>
      <c r="BCH15" s="43"/>
      <c r="BCI15" s="43"/>
      <c r="BCJ15" s="43"/>
      <c r="BCK15" s="43"/>
      <c r="BCL15" s="43"/>
      <c r="BCM15" s="43"/>
      <c r="BCN15" s="43"/>
      <c r="BCO15" s="43"/>
      <c r="BCP15" s="43"/>
      <c r="BCQ15" s="43"/>
      <c r="BCR15" s="43"/>
      <c r="BCS15" s="43"/>
      <c r="BCT15" s="43"/>
      <c r="BCU15" s="43"/>
      <c r="BCV15" s="43"/>
      <c r="BCW15" s="43"/>
      <c r="BCX15" s="43"/>
      <c r="BCY15" s="43"/>
      <c r="BCZ15" s="43"/>
      <c r="BDA15" s="43"/>
      <c r="BDB15" s="43"/>
      <c r="BDC15" s="43"/>
      <c r="BDD15" s="43"/>
      <c r="BDE15" s="43"/>
      <c r="BDF15" s="43"/>
      <c r="BDG15" s="43"/>
      <c r="BDH15" s="43"/>
      <c r="BDI15" s="43"/>
      <c r="BDJ15" s="43"/>
      <c r="BDK15" s="43"/>
      <c r="BDL15" s="43"/>
      <c r="BDM15" s="43"/>
      <c r="BDN15" s="43"/>
      <c r="BDO15" s="43"/>
      <c r="BDP15" s="43"/>
      <c r="BDQ15" s="43"/>
      <c r="BDR15" s="43"/>
      <c r="BDS15" s="43"/>
      <c r="BDT15" s="43"/>
      <c r="BDU15" s="43"/>
      <c r="BDV15" s="43"/>
      <c r="BDW15" s="43"/>
      <c r="BDX15" s="43"/>
      <c r="BDY15" s="43"/>
      <c r="BDZ15" s="43"/>
      <c r="BEA15" s="43"/>
      <c r="BEB15" s="43"/>
      <c r="BEC15" s="43"/>
      <c r="BED15" s="43"/>
      <c r="BEE15" s="43"/>
      <c r="BEF15" s="43"/>
      <c r="BEG15" s="43"/>
      <c r="BEH15" s="43"/>
      <c r="BEI15" s="43"/>
      <c r="BEJ15" s="43"/>
      <c r="BEK15" s="43"/>
      <c r="BEL15" s="43"/>
      <c r="BEM15" s="43"/>
      <c r="BEN15" s="43"/>
      <c r="BEO15" s="43"/>
      <c r="BEP15" s="43"/>
      <c r="BEQ15" s="43"/>
      <c r="BER15" s="43"/>
      <c r="BES15" s="43"/>
      <c r="BET15" s="43"/>
      <c r="BEU15" s="43"/>
      <c r="BEV15" s="43"/>
      <c r="BEW15" s="43"/>
      <c r="BEX15" s="43"/>
      <c r="BEY15" s="43"/>
      <c r="BEZ15" s="43"/>
      <c r="BFA15" s="43"/>
      <c r="BFB15" s="43"/>
      <c r="BFC15" s="43"/>
      <c r="BFD15" s="43"/>
      <c r="BFE15" s="43"/>
      <c r="BFF15" s="43"/>
      <c r="BFG15" s="43"/>
      <c r="BFH15" s="43"/>
      <c r="BFI15" s="43"/>
      <c r="BFJ15" s="43"/>
      <c r="BFK15" s="43"/>
      <c r="BFL15" s="43"/>
      <c r="BFM15" s="43"/>
      <c r="BFN15" s="43"/>
      <c r="BFO15" s="43"/>
      <c r="BFP15" s="43"/>
      <c r="BFQ15" s="43"/>
      <c r="BFR15" s="43"/>
      <c r="BFS15" s="43"/>
      <c r="BFT15" s="43"/>
      <c r="BFU15" s="43"/>
      <c r="BFV15" s="43"/>
      <c r="BFW15" s="43"/>
      <c r="BFX15" s="43"/>
      <c r="BFY15" s="43"/>
      <c r="BFZ15" s="43"/>
      <c r="BGA15" s="43"/>
      <c r="BGB15" s="43"/>
      <c r="BGC15" s="43"/>
      <c r="BGD15" s="43"/>
      <c r="BGE15" s="43"/>
      <c r="BGF15" s="43"/>
      <c r="BGG15" s="43"/>
      <c r="BGH15" s="43"/>
      <c r="BGI15" s="43"/>
      <c r="BGJ15" s="43"/>
      <c r="BGK15" s="43"/>
      <c r="BGL15" s="43"/>
      <c r="BGM15" s="43"/>
      <c r="BGN15" s="43"/>
      <c r="BGO15" s="43"/>
      <c r="BGP15" s="43"/>
      <c r="BGQ15" s="43"/>
      <c r="BGR15" s="43"/>
      <c r="BGS15" s="43"/>
      <c r="BGT15" s="43"/>
      <c r="BGU15" s="43"/>
      <c r="BGV15" s="43"/>
      <c r="BGW15" s="43"/>
      <c r="BGX15" s="43"/>
      <c r="BGY15" s="43"/>
      <c r="BGZ15" s="43"/>
      <c r="BHA15" s="43"/>
      <c r="BHB15" s="43"/>
      <c r="BHC15" s="43"/>
      <c r="BHD15" s="43"/>
      <c r="BHE15" s="43"/>
      <c r="BHF15" s="43"/>
      <c r="BHG15" s="43"/>
      <c r="BHH15" s="43"/>
      <c r="BHI15" s="43"/>
      <c r="BHJ15" s="43"/>
      <c r="BHK15" s="43"/>
      <c r="BHL15" s="43"/>
      <c r="BHM15" s="43"/>
      <c r="BHN15" s="43"/>
      <c r="BHO15" s="43"/>
      <c r="BHP15" s="43"/>
      <c r="BHQ15" s="43"/>
      <c r="BHR15" s="43"/>
      <c r="BHS15" s="43"/>
      <c r="BHT15" s="43"/>
      <c r="BHU15" s="43"/>
      <c r="BHV15" s="43"/>
      <c r="BHW15" s="43"/>
      <c r="BHX15" s="43"/>
      <c r="BHY15" s="43"/>
      <c r="BHZ15" s="43"/>
      <c r="BIA15" s="43"/>
      <c r="BIB15" s="43"/>
      <c r="BIC15" s="43"/>
      <c r="BID15" s="43"/>
      <c r="BIE15" s="43"/>
      <c r="BIF15" s="43"/>
      <c r="BIG15" s="43"/>
      <c r="BIH15" s="43"/>
      <c r="BII15" s="43"/>
      <c r="BIJ15" s="43"/>
      <c r="BIK15" s="43"/>
      <c r="BIL15" s="43"/>
      <c r="BIM15" s="43"/>
      <c r="BIN15" s="43"/>
      <c r="BIO15" s="43"/>
      <c r="BIP15" s="43"/>
      <c r="BIQ15" s="43"/>
      <c r="BIR15" s="43"/>
      <c r="BIS15" s="43"/>
      <c r="BIT15" s="43"/>
      <c r="BIU15" s="43"/>
      <c r="BIV15" s="43"/>
      <c r="BIW15" s="43"/>
      <c r="BIX15" s="43"/>
      <c r="BIY15" s="43"/>
      <c r="BIZ15" s="43"/>
      <c r="BJA15" s="43"/>
      <c r="BJB15" s="43"/>
      <c r="BJC15" s="43"/>
      <c r="BJD15" s="43"/>
      <c r="BJE15" s="43"/>
      <c r="BJF15" s="43"/>
      <c r="BJG15" s="43"/>
      <c r="BJH15" s="43"/>
      <c r="BJI15" s="43"/>
      <c r="BJJ15" s="43"/>
      <c r="BJK15" s="43"/>
      <c r="BJL15" s="43"/>
      <c r="BJM15" s="43"/>
      <c r="BJN15" s="43"/>
      <c r="BJO15" s="43"/>
      <c r="BJP15" s="43"/>
      <c r="BJQ15" s="43"/>
      <c r="BJR15" s="43"/>
      <c r="BJS15" s="43"/>
      <c r="BJT15" s="43"/>
      <c r="BJU15" s="43"/>
      <c r="BJV15" s="43"/>
      <c r="BJW15" s="43"/>
      <c r="BJX15" s="43"/>
      <c r="BJY15" s="43"/>
      <c r="BJZ15" s="43"/>
      <c r="BKA15" s="43"/>
      <c r="BKB15" s="43"/>
      <c r="BKC15" s="43"/>
      <c r="BKD15" s="43"/>
      <c r="BKE15" s="43"/>
      <c r="BKF15" s="43"/>
      <c r="BKG15" s="43"/>
      <c r="BKH15" s="43"/>
      <c r="BKI15" s="43"/>
      <c r="BKJ15" s="43"/>
      <c r="BKK15" s="43"/>
      <c r="BKL15" s="43"/>
      <c r="BKM15" s="43"/>
      <c r="BKN15" s="43"/>
      <c r="BKO15" s="43"/>
      <c r="BKP15" s="43"/>
      <c r="BKQ15" s="43"/>
      <c r="BKR15" s="43"/>
      <c r="BKS15" s="43"/>
      <c r="BKT15" s="43"/>
      <c r="BKU15" s="43"/>
      <c r="BKV15" s="43"/>
      <c r="BKW15" s="43"/>
      <c r="BKX15" s="43"/>
      <c r="BKY15" s="43"/>
      <c r="BKZ15" s="43"/>
      <c r="BLA15" s="43"/>
      <c r="BLB15" s="43"/>
      <c r="BLC15" s="43"/>
      <c r="BLD15" s="43"/>
      <c r="BLE15" s="43"/>
      <c r="BLF15" s="43"/>
      <c r="BLG15" s="43"/>
      <c r="BLH15" s="43"/>
      <c r="BLI15" s="43"/>
      <c r="BLJ15" s="43"/>
      <c r="BLK15" s="43"/>
      <c r="BLL15" s="43"/>
      <c r="BLM15" s="43"/>
      <c r="BLN15" s="43"/>
      <c r="BLO15" s="43"/>
      <c r="BLP15" s="43"/>
      <c r="BLQ15" s="43"/>
      <c r="BLR15" s="43"/>
      <c r="BLS15" s="43"/>
      <c r="BLT15" s="43"/>
      <c r="BLU15" s="43"/>
      <c r="BLV15" s="43"/>
      <c r="BLW15" s="43"/>
      <c r="BLX15" s="43"/>
      <c r="BLY15" s="43"/>
      <c r="BLZ15" s="43"/>
      <c r="BMA15" s="43"/>
      <c r="BMB15" s="43"/>
      <c r="BMC15" s="43"/>
      <c r="BMD15" s="43"/>
      <c r="BME15" s="43"/>
      <c r="BMF15" s="43"/>
      <c r="BMG15" s="43"/>
      <c r="BMH15" s="43"/>
      <c r="BMI15" s="43"/>
      <c r="BMJ15" s="43"/>
      <c r="BMK15" s="43"/>
      <c r="BML15" s="43"/>
      <c r="BMM15" s="43"/>
      <c r="BMN15" s="43"/>
      <c r="BMO15" s="43"/>
      <c r="BMP15" s="43"/>
      <c r="BMQ15" s="43"/>
      <c r="BMR15" s="43"/>
      <c r="BMS15" s="43"/>
      <c r="BMT15" s="43"/>
      <c r="BMU15" s="43"/>
      <c r="BMV15" s="43"/>
      <c r="BMW15" s="43"/>
      <c r="BMX15" s="43"/>
      <c r="BMY15" s="43"/>
      <c r="BMZ15" s="43"/>
      <c r="BNA15" s="43"/>
      <c r="BNB15" s="43"/>
      <c r="BNC15" s="43"/>
      <c r="BND15" s="43"/>
      <c r="BNE15" s="43"/>
      <c r="BNF15" s="43"/>
      <c r="BNG15" s="43"/>
      <c r="BNH15" s="43"/>
      <c r="BNI15" s="43"/>
      <c r="BNJ15" s="43"/>
      <c r="BNK15" s="43"/>
      <c r="BNL15" s="43"/>
      <c r="BNM15" s="43"/>
      <c r="BNN15" s="43"/>
      <c r="BNO15" s="43"/>
      <c r="BNP15" s="43"/>
      <c r="BNQ15" s="43"/>
      <c r="BNR15" s="43"/>
      <c r="BNS15" s="43"/>
      <c r="BNT15" s="43"/>
      <c r="BNU15" s="43"/>
      <c r="BNV15" s="43"/>
      <c r="BNW15" s="43"/>
      <c r="BNX15" s="43"/>
      <c r="BNY15" s="43"/>
      <c r="BNZ15" s="43"/>
      <c r="BOA15" s="43"/>
      <c r="BOB15" s="43"/>
      <c r="BOC15" s="43"/>
      <c r="BOD15" s="43"/>
      <c r="BOE15" s="43"/>
      <c r="BOF15" s="43"/>
      <c r="BOG15" s="43"/>
      <c r="BOH15" s="43"/>
      <c r="BOI15" s="43"/>
      <c r="BOJ15" s="43"/>
      <c r="BOK15" s="43"/>
      <c r="BOL15" s="43"/>
      <c r="BOM15" s="43"/>
      <c r="BON15" s="43"/>
      <c r="BOO15" s="43"/>
      <c r="BOP15" s="43"/>
      <c r="BOQ15" s="43"/>
      <c r="BOR15" s="43"/>
      <c r="BOS15" s="43"/>
      <c r="BOT15" s="43"/>
      <c r="BOU15" s="43"/>
      <c r="BOV15" s="43"/>
      <c r="BOW15" s="43"/>
      <c r="BOX15" s="43"/>
      <c r="BOY15" s="43"/>
      <c r="BOZ15" s="43"/>
      <c r="BPA15" s="43"/>
      <c r="BPB15" s="43"/>
      <c r="BPC15" s="43"/>
      <c r="BPD15" s="43"/>
      <c r="BPE15" s="43"/>
      <c r="BPF15" s="43"/>
      <c r="BPG15" s="43"/>
      <c r="BPH15" s="43"/>
      <c r="BPI15" s="43"/>
      <c r="BPJ15" s="43"/>
      <c r="BPK15" s="43"/>
      <c r="BPL15" s="43"/>
      <c r="BPM15" s="43"/>
      <c r="BPN15" s="43"/>
      <c r="BPO15" s="43"/>
      <c r="BPP15" s="43"/>
      <c r="BPQ15" s="43"/>
      <c r="BPR15" s="43"/>
      <c r="BPS15" s="43"/>
      <c r="BPT15" s="43"/>
      <c r="BPU15" s="43"/>
      <c r="BPV15" s="43"/>
      <c r="BPW15" s="43"/>
      <c r="BPX15" s="43"/>
      <c r="BPY15" s="43"/>
      <c r="BPZ15" s="43"/>
      <c r="BQA15" s="43"/>
      <c r="BQB15" s="43"/>
      <c r="BQC15" s="43"/>
      <c r="BQD15" s="43"/>
      <c r="BQE15" s="43"/>
      <c r="BQF15" s="43"/>
      <c r="BQG15" s="43"/>
      <c r="BQH15" s="43"/>
      <c r="BQI15" s="43"/>
      <c r="BQJ15" s="43"/>
      <c r="BQK15" s="43"/>
      <c r="BQL15" s="43"/>
      <c r="BQM15" s="43"/>
      <c r="BQN15" s="43"/>
      <c r="BQO15" s="43"/>
      <c r="BQP15" s="43"/>
      <c r="BQQ15" s="43"/>
      <c r="BQR15" s="43"/>
      <c r="BQS15" s="43"/>
      <c r="BQT15" s="43"/>
      <c r="BQU15" s="43"/>
      <c r="BQV15" s="43"/>
      <c r="BQW15" s="43"/>
      <c r="BQX15" s="43"/>
      <c r="BQY15" s="43"/>
      <c r="BQZ15" s="43"/>
      <c r="BRA15" s="43"/>
      <c r="BRB15" s="43"/>
      <c r="BRC15" s="43"/>
      <c r="BRD15" s="43"/>
      <c r="BRE15" s="43"/>
      <c r="BRF15" s="43"/>
      <c r="BRG15" s="43"/>
      <c r="BRH15" s="43"/>
      <c r="BRI15" s="43"/>
      <c r="BRJ15" s="43"/>
      <c r="BRK15" s="43"/>
      <c r="BRL15" s="43"/>
      <c r="BRM15" s="43"/>
      <c r="BRN15" s="43"/>
      <c r="BRO15" s="43"/>
      <c r="BRP15" s="43"/>
      <c r="BRQ15" s="43"/>
      <c r="BRR15" s="43"/>
      <c r="BRS15" s="43"/>
      <c r="BRT15" s="43"/>
      <c r="BRU15" s="43"/>
      <c r="BRV15" s="43"/>
      <c r="BRW15" s="43"/>
      <c r="BRX15" s="43"/>
      <c r="BRY15" s="43"/>
      <c r="BRZ15" s="43"/>
      <c r="BSA15" s="43"/>
      <c r="BSB15" s="43"/>
      <c r="BSC15" s="43"/>
      <c r="BSD15" s="43"/>
      <c r="BSE15" s="43"/>
      <c r="BSF15" s="43"/>
      <c r="BSG15" s="43"/>
      <c r="BSH15" s="43"/>
      <c r="BSI15" s="43"/>
      <c r="BSJ15" s="43"/>
      <c r="BSK15" s="43"/>
      <c r="BSL15" s="43"/>
      <c r="BSM15" s="43"/>
      <c r="BSN15" s="43"/>
      <c r="BSO15" s="43"/>
      <c r="BSP15" s="43"/>
      <c r="BSQ15" s="43"/>
      <c r="BSR15" s="43"/>
      <c r="BSS15" s="43"/>
      <c r="BST15" s="43"/>
      <c r="BSU15" s="43"/>
      <c r="BSV15" s="43"/>
      <c r="BSW15" s="43"/>
      <c r="BSX15" s="43"/>
      <c r="BSY15" s="43"/>
      <c r="BSZ15" s="43"/>
      <c r="BTA15" s="43"/>
      <c r="BTB15" s="43"/>
      <c r="BTC15" s="43"/>
      <c r="BTD15" s="43"/>
      <c r="BTE15" s="43"/>
      <c r="BTF15" s="43"/>
      <c r="BTG15" s="43"/>
      <c r="BTH15" s="43"/>
      <c r="BTI15" s="43"/>
      <c r="BTJ15" s="43"/>
      <c r="BTK15" s="43"/>
      <c r="BTL15" s="43"/>
      <c r="BTM15" s="43"/>
      <c r="BTN15" s="43"/>
      <c r="BTO15" s="43"/>
      <c r="BTP15" s="43"/>
      <c r="BTQ15" s="43"/>
      <c r="BTR15" s="43"/>
      <c r="BTS15" s="43"/>
      <c r="BTT15" s="43"/>
      <c r="BTU15" s="43"/>
      <c r="BTV15" s="43"/>
      <c r="BTW15" s="43"/>
      <c r="BTX15" s="43"/>
      <c r="BTY15" s="43"/>
      <c r="BTZ15" s="43"/>
      <c r="BUA15" s="43"/>
      <c r="BUB15" s="43"/>
      <c r="BUC15" s="43"/>
      <c r="BUD15" s="43"/>
      <c r="BUE15" s="43"/>
      <c r="BUF15" s="43"/>
      <c r="BUG15" s="43"/>
      <c r="BUH15" s="43"/>
      <c r="BUI15" s="43"/>
      <c r="BUJ15" s="43"/>
      <c r="BUK15" s="43"/>
      <c r="BUL15" s="43"/>
      <c r="BUM15" s="43"/>
      <c r="BUN15" s="43"/>
      <c r="BUO15" s="43"/>
      <c r="BUP15" s="43"/>
      <c r="BUQ15" s="43"/>
      <c r="BUR15" s="43"/>
      <c r="BUS15" s="43"/>
      <c r="BUT15" s="43"/>
      <c r="BUU15" s="43"/>
      <c r="BUV15" s="43"/>
      <c r="BUW15" s="43"/>
      <c r="BUX15" s="43"/>
      <c r="BUY15" s="43"/>
      <c r="BUZ15" s="43"/>
      <c r="BVA15" s="43"/>
      <c r="BVB15" s="43"/>
      <c r="BVC15" s="43"/>
      <c r="BVD15" s="43"/>
      <c r="BVE15" s="43"/>
      <c r="BVF15" s="43"/>
      <c r="BVG15" s="43"/>
      <c r="BVH15" s="43"/>
      <c r="BVI15" s="43"/>
      <c r="BVJ15" s="43"/>
      <c r="BVK15" s="43"/>
      <c r="BVL15" s="43"/>
      <c r="BVM15" s="43"/>
      <c r="BVN15" s="43"/>
      <c r="BVO15" s="43"/>
      <c r="BVP15" s="43"/>
      <c r="BVQ15" s="43"/>
      <c r="BVR15" s="43"/>
      <c r="BVS15" s="43"/>
      <c r="BVT15" s="43"/>
      <c r="BVU15" s="43"/>
      <c r="BVV15" s="43"/>
      <c r="BVW15" s="43"/>
      <c r="BVX15" s="43"/>
      <c r="BVY15" s="43"/>
      <c r="BVZ15" s="43"/>
      <c r="BWA15" s="43"/>
      <c r="BWB15" s="43"/>
      <c r="BWC15" s="43"/>
      <c r="BWD15" s="43"/>
      <c r="BWE15" s="43"/>
      <c r="BWF15" s="43"/>
      <c r="BWG15" s="43"/>
      <c r="BWH15" s="43"/>
      <c r="BWI15" s="43"/>
      <c r="BWJ15" s="43"/>
      <c r="BWK15" s="43"/>
      <c r="BWL15" s="43"/>
      <c r="BWM15" s="43"/>
      <c r="BWN15" s="43"/>
      <c r="BWO15" s="43"/>
      <c r="BWP15" s="43"/>
      <c r="BWQ15" s="43"/>
      <c r="BWR15" s="43"/>
      <c r="BWS15" s="43"/>
      <c r="BWT15" s="43"/>
      <c r="BWU15" s="43"/>
      <c r="BWV15" s="43"/>
      <c r="BWW15" s="43"/>
      <c r="BWX15" s="43"/>
      <c r="BWY15" s="43"/>
      <c r="BWZ15" s="43"/>
      <c r="BXA15" s="43"/>
      <c r="BXB15" s="43"/>
      <c r="BXC15" s="43"/>
      <c r="BXD15" s="43"/>
      <c r="BXE15" s="43"/>
      <c r="BXF15" s="43"/>
      <c r="BXG15" s="43"/>
      <c r="BXH15" s="43"/>
      <c r="BXI15" s="43"/>
      <c r="BXJ15" s="43"/>
      <c r="BXK15" s="43"/>
      <c r="BXL15" s="43"/>
      <c r="BXM15" s="43"/>
      <c r="BXN15" s="43"/>
      <c r="BXO15" s="43"/>
      <c r="BXP15" s="43"/>
      <c r="BXQ15" s="43"/>
      <c r="BXR15" s="43"/>
      <c r="BXS15" s="43"/>
      <c r="BXT15" s="43"/>
      <c r="BXU15" s="43"/>
      <c r="BXV15" s="43"/>
      <c r="BXW15" s="43"/>
      <c r="BXX15" s="43"/>
      <c r="BXY15" s="43"/>
      <c r="BXZ15" s="43"/>
      <c r="BYA15" s="43"/>
      <c r="BYB15" s="43"/>
      <c r="BYC15" s="43"/>
      <c r="BYD15" s="43"/>
      <c r="BYE15" s="43"/>
      <c r="BYF15" s="43"/>
      <c r="BYG15" s="43"/>
      <c r="BYH15" s="43"/>
      <c r="BYI15" s="43"/>
      <c r="BYJ15" s="43"/>
      <c r="BYK15" s="43"/>
      <c r="BYL15" s="43"/>
      <c r="BYM15" s="43"/>
      <c r="BYN15" s="43"/>
      <c r="BYO15" s="43"/>
      <c r="BYP15" s="43"/>
      <c r="BYQ15" s="43"/>
      <c r="BYR15" s="43"/>
      <c r="BYS15" s="43"/>
      <c r="BYT15" s="43"/>
      <c r="BYU15" s="43"/>
      <c r="BYV15" s="43"/>
      <c r="BYW15" s="43"/>
      <c r="BYX15" s="43"/>
      <c r="BYY15" s="43"/>
      <c r="BYZ15" s="43"/>
      <c r="BZA15" s="43"/>
      <c r="BZB15" s="43"/>
      <c r="BZC15" s="43"/>
      <c r="BZD15" s="43"/>
      <c r="BZE15" s="43"/>
      <c r="BZF15" s="43"/>
      <c r="BZG15" s="43"/>
      <c r="BZH15" s="43"/>
      <c r="BZI15" s="43"/>
      <c r="BZJ15" s="43"/>
      <c r="BZK15" s="43"/>
      <c r="BZL15" s="43"/>
      <c r="BZM15" s="43"/>
      <c r="BZN15" s="43"/>
      <c r="BZO15" s="43"/>
      <c r="BZP15" s="43"/>
      <c r="BZQ15" s="43"/>
      <c r="BZR15" s="43"/>
      <c r="BZS15" s="43"/>
      <c r="BZT15" s="43"/>
      <c r="BZU15" s="43"/>
      <c r="BZV15" s="43"/>
      <c r="BZW15" s="43"/>
      <c r="BZX15" s="43"/>
      <c r="BZY15" s="43"/>
      <c r="BZZ15" s="43"/>
      <c r="CAA15" s="43"/>
      <c r="CAB15" s="43"/>
      <c r="CAC15" s="43"/>
      <c r="CAD15" s="43"/>
      <c r="CAE15" s="43"/>
      <c r="CAF15" s="43"/>
      <c r="CAG15" s="43"/>
      <c r="CAH15" s="43"/>
      <c r="CAI15" s="43"/>
      <c r="CAJ15" s="43"/>
      <c r="CAK15" s="43"/>
      <c r="CAL15" s="43"/>
      <c r="CAM15" s="43"/>
      <c r="CAN15" s="43"/>
      <c r="CAO15" s="43"/>
      <c r="CAP15" s="43"/>
      <c r="CAQ15" s="43"/>
      <c r="CAR15" s="43"/>
      <c r="CAS15" s="43"/>
      <c r="CAT15" s="43"/>
      <c r="CAU15" s="43"/>
      <c r="CAV15" s="43"/>
      <c r="CAW15" s="43"/>
      <c r="CAX15" s="43"/>
      <c r="CAY15" s="43"/>
      <c r="CAZ15" s="43"/>
      <c r="CBA15" s="43"/>
      <c r="CBB15" s="43"/>
      <c r="CBC15" s="43"/>
      <c r="CBD15" s="43"/>
      <c r="CBE15" s="43"/>
      <c r="CBF15" s="43"/>
      <c r="CBG15" s="43"/>
      <c r="CBH15" s="43"/>
      <c r="CBI15" s="43"/>
      <c r="CBJ15" s="43"/>
      <c r="CBK15" s="43"/>
      <c r="CBL15" s="43"/>
      <c r="CBM15" s="43"/>
      <c r="CBN15" s="43"/>
      <c r="CBO15" s="43"/>
      <c r="CBP15" s="43"/>
      <c r="CBQ15" s="43"/>
      <c r="CBR15" s="43"/>
      <c r="CBS15" s="43"/>
      <c r="CBT15" s="43"/>
      <c r="CBU15" s="43"/>
      <c r="CBV15" s="43"/>
      <c r="CBW15" s="43"/>
      <c r="CBX15" s="43"/>
      <c r="CBY15" s="43"/>
      <c r="CBZ15" s="43"/>
      <c r="CCA15" s="43"/>
      <c r="CCB15" s="43"/>
      <c r="CCC15" s="43"/>
      <c r="CCD15" s="43"/>
      <c r="CCE15" s="43"/>
      <c r="CCF15" s="43"/>
      <c r="CCG15" s="43"/>
      <c r="CCH15" s="43"/>
      <c r="CCI15" s="43"/>
      <c r="CCJ15" s="43"/>
      <c r="CCK15" s="43"/>
      <c r="CCL15" s="43"/>
      <c r="CCM15" s="43"/>
      <c r="CCN15" s="43"/>
      <c r="CCO15" s="43"/>
      <c r="CCP15" s="43"/>
      <c r="CCQ15" s="43"/>
      <c r="CCR15" s="43"/>
      <c r="CCS15" s="43"/>
      <c r="CCT15" s="43"/>
      <c r="CCU15" s="43"/>
      <c r="CCV15" s="43"/>
      <c r="CCW15" s="43"/>
      <c r="CCX15" s="43"/>
      <c r="CCY15" s="43"/>
      <c r="CCZ15" s="43"/>
      <c r="CDA15" s="43"/>
      <c r="CDB15" s="43"/>
      <c r="CDC15" s="43"/>
      <c r="CDD15" s="43"/>
      <c r="CDE15" s="43"/>
      <c r="CDF15" s="43"/>
      <c r="CDG15" s="43"/>
      <c r="CDH15" s="43"/>
      <c r="CDI15" s="43"/>
      <c r="CDJ15" s="43"/>
      <c r="CDK15" s="43"/>
      <c r="CDL15" s="43"/>
      <c r="CDM15" s="43"/>
      <c r="CDN15" s="43"/>
      <c r="CDO15" s="43"/>
      <c r="CDP15" s="43"/>
      <c r="CDQ15" s="43"/>
      <c r="CDR15" s="43"/>
      <c r="CDS15" s="43"/>
      <c r="CDT15" s="43"/>
      <c r="CDU15" s="43"/>
      <c r="CDV15" s="43"/>
      <c r="CDW15" s="43"/>
      <c r="CDX15" s="43"/>
      <c r="CDY15" s="43"/>
      <c r="CDZ15" s="43"/>
      <c r="CEA15" s="43"/>
      <c r="CEB15" s="43"/>
      <c r="CEC15" s="43"/>
      <c r="CED15" s="43"/>
      <c r="CEE15" s="43"/>
      <c r="CEF15" s="43"/>
      <c r="CEG15" s="43"/>
      <c r="CEH15" s="43"/>
      <c r="CEI15" s="43"/>
      <c r="CEJ15" s="43"/>
      <c r="CEK15" s="43"/>
      <c r="CEL15" s="43"/>
      <c r="CEM15" s="43"/>
      <c r="CEN15" s="43"/>
      <c r="CEO15" s="43"/>
      <c r="CEP15" s="43"/>
      <c r="CEQ15" s="43"/>
      <c r="CER15" s="43"/>
      <c r="CES15" s="43"/>
      <c r="CET15" s="43"/>
      <c r="CEU15" s="43"/>
      <c r="CEV15" s="43"/>
      <c r="CEW15" s="43"/>
      <c r="CEX15" s="43"/>
      <c r="CEY15" s="43"/>
      <c r="CEZ15" s="43"/>
      <c r="CFA15" s="43"/>
      <c r="CFB15" s="43"/>
      <c r="CFC15" s="43"/>
      <c r="CFD15" s="43"/>
      <c r="CFE15" s="43"/>
      <c r="CFF15" s="43"/>
      <c r="CFG15" s="43"/>
      <c r="CFH15" s="43"/>
      <c r="CFI15" s="43"/>
      <c r="CFJ15" s="43"/>
      <c r="CFK15" s="43"/>
      <c r="CFL15" s="43"/>
      <c r="CFM15" s="43"/>
      <c r="CFN15" s="43"/>
      <c r="CFO15" s="43"/>
      <c r="CFP15" s="43"/>
      <c r="CFQ15" s="43"/>
      <c r="CFR15" s="43"/>
      <c r="CFS15" s="43"/>
      <c r="CFT15" s="43"/>
      <c r="CFU15" s="43"/>
      <c r="CFV15" s="43"/>
      <c r="CFW15" s="43"/>
      <c r="CFX15" s="43"/>
      <c r="CFY15" s="43"/>
      <c r="CFZ15" s="43"/>
      <c r="CGA15" s="43"/>
      <c r="CGB15" s="43"/>
      <c r="CGC15" s="43"/>
      <c r="CGD15" s="43"/>
      <c r="CGE15" s="43"/>
      <c r="CGF15" s="43"/>
      <c r="CGG15" s="43"/>
      <c r="CGH15" s="43"/>
      <c r="CGI15" s="43"/>
      <c r="CGJ15" s="43"/>
      <c r="CGK15" s="43"/>
      <c r="CGL15" s="43"/>
      <c r="CGM15" s="43"/>
      <c r="CGN15" s="43"/>
      <c r="CGO15" s="43"/>
      <c r="CGP15" s="43"/>
      <c r="CGQ15" s="43"/>
      <c r="CGR15" s="43"/>
      <c r="CGS15" s="43"/>
      <c r="CGT15" s="43"/>
      <c r="CGU15" s="43"/>
      <c r="CGV15" s="43"/>
      <c r="CGW15" s="43"/>
      <c r="CGX15" s="43"/>
      <c r="CGY15" s="43"/>
      <c r="CGZ15" s="43"/>
      <c r="CHA15" s="43"/>
      <c r="CHB15" s="43"/>
      <c r="CHC15" s="43"/>
      <c r="CHD15" s="43"/>
      <c r="CHE15" s="43"/>
      <c r="CHF15" s="43"/>
      <c r="CHG15" s="43"/>
      <c r="CHH15" s="43"/>
      <c r="CHI15" s="43"/>
      <c r="CHJ15" s="43"/>
      <c r="CHK15" s="43"/>
      <c r="CHL15" s="43"/>
      <c r="CHM15" s="43"/>
      <c r="CHN15" s="43"/>
      <c r="CHO15" s="43"/>
      <c r="CHP15" s="43"/>
      <c r="CHQ15" s="43"/>
      <c r="CHR15" s="43"/>
      <c r="CHS15" s="43"/>
      <c r="CHT15" s="43"/>
      <c r="CHU15" s="43"/>
      <c r="CHV15" s="43"/>
      <c r="CHW15" s="43"/>
      <c r="CHX15" s="43"/>
      <c r="CHY15" s="43"/>
      <c r="CHZ15" s="43"/>
      <c r="CIA15" s="43"/>
      <c r="CIB15" s="43"/>
      <c r="CIC15" s="43"/>
      <c r="CID15" s="43"/>
      <c r="CIE15" s="43"/>
      <c r="CIF15" s="43"/>
      <c r="CIG15" s="43"/>
      <c r="CIH15" s="43"/>
      <c r="CII15" s="43"/>
      <c r="CIJ15" s="43"/>
      <c r="CIK15" s="43"/>
      <c r="CIL15" s="43"/>
      <c r="CIM15" s="43"/>
      <c r="CIN15" s="43"/>
      <c r="CIO15" s="43"/>
      <c r="CIP15" s="43"/>
      <c r="CIQ15" s="43"/>
      <c r="CIR15" s="43"/>
      <c r="CIS15" s="43"/>
      <c r="CIT15" s="43"/>
      <c r="CIU15" s="43"/>
      <c r="CIV15" s="43"/>
      <c r="CIW15" s="43"/>
      <c r="CIX15" s="43"/>
      <c r="CIY15" s="43"/>
      <c r="CIZ15" s="43"/>
      <c r="CJA15" s="43"/>
      <c r="CJB15" s="43"/>
      <c r="CJC15" s="43"/>
      <c r="CJD15" s="43"/>
      <c r="CJE15" s="43"/>
      <c r="CJF15" s="43"/>
      <c r="CJG15" s="43"/>
      <c r="CJH15" s="43"/>
      <c r="CJI15" s="43"/>
      <c r="CJJ15" s="43"/>
      <c r="CJK15" s="43"/>
      <c r="CJL15" s="43"/>
      <c r="CJM15" s="43"/>
      <c r="CJN15" s="43"/>
      <c r="CJO15" s="43"/>
      <c r="CJP15" s="43"/>
      <c r="CJQ15" s="43"/>
      <c r="CJR15" s="43"/>
      <c r="CJS15" s="43"/>
      <c r="CJT15" s="43"/>
      <c r="CJU15" s="43"/>
      <c r="CJV15" s="43"/>
      <c r="CJW15" s="43"/>
      <c r="CJX15" s="43"/>
      <c r="CJY15" s="43"/>
      <c r="CJZ15" s="43"/>
      <c r="CKA15" s="43"/>
      <c r="CKB15" s="43"/>
      <c r="CKC15" s="43"/>
      <c r="CKD15" s="43"/>
      <c r="CKE15" s="43"/>
      <c r="CKF15" s="43"/>
      <c r="CKG15" s="43"/>
      <c r="CKH15" s="43"/>
      <c r="CKI15" s="43"/>
      <c r="CKJ15" s="43"/>
      <c r="CKK15" s="43"/>
      <c r="CKL15" s="43"/>
      <c r="CKM15" s="43"/>
      <c r="CKN15" s="43"/>
      <c r="CKO15" s="43"/>
      <c r="CKP15" s="43"/>
      <c r="CKQ15" s="43"/>
      <c r="CKR15" s="43"/>
      <c r="CKS15" s="43"/>
      <c r="CKT15" s="43"/>
      <c r="CKU15" s="43"/>
      <c r="CKV15" s="43"/>
      <c r="CKW15" s="43"/>
      <c r="CKX15" s="43"/>
      <c r="CKY15" s="43"/>
      <c r="CKZ15" s="43"/>
      <c r="CLA15" s="43"/>
      <c r="CLB15" s="43"/>
      <c r="CLC15" s="43"/>
      <c r="CLD15" s="43"/>
      <c r="CLE15" s="43"/>
      <c r="CLF15" s="43"/>
      <c r="CLG15" s="43"/>
      <c r="CLH15" s="43"/>
      <c r="CLI15" s="43"/>
      <c r="CLJ15" s="43"/>
      <c r="CLK15" s="43"/>
      <c r="CLL15" s="43"/>
      <c r="CLM15" s="43"/>
      <c r="CLN15" s="43"/>
      <c r="CLO15" s="43"/>
      <c r="CLP15" s="43"/>
      <c r="CLQ15" s="43"/>
      <c r="CLR15" s="43"/>
      <c r="CLS15" s="43"/>
      <c r="CLT15" s="43"/>
      <c r="CLU15" s="43"/>
      <c r="CLV15" s="43"/>
      <c r="CLW15" s="43"/>
      <c r="CLX15" s="43"/>
      <c r="CLY15" s="43"/>
      <c r="CLZ15" s="43"/>
      <c r="CMA15" s="43"/>
      <c r="CMB15" s="43"/>
      <c r="CMC15" s="43"/>
      <c r="CMD15" s="43"/>
      <c r="CME15" s="43"/>
      <c r="CMF15" s="43"/>
      <c r="CMG15" s="43"/>
      <c r="CMH15" s="43"/>
      <c r="CMI15" s="43"/>
      <c r="CMJ15" s="43"/>
      <c r="CMK15" s="43"/>
      <c r="CML15" s="43"/>
      <c r="CMM15" s="43"/>
      <c r="CMN15" s="43"/>
      <c r="CMO15" s="43"/>
      <c r="CMP15" s="43"/>
      <c r="CMQ15" s="43"/>
      <c r="CMR15" s="43"/>
      <c r="CMS15" s="43"/>
      <c r="CMT15" s="43"/>
      <c r="CMU15" s="43"/>
      <c r="CMV15" s="43"/>
      <c r="CMW15" s="43"/>
      <c r="CMX15" s="43"/>
      <c r="CMY15" s="43"/>
      <c r="CMZ15" s="43"/>
      <c r="CNA15" s="43"/>
      <c r="CNB15" s="43"/>
      <c r="CNC15" s="43"/>
      <c r="CND15" s="43"/>
      <c r="CNE15" s="43"/>
      <c r="CNF15" s="43"/>
      <c r="CNG15" s="43"/>
      <c r="CNH15" s="43"/>
      <c r="CNI15" s="43"/>
      <c r="CNJ15" s="43"/>
      <c r="CNK15" s="43"/>
      <c r="CNL15" s="43"/>
      <c r="CNM15" s="43"/>
      <c r="CNN15" s="43"/>
      <c r="CNO15" s="43"/>
      <c r="CNP15" s="43"/>
      <c r="CNQ15" s="43"/>
      <c r="CNR15" s="43"/>
      <c r="CNS15" s="43"/>
      <c r="CNT15" s="43"/>
      <c r="CNU15" s="43"/>
      <c r="CNV15" s="43"/>
      <c r="CNW15" s="43"/>
      <c r="CNX15" s="43"/>
      <c r="CNY15" s="43"/>
      <c r="CNZ15" s="43"/>
      <c r="COA15" s="43"/>
      <c r="COB15" s="43"/>
      <c r="COC15" s="43"/>
      <c r="COD15" s="43"/>
      <c r="COE15" s="43"/>
      <c r="COF15" s="43"/>
      <c r="COG15" s="43"/>
      <c r="COH15" s="43"/>
      <c r="COI15" s="43"/>
      <c r="COJ15" s="43"/>
      <c r="COK15" s="43"/>
      <c r="COL15" s="43"/>
      <c r="COM15" s="43"/>
      <c r="CON15" s="43"/>
      <c r="COO15" s="43"/>
      <c r="COP15" s="43"/>
      <c r="COQ15" s="43"/>
      <c r="COR15" s="43"/>
      <c r="COS15" s="43"/>
      <c r="COT15" s="43"/>
      <c r="COU15" s="43"/>
      <c r="COV15" s="43"/>
      <c r="COW15" s="43"/>
      <c r="COX15" s="43"/>
      <c r="COY15" s="43"/>
      <c r="COZ15" s="43"/>
      <c r="CPA15" s="43"/>
      <c r="CPB15" s="43"/>
      <c r="CPC15" s="43"/>
      <c r="CPD15" s="43"/>
      <c r="CPE15" s="43"/>
      <c r="CPF15" s="43"/>
      <c r="CPG15" s="43"/>
      <c r="CPH15" s="43"/>
      <c r="CPI15" s="43"/>
      <c r="CPJ15" s="43"/>
      <c r="CPK15" s="43"/>
      <c r="CPL15" s="43"/>
      <c r="CPM15" s="43"/>
      <c r="CPN15" s="43"/>
      <c r="CPO15" s="43"/>
      <c r="CPP15" s="43"/>
      <c r="CPQ15" s="43"/>
      <c r="CPR15" s="43"/>
      <c r="CPS15" s="43"/>
      <c r="CPT15" s="43"/>
      <c r="CPU15" s="43"/>
      <c r="CPV15" s="43"/>
      <c r="CPW15" s="43"/>
      <c r="CPX15" s="43"/>
      <c r="CPY15" s="43"/>
      <c r="CPZ15" s="43"/>
      <c r="CQA15" s="43"/>
      <c r="CQB15" s="43"/>
      <c r="CQC15" s="43"/>
      <c r="CQD15" s="43"/>
      <c r="CQE15" s="43"/>
      <c r="CQF15" s="43"/>
      <c r="CQG15" s="43"/>
      <c r="CQH15" s="43"/>
      <c r="CQI15" s="43"/>
      <c r="CQJ15" s="43"/>
      <c r="CQK15" s="43"/>
      <c r="CQL15" s="43"/>
      <c r="CQM15" s="43"/>
      <c r="CQN15" s="43"/>
      <c r="CQO15" s="43"/>
      <c r="CQP15" s="43"/>
      <c r="CQQ15" s="43"/>
      <c r="CQR15" s="43"/>
      <c r="CQS15" s="43"/>
      <c r="CQT15" s="43"/>
      <c r="CQU15" s="43"/>
      <c r="CQV15" s="43"/>
      <c r="CQW15" s="43"/>
      <c r="CQX15" s="43"/>
      <c r="CQY15" s="43"/>
      <c r="CQZ15" s="43"/>
      <c r="CRA15" s="43"/>
      <c r="CRB15" s="43"/>
      <c r="CRC15" s="43"/>
      <c r="CRD15" s="43"/>
      <c r="CRE15" s="43"/>
      <c r="CRF15" s="43"/>
      <c r="CRG15" s="43"/>
      <c r="CRH15" s="43"/>
      <c r="CRI15" s="43"/>
      <c r="CRJ15" s="43"/>
      <c r="CRK15" s="43"/>
      <c r="CRL15" s="43"/>
      <c r="CRM15" s="43"/>
      <c r="CRN15" s="43"/>
      <c r="CRO15" s="43"/>
      <c r="CRP15" s="43"/>
      <c r="CRQ15" s="43"/>
      <c r="CRR15" s="43"/>
      <c r="CRS15" s="43"/>
      <c r="CRT15" s="43"/>
      <c r="CRU15" s="43"/>
      <c r="CRV15" s="43"/>
      <c r="CRW15" s="43"/>
      <c r="CRX15" s="43"/>
      <c r="CRY15" s="43"/>
      <c r="CRZ15" s="43"/>
      <c r="CSA15" s="43"/>
      <c r="CSB15" s="43"/>
      <c r="CSC15" s="43"/>
      <c r="CSD15" s="43"/>
      <c r="CSE15" s="43"/>
      <c r="CSF15" s="43"/>
      <c r="CSG15" s="43"/>
      <c r="CSH15" s="43"/>
      <c r="CSI15" s="43"/>
      <c r="CSJ15" s="43"/>
      <c r="CSK15" s="43"/>
      <c r="CSL15" s="43"/>
      <c r="CSM15" s="43"/>
      <c r="CSN15" s="43"/>
      <c r="CSO15" s="43"/>
      <c r="CSP15" s="43"/>
      <c r="CSQ15" s="43"/>
      <c r="CSR15" s="43"/>
      <c r="CSS15" s="43"/>
      <c r="CST15" s="43"/>
      <c r="CSU15" s="43"/>
      <c r="CSV15" s="43"/>
      <c r="CSW15" s="43"/>
      <c r="CSX15" s="43"/>
      <c r="CSY15" s="43"/>
      <c r="CSZ15" s="43"/>
      <c r="CTA15" s="43"/>
      <c r="CTB15" s="43"/>
      <c r="CTC15" s="43"/>
      <c r="CTD15" s="43"/>
      <c r="CTE15" s="43"/>
      <c r="CTF15" s="43"/>
      <c r="CTG15" s="43"/>
      <c r="CTH15" s="43"/>
      <c r="CTI15" s="43"/>
      <c r="CTJ15" s="43"/>
      <c r="CTK15" s="43"/>
      <c r="CTL15" s="43"/>
      <c r="CTM15" s="43"/>
      <c r="CTN15" s="43"/>
      <c r="CTO15" s="43"/>
      <c r="CTP15" s="43"/>
      <c r="CTQ15" s="43"/>
      <c r="CTR15" s="43"/>
      <c r="CTS15" s="43"/>
      <c r="CTT15" s="43"/>
      <c r="CTU15" s="43"/>
      <c r="CTV15" s="43"/>
      <c r="CTW15" s="43"/>
      <c r="CTX15" s="43"/>
      <c r="CTY15" s="43"/>
      <c r="CTZ15" s="43"/>
      <c r="CUA15" s="43"/>
      <c r="CUB15" s="43"/>
      <c r="CUC15" s="43"/>
      <c r="CUD15" s="43"/>
      <c r="CUE15" s="43"/>
      <c r="CUF15" s="43"/>
      <c r="CUG15" s="43"/>
      <c r="CUH15" s="43"/>
      <c r="CUI15" s="43"/>
      <c r="CUJ15" s="43"/>
      <c r="CUK15" s="43"/>
      <c r="CUL15" s="43"/>
      <c r="CUM15" s="43"/>
      <c r="CUN15" s="43"/>
      <c r="CUO15" s="43"/>
      <c r="CUP15" s="43"/>
      <c r="CUQ15" s="43"/>
      <c r="CUR15" s="43"/>
      <c r="CUS15" s="43"/>
      <c r="CUT15" s="43"/>
      <c r="CUU15" s="43"/>
      <c r="CUV15" s="43"/>
      <c r="CUW15" s="43"/>
      <c r="CUX15" s="43"/>
      <c r="CUY15" s="43"/>
      <c r="CUZ15" s="43"/>
      <c r="CVA15" s="43"/>
      <c r="CVB15" s="43"/>
      <c r="CVC15" s="43"/>
      <c r="CVD15" s="43"/>
      <c r="CVE15" s="43"/>
      <c r="CVF15" s="43"/>
      <c r="CVG15" s="43"/>
      <c r="CVH15" s="43"/>
      <c r="CVI15" s="43"/>
      <c r="CVJ15" s="43"/>
      <c r="CVK15" s="43"/>
      <c r="CVL15" s="43"/>
      <c r="CVM15" s="43"/>
      <c r="CVN15" s="43"/>
      <c r="CVO15" s="43"/>
      <c r="CVP15" s="43"/>
      <c r="CVQ15" s="43"/>
      <c r="CVR15" s="43"/>
      <c r="CVS15" s="43"/>
      <c r="CVT15" s="43"/>
      <c r="CVU15" s="43"/>
      <c r="CVV15" s="43"/>
      <c r="CVW15" s="43"/>
      <c r="CVX15" s="43"/>
      <c r="CVY15" s="43"/>
      <c r="CVZ15" s="43"/>
      <c r="CWA15" s="43"/>
      <c r="CWB15" s="43"/>
      <c r="CWC15" s="43"/>
      <c r="CWD15" s="43"/>
      <c r="CWE15" s="43"/>
      <c r="CWF15" s="43"/>
      <c r="CWG15" s="43"/>
      <c r="CWH15" s="43"/>
      <c r="CWI15" s="43"/>
      <c r="CWJ15" s="43"/>
      <c r="CWK15" s="43"/>
      <c r="CWL15" s="43"/>
      <c r="CWM15" s="43"/>
      <c r="CWN15" s="43"/>
      <c r="CWO15" s="43"/>
      <c r="CWP15" s="43"/>
      <c r="CWQ15" s="43"/>
      <c r="CWR15" s="43"/>
      <c r="CWS15" s="43"/>
      <c r="CWT15" s="43"/>
      <c r="CWU15" s="43"/>
      <c r="CWV15" s="43"/>
      <c r="CWW15" s="43"/>
      <c r="CWX15" s="43"/>
      <c r="CWY15" s="43"/>
      <c r="CWZ15" s="43"/>
      <c r="CXA15" s="43"/>
      <c r="CXB15" s="43"/>
      <c r="CXC15" s="43"/>
      <c r="CXD15" s="43"/>
      <c r="CXE15" s="43"/>
      <c r="CXF15" s="43"/>
      <c r="CXG15" s="43"/>
      <c r="CXH15" s="43"/>
      <c r="CXI15" s="43"/>
      <c r="CXJ15" s="43"/>
      <c r="CXK15" s="43"/>
      <c r="CXL15" s="43"/>
      <c r="CXM15" s="43"/>
      <c r="CXN15" s="43"/>
      <c r="CXO15" s="43"/>
      <c r="CXP15" s="43"/>
      <c r="CXQ15" s="43"/>
      <c r="CXR15" s="43"/>
      <c r="CXS15" s="43"/>
      <c r="CXT15" s="43"/>
      <c r="CXU15" s="43"/>
      <c r="CXV15" s="43"/>
      <c r="CXW15" s="43"/>
      <c r="CXX15" s="43"/>
      <c r="CXY15" s="43"/>
      <c r="CXZ15" s="43"/>
      <c r="CYA15" s="43"/>
      <c r="CYB15" s="43"/>
      <c r="CYC15" s="43"/>
      <c r="CYD15" s="43"/>
      <c r="CYE15" s="43"/>
      <c r="CYF15" s="43"/>
      <c r="CYG15" s="43"/>
      <c r="CYH15" s="43"/>
      <c r="CYI15" s="43"/>
      <c r="CYJ15" s="43"/>
      <c r="CYK15" s="43"/>
      <c r="CYL15" s="43"/>
      <c r="CYM15" s="43"/>
      <c r="CYN15" s="43"/>
      <c r="CYO15" s="43"/>
      <c r="CYP15" s="43"/>
      <c r="CYQ15" s="43"/>
      <c r="CYR15" s="43"/>
      <c r="CYS15" s="43"/>
      <c r="CYT15" s="43"/>
      <c r="CYU15" s="43"/>
      <c r="CYV15" s="43"/>
      <c r="CYW15" s="43"/>
      <c r="CYX15" s="43"/>
      <c r="CYY15" s="43"/>
      <c r="CYZ15" s="43"/>
      <c r="CZA15" s="43"/>
      <c r="CZB15" s="43"/>
      <c r="CZC15" s="43"/>
      <c r="CZD15" s="43"/>
      <c r="CZE15" s="43"/>
      <c r="CZF15" s="43"/>
      <c r="CZG15" s="43"/>
      <c r="CZH15" s="43"/>
      <c r="CZI15" s="43"/>
      <c r="CZJ15" s="43"/>
      <c r="CZK15" s="43"/>
      <c r="CZL15" s="43"/>
      <c r="CZM15" s="43"/>
      <c r="CZN15" s="43"/>
      <c r="CZO15" s="43"/>
      <c r="CZP15" s="43"/>
      <c r="CZQ15" s="43"/>
      <c r="CZR15" s="43"/>
      <c r="CZS15" s="43"/>
      <c r="CZT15" s="43"/>
      <c r="CZU15" s="43"/>
      <c r="CZV15" s="43"/>
      <c r="CZW15" s="43"/>
      <c r="CZX15" s="43"/>
      <c r="CZY15" s="43"/>
      <c r="CZZ15" s="43"/>
      <c r="DAA15" s="43"/>
      <c r="DAB15" s="43"/>
      <c r="DAC15" s="43"/>
      <c r="DAD15" s="43"/>
      <c r="DAE15" s="43"/>
      <c r="DAF15" s="43"/>
      <c r="DAG15" s="43"/>
      <c r="DAH15" s="43"/>
      <c r="DAI15" s="43"/>
      <c r="DAJ15" s="43"/>
      <c r="DAK15" s="43"/>
      <c r="DAL15" s="43"/>
      <c r="DAM15" s="43"/>
      <c r="DAN15" s="43"/>
      <c r="DAO15" s="43"/>
      <c r="DAP15" s="43"/>
      <c r="DAQ15" s="43"/>
      <c r="DAR15" s="43"/>
      <c r="DAS15" s="43"/>
      <c r="DAT15" s="43"/>
      <c r="DAU15" s="43"/>
      <c r="DAV15" s="43"/>
      <c r="DAW15" s="43"/>
      <c r="DAX15" s="43"/>
      <c r="DAY15" s="43"/>
      <c r="DAZ15" s="43"/>
      <c r="DBA15" s="43"/>
      <c r="DBB15" s="43"/>
      <c r="DBC15" s="43"/>
      <c r="DBD15" s="43"/>
      <c r="DBE15" s="43"/>
      <c r="DBF15" s="43"/>
      <c r="DBG15" s="43"/>
      <c r="DBH15" s="43"/>
      <c r="DBI15" s="43"/>
      <c r="DBJ15" s="43"/>
      <c r="DBK15" s="43"/>
      <c r="DBL15" s="43"/>
      <c r="DBM15" s="43"/>
      <c r="DBN15" s="43"/>
      <c r="DBO15" s="43"/>
      <c r="DBP15" s="43"/>
      <c r="DBQ15" s="43"/>
      <c r="DBR15" s="43"/>
      <c r="DBS15" s="43"/>
      <c r="DBT15" s="43"/>
      <c r="DBU15" s="43"/>
      <c r="DBV15" s="43"/>
      <c r="DBW15" s="43"/>
      <c r="DBX15" s="43"/>
      <c r="DBY15" s="43"/>
      <c r="DBZ15" s="43"/>
      <c r="DCA15" s="43"/>
      <c r="DCB15" s="43"/>
      <c r="DCC15" s="43"/>
      <c r="DCD15" s="43"/>
      <c r="DCE15" s="43"/>
      <c r="DCF15" s="43"/>
      <c r="DCG15" s="43"/>
      <c r="DCH15" s="43"/>
      <c r="DCI15" s="43"/>
      <c r="DCJ15" s="43"/>
      <c r="DCK15" s="43"/>
      <c r="DCL15" s="43"/>
      <c r="DCM15" s="43"/>
      <c r="DCN15" s="43"/>
      <c r="DCO15" s="43"/>
      <c r="DCP15" s="43"/>
      <c r="DCQ15" s="43"/>
      <c r="DCR15" s="43"/>
      <c r="DCS15" s="43"/>
      <c r="DCT15" s="43"/>
      <c r="DCU15" s="43"/>
      <c r="DCV15" s="43"/>
      <c r="DCW15" s="43"/>
      <c r="DCX15" s="43"/>
      <c r="DCY15" s="43"/>
      <c r="DCZ15" s="43"/>
      <c r="DDA15" s="43"/>
      <c r="DDB15" s="43"/>
      <c r="DDC15" s="43"/>
      <c r="DDD15" s="43"/>
      <c r="DDE15" s="43"/>
      <c r="DDF15" s="43"/>
      <c r="DDG15" s="43"/>
      <c r="DDH15" s="43"/>
      <c r="DDI15" s="43"/>
      <c r="DDJ15" s="43"/>
      <c r="DDK15" s="43"/>
      <c r="DDL15" s="43"/>
      <c r="DDM15" s="43"/>
      <c r="DDN15" s="43"/>
      <c r="DDO15" s="43"/>
      <c r="DDP15" s="43"/>
      <c r="DDQ15" s="43"/>
      <c r="DDR15" s="43"/>
      <c r="DDS15" s="43"/>
      <c r="DDT15" s="43"/>
      <c r="DDU15" s="43"/>
      <c r="DDV15" s="43"/>
      <c r="DDW15" s="43"/>
      <c r="DDX15" s="43"/>
      <c r="DDY15" s="43"/>
      <c r="DDZ15" s="43"/>
      <c r="DEA15" s="43"/>
      <c r="DEB15" s="43"/>
      <c r="DEC15" s="43"/>
      <c r="DED15" s="43"/>
      <c r="DEE15" s="43"/>
      <c r="DEF15" s="43"/>
      <c r="DEG15" s="43"/>
      <c r="DEH15" s="43"/>
      <c r="DEI15" s="43"/>
      <c r="DEJ15" s="43"/>
      <c r="DEK15" s="43"/>
      <c r="DEL15" s="43"/>
      <c r="DEM15" s="43"/>
      <c r="DEN15" s="43"/>
      <c r="DEO15" s="43"/>
      <c r="DEP15" s="43"/>
      <c r="DEQ15" s="43"/>
      <c r="DER15" s="43"/>
      <c r="DES15" s="43"/>
      <c r="DET15" s="43"/>
      <c r="DEU15" s="43"/>
      <c r="DEV15" s="43"/>
      <c r="DEW15" s="43"/>
      <c r="DEX15" s="43"/>
      <c r="DEY15" s="43"/>
      <c r="DEZ15" s="43"/>
      <c r="DFA15" s="43"/>
      <c r="DFB15" s="43"/>
      <c r="DFC15" s="43"/>
      <c r="DFD15" s="43"/>
      <c r="DFE15" s="43"/>
      <c r="DFF15" s="43"/>
      <c r="DFG15" s="43"/>
      <c r="DFH15" s="43"/>
      <c r="DFI15" s="43"/>
      <c r="DFJ15" s="43"/>
      <c r="DFK15" s="43"/>
      <c r="DFL15" s="43"/>
      <c r="DFM15" s="43"/>
      <c r="DFN15" s="43"/>
      <c r="DFO15" s="43"/>
      <c r="DFP15" s="43"/>
      <c r="DFQ15" s="43"/>
      <c r="DFR15" s="43"/>
      <c r="DFS15" s="43"/>
      <c r="DFT15" s="43"/>
      <c r="DFU15" s="43"/>
      <c r="DFV15" s="43"/>
      <c r="DFW15" s="43"/>
      <c r="DFX15" s="43"/>
      <c r="DFY15" s="43"/>
      <c r="DFZ15" s="43"/>
      <c r="DGA15" s="43"/>
      <c r="DGB15" s="43"/>
      <c r="DGC15" s="43"/>
      <c r="DGD15" s="43"/>
      <c r="DGE15" s="43"/>
      <c r="DGF15" s="43"/>
      <c r="DGG15" s="43"/>
      <c r="DGH15" s="43"/>
      <c r="DGI15" s="43"/>
      <c r="DGJ15" s="43"/>
      <c r="DGK15" s="43"/>
      <c r="DGL15" s="43"/>
      <c r="DGM15" s="43"/>
      <c r="DGN15" s="43"/>
      <c r="DGO15" s="43"/>
      <c r="DGP15" s="43"/>
      <c r="DGQ15" s="43"/>
      <c r="DGR15" s="43"/>
      <c r="DGS15" s="43"/>
      <c r="DGT15" s="43"/>
      <c r="DGU15" s="43"/>
      <c r="DGV15" s="43"/>
      <c r="DGW15" s="43"/>
      <c r="DGX15" s="43"/>
      <c r="DGY15" s="43"/>
      <c r="DGZ15" s="43"/>
      <c r="DHA15" s="43"/>
      <c r="DHB15" s="43"/>
      <c r="DHC15" s="43"/>
      <c r="DHD15" s="43"/>
      <c r="DHE15" s="43"/>
      <c r="DHF15" s="43"/>
      <c r="DHG15" s="43"/>
      <c r="DHH15" s="43"/>
      <c r="DHI15" s="43"/>
      <c r="DHJ15" s="43"/>
      <c r="DHK15" s="43"/>
      <c r="DHL15" s="43"/>
      <c r="DHM15" s="43"/>
      <c r="DHN15" s="43"/>
      <c r="DHO15" s="43"/>
      <c r="DHP15" s="43"/>
      <c r="DHQ15" s="43"/>
      <c r="DHR15" s="43"/>
      <c r="DHS15" s="43"/>
      <c r="DHT15" s="43"/>
      <c r="DHU15" s="43"/>
      <c r="DHV15" s="43"/>
      <c r="DHW15" s="43"/>
      <c r="DHX15" s="43"/>
      <c r="DHY15" s="43"/>
      <c r="DHZ15" s="43"/>
      <c r="DIA15" s="43"/>
      <c r="DIB15" s="43"/>
      <c r="DIC15" s="43"/>
      <c r="DID15" s="43"/>
      <c r="DIE15" s="43"/>
      <c r="DIF15" s="43"/>
      <c r="DIG15" s="43"/>
      <c r="DIH15" s="43"/>
      <c r="DII15" s="43"/>
      <c r="DIJ15" s="43"/>
      <c r="DIK15" s="43"/>
      <c r="DIL15" s="43"/>
      <c r="DIM15" s="43"/>
      <c r="DIN15" s="43"/>
      <c r="DIO15" s="43"/>
      <c r="DIP15" s="43"/>
      <c r="DIQ15" s="43"/>
      <c r="DIR15" s="43"/>
      <c r="DIS15" s="43"/>
      <c r="DIT15" s="43"/>
      <c r="DIU15" s="43"/>
      <c r="DIV15" s="43"/>
      <c r="DIW15" s="43"/>
      <c r="DIX15" s="43"/>
      <c r="DIY15" s="43"/>
      <c r="DIZ15" s="43"/>
      <c r="DJA15" s="43"/>
      <c r="DJB15" s="43"/>
      <c r="DJC15" s="43"/>
      <c r="DJD15" s="43"/>
      <c r="DJE15" s="43"/>
      <c r="DJF15" s="43"/>
      <c r="DJG15" s="43"/>
      <c r="DJH15" s="43"/>
      <c r="DJI15" s="43"/>
      <c r="DJJ15" s="43"/>
      <c r="DJK15" s="43"/>
      <c r="DJL15" s="43"/>
      <c r="DJM15" s="43"/>
      <c r="DJN15" s="43"/>
      <c r="DJO15" s="43"/>
      <c r="DJP15" s="43"/>
      <c r="DJQ15" s="43"/>
      <c r="DJR15" s="43"/>
      <c r="DJS15" s="43"/>
      <c r="DJT15" s="43"/>
      <c r="DJU15" s="43"/>
      <c r="DJV15" s="43"/>
      <c r="DJW15" s="43"/>
      <c r="DJX15" s="43"/>
      <c r="DJY15" s="43"/>
      <c r="DJZ15" s="43"/>
      <c r="DKA15" s="43"/>
      <c r="DKB15" s="43"/>
      <c r="DKC15" s="43"/>
      <c r="DKD15" s="43"/>
      <c r="DKE15" s="43"/>
      <c r="DKF15" s="43"/>
      <c r="DKG15" s="43"/>
      <c r="DKH15" s="43"/>
      <c r="DKI15" s="43"/>
      <c r="DKJ15" s="43"/>
      <c r="DKK15" s="43"/>
      <c r="DKL15" s="43"/>
      <c r="DKM15" s="43"/>
      <c r="DKN15" s="43"/>
      <c r="DKO15" s="43"/>
      <c r="DKP15" s="43"/>
      <c r="DKQ15" s="43"/>
      <c r="DKR15" s="43"/>
      <c r="DKS15" s="43"/>
      <c r="DKT15" s="43"/>
      <c r="DKU15" s="43"/>
      <c r="DKV15" s="43"/>
      <c r="DKW15" s="43"/>
      <c r="DKX15" s="43"/>
      <c r="DKY15" s="43"/>
      <c r="DKZ15" s="43"/>
      <c r="DLA15" s="43"/>
      <c r="DLB15" s="43"/>
      <c r="DLC15" s="43"/>
      <c r="DLD15" s="43"/>
      <c r="DLE15" s="43"/>
      <c r="DLF15" s="43"/>
      <c r="DLG15" s="43"/>
      <c r="DLH15" s="43"/>
      <c r="DLI15" s="43"/>
      <c r="DLJ15" s="43"/>
      <c r="DLK15" s="43"/>
      <c r="DLL15" s="43"/>
      <c r="DLM15" s="43"/>
      <c r="DLN15" s="43"/>
      <c r="DLO15" s="43"/>
      <c r="DLP15" s="43"/>
      <c r="DLQ15" s="43"/>
      <c r="DLR15" s="43"/>
      <c r="DLS15" s="43"/>
      <c r="DLT15" s="43"/>
      <c r="DLU15" s="43"/>
      <c r="DLV15" s="43"/>
      <c r="DLW15" s="43"/>
      <c r="DLX15" s="43"/>
      <c r="DLY15" s="43"/>
      <c r="DLZ15" s="43"/>
      <c r="DMA15" s="43"/>
      <c r="DMB15" s="43"/>
      <c r="DMC15" s="43"/>
      <c r="DMD15" s="43"/>
      <c r="DME15" s="43"/>
      <c r="DMF15" s="43"/>
      <c r="DMG15" s="43"/>
      <c r="DMH15" s="43"/>
      <c r="DMI15" s="43"/>
      <c r="DMJ15" s="43"/>
      <c r="DMK15" s="43"/>
      <c r="DML15" s="43"/>
      <c r="DMM15" s="43"/>
      <c r="DMN15" s="43"/>
      <c r="DMO15" s="43"/>
      <c r="DMP15" s="43"/>
      <c r="DMQ15" s="43"/>
      <c r="DMR15" s="43"/>
      <c r="DMS15" s="43"/>
      <c r="DMT15" s="43"/>
      <c r="DMU15" s="43"/>
      <c r="DMV15" s="43"/>
      <c r="DMW15" s="43"/>
      <c r="DMX15" s="43"/>
      <c r="DMY15" s="43"/>
      <c r="DMZ15" s="43"/>
      <c r="DNA15" s="43"/>
      <c r="DNB15" s="43"/>
      <c r="DNC15" s="43"/>
      <c r="DND15" s="43"/>
      <c r="DNE15" s="43"/>
      <c r="DNF15" s="43"/>
      <c r="DNG15" s="43"/>
      <c r="DNH15" s="43"/>
      <c r="DNI15" s="43"/>
      <c r="DNJ15" s="43"/>
      <c r="DNK15" s="43"/>
      <c r="DNL15" s="43"/>
      <c r="DNM15" s="43"/>
      <c r="DNN15" s="43"/>
      <c r="DNO15" s="43"/>
      <c r="DNP15" s="43"/>
      <c r="DNQ15" s="43"/>
      <c r="DNR15" s="43"/>
      <c r="DNS15" s="43"/>
      <c r="DNT15" s="43"/>
      <c r="DNU15" s="43"/>
      <c r="DNV15" s="43"/>
      <c r="DNW15" s="43"/>
      <c r="DNX15" s="43"/>
      <c r="DNY15" s="43"/>
      <c r="DNZ15" s="43"/>
      <c r="DOA15" s="43"/>
      <c r="DOB15" s="43"/>
      <c r="DOC15" s="43"/>
      <c r="DOD15" s="43"/>
      <c r="DOE15" s="43"/>
      <c r="DOF15" s="43"/>
      <c r="DOG15" s="43"/>
      <c r="DOH15" s="43"/>
      <c r="DOI15" s="43"/>
      <c r="DOJ15" s="43"/>
      <c r="DOK15" s="43"/>
      <c r="DOL15" s="43"/>
      <c r="DOM15" s="43"/>
      <c r="DON15" s="43"/>
      <c r="DOO15" s="43"/>
      <c r="DOP15" s="43"/>
      <c r="DOQ15" s="43"/>
      <c r="DOR15" s="43"/>
      <c r="DOS15" s="43"/>
      <c r="DOT15" s="43"/>
      <c r="DOU15" s="43"/>
      <c r="DOV15" s="43"/>
      <c r="DOW15" s="43"/>
      <c r="DOX15" s="43"/>
      <c r="DOY15" s="43"/>
      <c r="DOZ15" s="43"/>
      <c r="DPA15" s="43"/>
      <c r="DPB15" s="43"/>
      <c r="DPC15" s="43"/>
      <c r="DPD15" s="43"/>
      <c r="DPE15" s="43"/>
      <c r="DPF15" s="43"/>
      <c r="DPG15" s="43"/>
      <c r="DPH15" s="43"/>
      <c r="DPI15" s="43"/>
      <c r="DPJ15" s="43"/>
      <c r="DPK15" s="43"/>
      <c r="DPL15" s="43"/>
      <c r="DPM15" s="43"/>
      <c r="DPN15" s="43"/>
      <c r="DPO15" s="43"/>
      <c r="DPP15" s="43"/>
      <c r="DPQ15" s="43"/>
      <c r="DPR15" s="43"/>
      <c r="DPS15" s="43"/>
      <c r="DPT15" s="43"/>
      <c r="DPU15" s="43"/>
      <c r="DPV15" s="43"/>
      <c r="DPW15" s="43"/>
      <c r="DPX15" s="43"/>
      <c r="DPY15" s="43"/>
      <c r="DPZ15" s="43"/>
      <c r="DQA15" s="43"/>
      <c r="DQB15" s="43"/>
      <c r="DQC15" s="43"/>
      <c r="DQD15" s="43"/>
      <c r="DQE15" s="43"/>
      <c r="DQF15" s="43"/>
      <c r="DQG15" s="43"/>
      <c r="DQH15" s="43"/>
      <c r="DQI15" s="43"/>
      <c r="DQJ15" s="43"/>
      <c r="DQK15" s="43"/>
      <c r="DQL15" s="43"/>
      <c r="DQM15" s="43"/>
      <c r="DQN15" s="43"/>
      <c r="DQO15" s="43"/>
      <c r="DQP15" s="43"/>
      <c r="DQQ15" s="43"/>
      <c r="DQR15" s="43"/>
      <c r="DQS15" s="43"/>
      <c r="DQT15" s="43"/>
      <c r="DQU15" s="43"/>
      <c r="DQV15" s="43"/>
      <c r="DQW15" s="43"/>
      <c r="DQX15" s="43"/>
      <c r="DQY15" s="43"/>
      <c r="DQZ15" s="43"/>
      <c r="DRA15" s="43"/>
      <c r="DRB15" s="43"/>
      <c r="DRC15" s="43"/>
      <c r="DRD15" s="43"/>
      <c r="DRE15" s="43"/>
      <c r="DRF15" s="43"/>
      <c r="DRG15" s="43"/>
      <c r="DRH15" s="43"/>
      <c r="DRI15" s="43"/>
      <c r="DRJ15" s="43"/>
      <c r="DRK15" s="43"/>
      <c r="DRL15" s="43"/>
      <c r="DRM15" s="43"/>
      <c r="DRN15" s="43"/>
      <c r="DRO15" s="43"/>
      <c r="DRP15" s="43"/>
      <c r="DRQ15" s="43"/>
      <c r="DRR15" s="43"/>
      <c r="DRS15" s="43"/>
      <c r="DRT15" s="43"/>
      <c r="DRU15" s="43"/>
      <c r="DRV15" s="43"/>
      <c r="DRW15" s="43"/>
      <c r="DRX15" s="43"/>
      <c r="DRY15" s="43"/>
      <c r="DRZ15" s="43"/>
      <c r="DSA15" s="43"/>
      <c r="DSB15" s="43"/>
      <c r="DSC15" s="43"/>
      <c r="DSD15" s="43"/>
      <c r="DSE15" s="43"/>
      <c r="DSF15" s="43"/>
      <c r="DSG15" s="43"/>
      <c r="DSH15" s="43"/>
      <c r="DSI15" s="43"/>
      <c r="DSJ15" s="43"/>
      <c r="DSK15" s="43"/>
      <c r="DSL15" s="43"/>
      <c r="DSM15" s="43"/>
      <c r="DSN15" s="43"/>
      <c r="DSO15" s="43"/>
      <c r="DSP15" s="43"/>
      <c r="DSQ15" s="43"/>
      <c r="DSR15" s="43"/>
      <c r="DSS15" s="43"/>
      <c r="DST15" s="43"/>
      <c r="DSU15" s="43"/>
      <c r="DSV15" s="43"/>
      <c r="DSW15" s="43"/>
      <c r="DSX15" s="43"/>
      <c r="DSY15" s="43"/>
      <c r="DSZ15" s="43"/>
      <c r="DTA15" s="43"/>
      <c r="DTB15" s="43"/>
      <c r="DTC15" s="43"/>
      <c r="DTD15" s="43"/>
      <c r="DTE15" s="43"/>
      <c r="DTF15" s="43"/>
      <c r="DTG15" s="43"/>
      <c r="DTH15" s="43"/>
      <c r="DTI15" s="43"/>
      <c r="DTJ15" s="43"/>
      <c r="DTK15" s="43"/>
      <c r="DTL15" s="43"/>
      <c r="DTM15" s="43"/>
      <c r="DTN15" s="43"/>
      <c r="DTO15" s="43"/>
      <c r="DTP15" s="43"/>
      <c r="DTQ15" s="43"/>
      <c r="DTR15" s="43"/>
      <c r="DTS15" s="43"/>
      <c r="DTT15" s="43"/>
      <c r="DTU15" s="43"/>
      <c r="DTV15" s="43"/>
      <c r="DTW15" s="43"/>
      <c r="DTX15" s="43"/>
      <c r="DTY15" s="43"/>
      <c r="DTZ15" s="43"/>
      <c r="DUA15" s="43"/>
      <c r="DUB15" s="43"/>
      <c r="DUC15" s="43"/>
      <c r="DUD15" s="43"/>
      <c r="DUE15" s="43"/>
      <c r="DUF15" s="43"/>
      <c r="DUG15" s="43"/>
      <c r="DUH15" s="43"/>
      <c r="DUI15" s="43"/>
      <c r="DUJ15" s="43"/>
      <c r="DUK15" s="43"/>
      <c r="DUL15" s="43"/>
      <c r="DUM15" s="43"/>
      <c r="DUN15" s="43"/>
      <c r="DUO15" s="43"/>
      <c r="DUP15" s="43"/>
      <c r="DUQ15" s="43"/>
      <c r="DUR15" s="43"/>
      <c r="DUS15" s="43"/>
      <c r="DUT15" s="43"/>
      <c r="DUU15" s="43"/>
      <c r="DUV15" s="43"/>
      <c r="DUW15" s="43"/>
      <c r="DUX15" s="43"/>
      <c r="DUY15" s="43"/>
      <c r="DUZ15" s="43"/>
      <c r="DVA15" s="43"/>
      <c r="DVB15" s="43"/>
      <c r="DVC15" s="43"/>
      <c r="DVD15" s="43"/>
      <c r="DVE15" s="43"/>
      <c r="DVF15" s="43"/>
      <c r="DVG15" s="43"/>
      <c r="DVH15" s="43"/>
      <c r="DVI15" s="43"/>
      <c r="DVJ15" s="43"/>
      <c r="DVK15" s="43"/>
      <c r="DVL15" s="43"/>
      <c r="DVM15" s="43"/>
      <c r="DVN15" s="43"/>
      <c r="DVO15" s="43"/>
      <c r="DVP15" s="43"/>
      <c r="DVQ15" s="43"/>
      <c r="DVR15" s="43"/>
      <c r="DVS15" s="43"/>
      <c r="DVT15" s="43"/>
      <c r="DVU15" s="43"/>
      <c r="DVV15" s="43"/>
      <c r="DVW15" s="43"/>
      <c r="DVX15" s="43"/>
      <c r="DVY15" s="43"/>
      <c r="DVZ15" s="43"/>
      <c r="DWA15" s="43"/>
      <c r="DWB15" s="43"/>
      <c r="DWC15" s="43"/>
      <c r="DWD15" s="43"/>
      <c r="DWE15" s="43"/>
      <c r="DWF15" s="43"/>
      <c r="DWG15" s="43"/>
      <c r="DWH15" s="43"/>
      <c r="DWI15" s="43"/>
      <c r="DWJ15" s="43"/>
      <c r="DWK15" s="43"/>
      <c r="DWL15" s="43"/>
      <c r="DWM15" s="43"/>
      <c r="DWN15" s="43"/>
      <c r="DWO15" s="43"/>
      <c r="DWP15" s="43"/>
      <c r="DWQ15" s="43"/>
      <c r="DWR15" s="43"/>
      <c r="DWS15" s="43"/>
      <c r="DWT15" s="43"/>
      <c r="DWU15" s="43"/>
      <c r="DWV15" s="43"/>
      <c r="DWW15" s="43"/>
      <c r="DWX15" s="43"/>
      <c r="DWY15" s="43"/>
      <c r="DWZ15" s="43"/>
      <c r="DXA15" s="43"/>
      <c r="DXB15" s="43"/>
      <c r="DXC15" s="43"/>
      <c r="DXD15" s="43"/>
      <c r="DXE15" s="43"/>
      <c r="DXF15" s="43"/>
      <c r="DXG15" s="43"/>
      <c r="DXH15" s="43"/>
      <c r="DXI15" s="43"/>
      <c r="DXJ15" s="43"/>
      <c r="DXK15" s="43"/>
      <c r="DXL15" s="43"/>
      <c r="DXM15" s="43"/>
      <c r="DXN15" s="43"/>
      <c r="DXO15" s="43"/>
      <c r="DXP15" s="43"/>
      <c r="DXQ15" s="43"/>
      <c r="DXR15" s="43"/>
      <c r="DXS15" s="43"/>
      <c r="DXT15" s="43"/>
      <c r="DXU15" s="43"/>
      <c r="DXV15" s="43"/>
      <c r="DXW15" s="43"/>
      <c r="DXX15" s="43"/>
      <c r="DXY15" s="43"/>
      <c r="DXZ15" s="43"/>
      <c r="DYA15" s="43"/>
      <c r="DYB15" s="43"/>
      <c r="DYC15" s="43"/>
      <c r="DYD15" s="43"/>
      <c r="DYE15" s="43"/>
      <c r="DYF15" s="43"/>
      <c r="DYG15" s="43"/>
      <c r="DYH15" s="43"/>
      <c r="DYI15" s="43"/>
      <c r="DYJ15" s="43"/>
      <c r="DYK15" s="43"/>
      <c r="DYL15" s="43"/>
      <c r="DYM15" s="43"/>
      <c r="DYN15" s="43"/>
      <c r="DYO15" s="43"/>
      <c r="DYP15" s="43"/>
      <c r="DYQ15" s="43"/>
      <c r="DYR15" s="43"/>
      <c r="DYS15" s="43"/>
      <c r="DYT15" s="43"/>
      <c r="DYU15" s="43"/>
      <c r="DYV15" s="43"/>
      <c r="DYW15" s="43"/>
      <c r="DYX15" s="43"/>
      <c r="DYY15" s="43"/>
      <c r="DYZ15" s="43"/>
      <c r="DZA15" s="43"/>
      <c r="DZB15" s="43"/>
      <c r="DZC15" s="43"/>
      <c r="DZD15" s="43"/>
      <c r="DZE15" s="43"/>
      <c r="DZF15" s="43"/>
      <c r="DZG15" s="43"/>
      <c r="DZH15" s="43"/>
      <c r="DZI15" s="43"/>
      <c r="DZJ15" s="43"/>
      <c r="DZK15" s="43"/>
      <c r="DZL15" s="43"/>
      <c r="DZM15" s="43"/>
      <c r="DZN15" s="43"/>
      <c r="DZO15" s="43"/>
      <c r="DZP15" s="43"/>
      <c r="DZQ15" s="43"/>
      <c r="DZR15" s="43"/>
      <c r="DZS15" s="43"/>
      <c r="DZT15" s="43"/>
      <c r="DZU15" s="43"/>
      <c r="DZV15" s="43"/>
      <c r="DZW15" s="43"/>
      <c r="DZX15" s="43"/>
      <c r="DZY15" s="43"/>
      <c r="DZZ15" s="43"/>
      <c r="EAA15" s="43"/>
      <c r="EAB15" s="43"/>
      <c r="EAC15" s="43"/>
      <c r="EAD15" s="43"/>
      <c r="EAE15" s="43"/>
      <c r="EAF15" s="43"/>
      <c r="EAG15" s="43"/>
      <c r="EAH15" s="43"/>
      <c r="EAI15" s="43"/>
      <c r="EAJ15" s="43"/>
      <c r="EAK15" s="43"/>
      <c r="EAL15" s="43"/>
      <c r="EAM15" s="43"/>
      <c r="EAN15" s="43"/>
      <c r="EAO15" s="43"/>
      <c r="EAP15" s="43"/>
      <c r="EAQ15" s="43"/>
      <c r="EAR15" s="43"/>
      <c r="EAS15" s="43"/>
      <c r="EAT15" s="43"/>
      <c r="EAU15" s="43"/>
      <c r="EAV15" s="43"/>
      <c r="EAW15" s="43"/>
      <c r="EAX15" s="43"/>
      <c r="EAY15" s="43"/>
      <c r="EAZ15" s="43"/>
      <c r="EBA15" s="43"/>
      <c r="EBB15" s="43"/>
      <c r="EBC15" s="43"/>
      <c r="EBD15" s="43"/>
      <c r="EBE15" s="43"/>
      <c r="EBF15" s="43"/>
      <c r="EBG15" s="43"/>
      <c r="EBH15" s="43"/>
      <c r="EBI15" s="43"/>
      <c r="EBJ15" s="43"/>
      <c r="EBK15" s="43"/>
      <c r="EBL15" s="43"/>
      <c r="EBM15" s="43"/>
      <c r="EBN15" s="43"/>
      <c r="EBO15" s="43"/>
      <c r="EBP15" s="43"/>
      <c r="EBQ15" s="43"/>
      <c r="EBR15" s="43"/>
      <c r="EBS15" s="43"/>
      <c r="EBT15" s="43"/>
      <c r="EBU15" s="43"/>
      <c r="EBV15" s="43"/>
      <c r="EBW15" s="43"/>
      <c r="EBX15" s="43"/>
      <c r="EBY15" s="43"/>
      <c r="EBZ15" s="43"/>
      <c r="ECA15" s="43"/>
      <c r="ECB15" s="43"/>
      <c r="ECC15" s="43"/>
      <c r="ECD15" s="43"/>
      <c r="ECE15" s="43"/>
      <c r="ECF15" s="43"/>
      <c r="ECG15" s="43"/>
      <c r="ECH15" s="43"/>
      <c r="ECI15" s="43"/>
      <c r="ECJ15" s="43"/>
      <c r="ECK15" s="43"/>
      <c r="ECL15" s="43"/>
      <c r="ECM15" s="43"/>
      <c r="ECN15" s="43"/>
      <c r="ECO15" s="43"/>
      <c r="ECP15" s="43"/>
      <c r="ECQ15" s="43"/>
      <c r="ECR15" s="43"/>
      <c r="ECS15" s="43"/>
      <c r="ECT15" s="43"/>
      <c r="ECU15" s="43"/>
      <c r="ECV15" s="43"/>
      <c r="ECW15" s="43"/>
      <c r="ECX15" s="43"/>
      <c r="ECY15" s="43"/>
      <c r="ECZ15" s="43"/>
      <c r="EDA15" s="43"/>
      <c r="EDB15" s="43"/>
      <c r="EDC15" s="43"/>
      <c r="EDD15" s="43"/>
      <c r="EDE15" s="43"/>
      <c r="EDF15" s="43"/>
      <c r="EDG15" s="43"/>
      <c r="EDH15" s="43"/>
      <c r="EDI15" s="43"/>
      <c r="EDJ15" s="43"/>
      <c r="EDK15" s="43"/>
      <c r="EDL15" s="43"/>
      <c r="EDM15" s="43"/>
      <c r="EDN15" s="43"/>
      <c r="EDO15" s="43"/>
      <c r="EDP15" s="43"/>
      <c r="EDQ15" s="43"/>
      <c r="EDR15" s="43"/>
      <c r="EDS15" s="43"/>
      <c r="EDT15" s="43"/>
      <c r="EDU15" s="43"/>
      <c r="EDV15" s="43"/>
      <c r="EDW15" s="43"/>
      <c r="EDX15" s="43"/>
      <c r="EDY15" s="43"/>
      <c r="EDZ15" s="43"/>
      <c r="EEA15" s="43"/>
      <c r="EEB15" s="43"/>
      <c r="EEC15" s="43"/>
      <c r="EED15" s="43"/>
      <c r="EEE15" s="43"/>
      <c r="EEF15" s="43"/>
      <c r="EEG15" s="43"/>
      <c r="EEH15" s="43"/>
      <c r="EEI15" s="43"/>
      <c r="EEJ15" s="43"/>
      <c r="EEK15" s="43"/>
      <c r="EEL15" s="43"/>
      <c r="EEM15" s="43"/>
      <c r="EEN15" s="43"/>
      <c r="EEO15" s="43"/>
      <c r="EEP15" s="43"/>
      <c r="EEQ15" s="43"/>
      <c r="EER15" s="43"/>
      <c r="EES15" s="43"/>
      <c r="EET15" s="43"/>
      <c r="EEU15" s="43"/>
      <c r="EEV15" s="43"/>
      <c r="EEW15" s="43"/>
      <c r="EEX15" s="43"/>
      <c r="EEY15" s="43"/>
      <c r="EEZ15" s="43"/>
      <c r="EFA15" s="43"/>
      <c r="EFB15" s="43"/>
      <c r="EFC15" s="43"/>
      <c r="EFD15" s="43"/>
      <c r="EFE15" s="43"/>
      <c r="EFF15" s="43"/>
      <c r="EFG15" s="43"/>
      <c r="EFH15" s="43"/>
      <c r="EFI15" s="43"/>
      <c r="EFJ15" s="43"/>
      <c r="EFK15" s="43"/>
      <c r="EFL15" s="43"/>
      <c r="EFM15" s="43"/>
      <c r="EFN15" s="43"/>
      <c r="EFO15" s="43"/>
      <c r="EFP15" s="43"/>
      <c r="EFQ15" s="43"/>
      <c r="EFR15" s="43"/>
      <c r="EFS15" s="43"/>
      <c r="EFT15" s="43"/>
      <c r="EFU15" s="43"/>
      <c r="EFV15" s="43"/>
      <c r="EFW15" s="43"/>
      <c r="EFX15" s="43"/>
      <c r="EFY15" s="43"/>
      <c r="EFZ15" s="43"/>
      <c r="EGA15" s="43"/>
      <c r="EGB15" s="43"/>
      <c r="EGC15" s="43"/>
      <c r="EGD15" s="43"/>
      <c r="EGE15" s="43"/>
      <c r="EGF15" s="43"/>
      <c r="EGG15" s="43"/>
      <c r="EGH15" s="43"/>
      <c r="EGI15" s="43"/>
      <c r="EGJ15" s="43"/>
      <c r="EGK15" s="43"/>
      <c r="EGL15" s="43"/>
      <c r="EGM15" s="43"/>
      <c r="EGN15" s="43"/>
      <c r="EGO15" s="43"/>
      <c r="EGP15" s="43"/>
      <c r="EGQ15" s="43"/>
      <c r="EGR15" s="43"/>
      <c r="EGS15" s="43"/>
      <c r="EGT15" s="43"/>
      <c r="EGU15" s="43"/>
      <c r="EGV15" s="43"/>
      <c r="EGW15" s="43"/>
      <c r="EGX15" s="43"/>
      <c r="EGY15" s="43"/>
      <c r="EGZ15" s="43"/>
      <c r="EHA15" s="43"/>
      <c r="EHB15" s="43"/>
      <c r="EHC15" s="43"/>
      <c r="EHD15" s="43"/>
      <c r="EHE15" s="43"/>
      <c r="EHF15" s="43"/>
      <c r="EHG15" s="43"/>
      <c r="EHH15" s="43"/>
      <c r="EHI15" s="43"/>
      <c r="EHJ15" s="43"/>
      <c r="EHK15" s="43"/>
      <c r="EHL15" s="43"/>
      <c r="EHM15" s="43"/>
      <c r="EHN15" s="43"/>
      <c r="EHO15" s="43"/>
      <c r="EHP15" s="43"/>
      <c r="EHQ15" s="43"/>
      <c r="EHR15" s="43"/>
      <c r="EHS15" s="43"/>
      <c r="EHT15" s="43"/>
      <c r="EHU15" s="43"/>
      <c r="EHV15" s="43"/>
      <c r="EHW15" s="43"/>
      <c r="EHX15" s="43"/>
      <c r="EHY15" s="43"/>
      <c r="EHZ15" s="43"/>
      <c r="EIA15" s="43"/>
      <c r="EIB15" s="43"/>
      <c r="EIC15" s="43"/>
      <c r="EID15" s="43"/>
      <c r="EIE15" s="43"/>
      <c r="EIF15" s="43"/>
      <c r="EIG15" s="43"/>
      <c r="EIH15" s="43"/>
      <c r="EII15" s="43"/>
      <c r="EIJ15" s="43"/>
      <c r="EIK15" s="43"/>
      <c r="EIL15" s="43"/>
      <c r="EIM15" s="43"/>
      <c r="EIN15" s="43"/>
      <c r="EIO15" s="43"/>
      <c r="EIP15" s="43"/>
      <c r="EIQ15" s="43"/>
      <c r="EIR15" s="43"/>
      <c r="EIS15" s="43"/>
      <c r="EIT15" s="43"/>
      <c r="EIU15" s="43"/>
      <c r="EIV15" s="43"/>
      <c r="EIW15" s="43"/>
      <c r="EIX15" s="43"/>
      <c r="EIY15" s="43"/>
      <c r="EIZ15" s="43"/>
      <c r="EJA15" s="43"/>
      <c r="EJB15" s="43"/>
      <c r="EJC15" s="43"/>
      <c r="EJD15" s="43"/>
      <c r="EJE15" s="43"/>
      <c r="EJF15" s="43"/>
      <c r="EJG15" s="43"/>
      <c r="EJH15" s="43"/>
      <c r="EJI15" s="43"/>
      <c r="EJJ15" s="43"/>
      <c r="EJK15" s="43"/>
      <c r="EJL15" s="43"/>
      <c r="EJM15" s="43"/>
      <c r="EJN15" s="43"/>
      <c r="EJO15" s="43"/>
      <c r="EJP15" s="43"/>
      <c r="EJQ15" s="43"/>
      <c r="EJR15" s="43"/>
      <c r="EJS15" s="43"/>
      <c r="EJT15" s="43"/>
      <c r="EJU15" s="43"/>
      <c r="EJV15" s="43"/>
      <c r="EJW15" s="43"/>
      <c r="EJX15" s="43"/>
      <c r="EJY15" s="43"/>
      <c r="EJZ15" s="43"/>
      <c r="EKA15" s="43"/>
      <c r="EKB15" s="43"/>
      <c r="EKC15" s="43"/>
      <c r="EKD15" s="43"/>
      <c r="EKE15" s="43"/>
      <c r="EKF15" s="43"/>
      <c r="EKG15" s="43"/>
      <c r="EKH15" s="43"/>
      <c r="EKI15" s="43"/>
      <c r="EKJ15" s="43"/>
      <c r="EKK15" s="43"/>
      <c r="EKL15" s="43"/>
      <c r="EKM15" s="43"/>
      <c r="EKN15" s="43"/>
      <c r="EKO15" s="43"/>
      <c r="EKP15" s="43"/>
      <c r="EKQ15" s="43"/>
      <c r="EKR15" s="43"/>
      <c r="EKS15" s="43"/>
      <c r="EKT15" s="43"/>
      <c r="EKU15" s="43"/>
      <c r="EKV15" s="43"/>
      <c r="EKW15" s="43"/>
      <c r="EKX15" s="43"/>
      <c r="EKY15" s="43"/>
      <c r="EKZ15" s="43"/>
      <c r="ELA15" s="43"/>
      <c r="ELB15" s="43"/>
      <c r="ELC15" s="43"/>
      <c r="ELD15" s="43"/>
      <c r="ELE15" s="43"/>
      <c r="ELF15" s="43"/>
      <c r="ELG15" s="43"/>
      <c r="ELH15" s="43"/>
      <c r="ELI15" s="43"/>
      <c r="ELJ15" s="43"/>
      <c r="ELK15" s="43"/>
      <c r="ELL15" s="43"/>
      <c r="ELM15" s="43"/>
      <c r="ELN15" s="43"/>
      <c r="ELO15" s="43"/>
      <c r="ELP15" s="43"/>
      <c r="ELQ15" s="43"/>
      <c r="ELR15" s="43"/>
      <c r="ELS15" s="43"/>
      <c r="ELT15" s="43"/>
      <c r="ELU15" s="43"/>
      <c r="ELV15" s="43"/>
      <c r="ELW15" s="43"/>
      <c r="ELX15" s="43"/>
      <c r="ELY15" s="43"/>
      <c r="ELZ15" s="43"/>
      <c r="EMA15" s="43"/>
      <c r="EMB15" s="43"/>
      <c r="EMC15" s="43"/>
      <c r="EMD15" s="43"/>
      <c r="EME15" s="43"/>
      <c r="EMF15" s="43"/>
      <c r="EMG15" s="43"/>
      <c r="EMH15" s="43"/>
      <c r="EMI15" s="43"/>
      <c r="EMJ15" s="43"/>
      <c r="EMK15" s="43"/>
      <c r="EML15" s="43"/>
      <c r="EMM15" s="43"/>
      <c r="EMN15" s="43"/>
      <c r="EMO15" s="43"/>
      <c r="EMP15" s="43"/>
      <c r="EMQ15" s="43"/>
      <c r="EMR15" s="43"/>
      <c r="EMS15" s="43"/>
      <c r="EMT15" s="43"/>
      <c r="EMU15" s="43"/>
      <c r="EMV15" s="43"/>
      <c r="EMW15" s="43"/>
      <c r="EMX15" s="43"/>
      <c r="EMY15" s="43"/>
      <c r="EMZ15" s="43"/>
      <c r="ENA15" s="43"/>
      <c r="ENB15" s="43"/>
      <c r="ENC15" s="43"/>
      <c r="END15" s="43"/>
      <c r="ENE15" s="43"/>
      <c r="ENF15" s="43"/>
      <c r="ENG15" s="43"/>
      <c r="ENH15" s="43"/>
      <c r="ENI15" s="43"/>
      <c r="ENJ15" s="43"/>
      <c r="ENK15" s="43"/>
      <c r="ENL15" s="43"/>
      <c r="ENM15" s="43"/>
      <c r="ENN15" s="43"/>
      <c r="ENO15" s="43"/>
      <c r="ENP15" s="43"/>
      <c r="ENQ15" s="43"/>
      <c r="ENR15" s="43"/>
      <c r="ENS15" s="43"/>
      <c r="ENT15" s="43"/>
      <c r="ENU15" s="43"/>
      <c r="ENV15" s="43"/>
      <c r="ENW15" s="43"/>
      <c r="ENX15" s="43"/>
      <c r="ENY15" s="43"/>
      <c r="ENZ15" s="43"/>
      <c r="EOA15" s="43"/>
      <c r="EOB15" s="43"/>
      <c r="EOC15" s="43"/>
      <c r="EOD15" s="43"/>
      <c r="EOE15" s="43"/>
      <c r="EOF15" s="43"/>
      <c r="EOG15" s="43"/>
      <c r="EOH15" s="43"/>
      <c r="EOI15" s="43"/>
      <c r="EOJ15" s="43"/>
      <c r="EOK15" s="43"/>
      <c r="EOL15" s="43"/>
      <c r="EOM15" s="43"/>
      <c r="EON15" s="43"/>
      <c r="EOO15" s="43"/>
      <c r="EOP15" s="43"/>
      <c r="EOQ15" s="43"/>
      <c r="EOR15" s="43"/>
      <c r="EOS15" s="43"/>
      <c r="EOT15" s="43"/>
      <c r="EOU15" s="43"/>
      <c r="EOV15" s="43"/>
      <c r="EOW15" s="43"/>
      <c r="EOX15" s="43"/>
      <c r="EOY15" s="43"/>
      <c r="EOZ15" s="43"/>
      <c r="EPA15" s="43"/>
      <c r="EPB15" s="43"/>
      <c r="EPC15" s="43"/>
      <c r="EPD15" s="43"/>
      <c r="EPE15" s="43"/>
      <c r="EPF15" s="43"/>
      <c r="EPG15" s="43"/>
      <c r="EPH15" s="43"/>
      <c r="EPI15" s="43"/>
      <c r="EPJ15" s="43"/>
      <c r="EPK15" s="43"/>
      <c r="EPL15" s="43"/>
      <c r="EPM15" s="43"/>
      <c r="EPN15" s="43"/>
      <c r="EPO15" s="43"/>
      <c r="EPP15" s="43"/>
      <c r="EPQ15" s="43"/>
      <c r="EPR15" s="43"/>
      <c r="EPS15" s="43"/>
      <c r="EPT15" s="43"/>
      <c r="EPU15" s="43"/>
      <c r="EPV15" s="43"/>
      <c r="EPW15" s="43"/>
      <c r="EPX15" s="43"/>
      <c r="EPY15" s="43"/>
      <c r="EPZ15" s="43"/>
      <c r="EQA15" s="43"/>
      <c r="EQB15" s="43"/>
      <c r="EQC15" s="43"/>
      <c r="EQD15" s="43"/>
      <c r="EQE15" s="43"/>
      <c r="EQF15" s="43"/>
      <c r="EQG15" s="43"/>
      <c r="EQH15" s="43"/>
      <c r="EQI15" s="43"/>
      <c r="EQJ15" s="43"/>
      <c r="EQK15" s="43"/>
      <c r="EQL15" s="43"/>
      <c r="EQM15" s="43"/>
      <c r="EQN15" s="43"/>
      <c r="EQO15" s="43"/>
      <c r="EQP15" s="43"/>
      <c r="EQQ15" s="43"/>
      <c r="EQR15" s="43"/>
      <c r="EQS15" s="43"/>
      <c r="EQT15" s="43"/>
      <c r="EQU15" s="43"/>
      <c r="EQV15" s="43"/>
      <c r="EQW15" s="43"/>
      <c r="EQX15" s="43"/>
      <c r="EQY15" s="43"/>
      <c r="EQZ15" s="43"/>
      <c r="ERA15" s="43"/>
      <c r="ERB15" s="43"/>
      <c r="ERC15" s="43"/>
      <c r="ERD15" s="43"/>
      <c r="ERE15" s="43"/>
      <c r="ERF15" s="43"/>
      <c r="ERG15" s="43"/>
      <c r="ERH15" s="43"/>
      <c r="ERI15" s="43"/>
      <c r="ERJ15" s="43"/>
      <c r="ERK15" s="43"/>
      <c r="ERL15" s="43"/>
      <c r="ERM15" s="43"/>
      <c r="ERN15" s="43"/>
      <c r="ERO15" s="43"/>
      <c r="ERP15" s="43"/>
      <c r="ERQ15" s="43"/>
      <c r="ERR15" s="43"/>
      <c r="ERS15" s="43"/>
      <c r="ERT15" s="43"/>
      <c r="ERU15" s="43"/>
      <c r="ERV15" s="43"/>
      <c r="ERW15" s="43"/>
      <c r="ERX15" s="43"/>
      <c r="ERY15" s="43"/>
      <c r="ERZ15" s="43"/>
      <c r="ESA15" s="43"/>
      <c r="ESB15" s="43"/>
      <c r="ESC15" s="43"/>
      <c r="ESD15" s="43"/>
      <c r="ESE15" s="43"/>
      <c r="ESF15" s="43"/>
      <c r="ESG15" s="43"/>
      <c r="ESH15" s="43"/>
      <c r="ESI15" s="43"/>
      <c r="ESJ15" s="43"/>
      <c r="ESK15" s="43"/>
      <c r="ESL15" s="43"/>
      <c r="ESM15" s="43"/>
      <c r="ESN15" s="43"/>
      <c r="ESO15" s="43"/>
      <c r="ESP15" s="43"/>
      <c r="ESQ15" s="43"/>
      <c r="ESR15" s="43"/>
      <c r="ESS15" s="43"/>
      <c r="EST15" s="43"/>
      <c r="ESU15" s="43"/>
      <c r="ESV15" s="43"/>
      <c r="ESW15" s="43"/>
      <c r="ESX15" s="43"/>
      <c r="ESY15" s="43"/>
      <c r="ESZ15" s="43"/>
      <c r="ETA15" s="43"/>
      <c r="ETB15" s="43"/>
      <c r="ETC15" s="43"/>
      <c r="ETD15" s="43"/>
      <c r="ETE15" s="43"/>
      <c r="ETF15" s="43"/>
      <c r="ETG15" s="43"/>
      <c r="ETH15" s="43"/>
      <c r="ETI15" s="43"/>
      <c r="ETJ15" s="43"/>
      <c r="ETK15" s="43"/>
      <c r="ETL15" s="43"/>
      <c r="ETM15" s="43"/>
      <c r="ETN15" s="43"/>
      <c r="ETO15" s="43"/>
      <c r="ETP15" s="43"/>
      <c r="ETQ15" s="43"/>
      <c r="ETR15" s="43"/>
      <c r="ETS15" s="43"/>
      <c r="ETT15" s="43"/>
      <c r="ETU15" s="43"/>
      <c r="ETV15" s="43"/>
      <c r="ETW15" s="43"/>
      <c r="ETX15" s="43"/>
      <c r="ETY15" s="43"/>
      <c r="ETZ15" s="43"/>
      <c r="EUA15" s="43"/>
      <c r="EUB15" s="43"/>
      <c r="EUC15" s="43"/>
      <c r="EUD15" s="43"/>
      <c r="EUE15" s="43"/>
      <c r="EUF15" s="43"/>
      <c r="EUG15" s="43"/>
      <c r="EUH15" s="43"/>
      <c r="EUI15" s="43"/>
      <c r="EUJ15" s="43"/>
      <c r="EUK15" s="43"/>
      <c r="EUL15" s="43"/>
      <c r="EUM15" s="43"/>
      <c r="EUN15" s="43"/>
      <c r="EUO15" s="43"/>
      <c r="EUP15" s="43"/>
      <c r="EUQ15" s="43"/>
      <c r="EUR15" s="43"/>
      <c r="EUS15" s="43"/>
      <c r="EUT15" s="43"/>
      <c r="EUU15" s="43"/>
      <c r="EUV15" s="43"/>
      <c r="EUW15" s="43"/>
      <c r="EUX15" s="43"/>
      <c r="EUY15" s="43"/>
      <c r="EUZ15" s="43"/>
      <c r="EVA15" s="43"/>
      <c r="EVB15" s="43"/>
      <c r="EVC15" s="43"/>
      <c r="EVD15" s="43"/>
      <c r="EVE15" s="43"/>
      <c r="EVF15" s="43"/>
      <c r="EVG15" s="43"/>
      <c r="EVH15" s="43"/>
      <c r="EVI15" s="43"/>
      <c r="EVJ15" s="43"/>
      <c r="EVK15" s="43"/>
      <c r="EVL15" s="43"/>
      <c r="EVM15" s="43"/>
      <c r="EVN15" s="43"/>
      <c r="EVO15" s="43"/>
      <c r="EVP15" s="43"/>
      <c r="EVQ15" s="43"/>
      <c r="EVR15" s="43"/>
      <c r="EVS15" s="43"/>
      <c r="EVT15" s="43"/>
      <c r="EVU15" s="43"/>
      <c r="EVV15" s="43"/>
      <c r="EVW15" s="43"/>
      <c r="EVX15" s="43"/>
      <c r="EVY15" s="43"/>
      <c r="EVZ15" s="43"/>
      <c r="EWA15" s="43"/>
      <c r="EWB15" s="43"/>
      <c r="EWC15" s="43"/>
      <c r="EWD15" s="43"/>
      <c r="EWE15" s="43"/>
      <c r="EWF15" s="43"/>
      <c r="EWG15" s="43"/>
      <c r="EWH15" s="43"/>
      <c r="EWI15" s="43"/>
      <c r="EWJ15" s="43"/>
      <c r="EWK15" s="43"/>
      <c r="EWL15" s="43"/>
      <c r="EWM15" s="43"/>
      <c r="EWN15" s="43"/>
      <c r="EWO15" s="43"/>
      <c r="EWP15" s="43"/>
      <c r="EWQ15" s="43"/>
      <c r="EWR15" s="43"/>
      <c r="EWS15" s="43"/>
      <c r="EWT15" s="43"/>
      <c r="EWU15" s="43"/>
      <c r="EWV15" s="43"/>
      <c r="EWW15" s="43"/>
      <c r="EWX15" s="43"/>
      <c r="EWY15" s="43"/>
      <c r="EWZ15" s="43"/>
      <c r="EXA15" s="43"/>
      <c r="EXB15" s="43"/>
      <c r="EXC15" s="43"/>
      <c r="EXD15" s="43"/>
      <c r="EXE15" s="43"/>
      <c r="EXF15" s="43"/>
      <c r="EXG15" s="43"/>
      <c r="EXH15" s="43"/>
      <c r="EXI15" s="43"/>
      <c r="EXJ15" s="43"/>
      <c r="EXK15" s="43"/>
      <c r="EXL15" s="43"/>
      <c r="EXM15" s="43"/>
      <c r="EXN15" s="43"/>
      <c r="EXO15" s="43"/>
      <c r="EXP15" s="43"/>
      <c r="EXQ15" s="43"/>
      <c r="EXR15" s="43"/>
      <c r="EXS15" s="43"/>
      <c r="EXT15" s="43"/>
      <c r="EXU15" s="43"/>
      <c r="EXV15" s="43"/>
      <c r="EXW15" s="43"/>
      <c r="EXX15" s="43"/>
      <c r="EXY15" s="43"/>
      <c r="EXZ15" s="43"/>
      <c r="EYA15" s="43"/>
      <c r="EYB15" s="43"/>
      <c r="EYC15" s="43"/>
      <c r="EYD15" s="43"/>
      <c r="EYE15" s="43"/>
      <c r="EYF15" s="43"/>
      <c r="EYG15" s="43"/>
      <c r="EYH15" s="43"/>
      <c r="EYI15" s="43"/>
      <c r="EYJ15" s="43"/>
      <c r="EYK15" s="43"/>
      <c r="EYL15" s="43"/>
      <c r="EYM15" s="43"/>
      <c r="EYN15" s="43"/>
      <c r="EYO15" s="43"/>
      <c r="EYP15" s="43"/>
      <c r="EYQ15" s="43"/>
      <c r="EYR15" s="43"/>
      <c r="EYS15" s="43"/>
      <c r="EYT15" s="43"/>
      <c r="EYU15" s="43"/>
      <c r="EYV15" s="43"/>
      <c r="EYW15" s="43"/>
      <c r="EYX15" s="43"/>
      <c r="EYY15" s="43"/>
      <c r="EYZ15" s="43"/>
      <c r="EZA15" s="43"/>
      <c r="EZB15" s="43"/>
      <c r="EZC15" s="43"/>
      <c r="EZD15" s="43"/>
      <c r="EZE15" s="43"/>
      <c r="EZF15" s="43"/>
      <c r="EZG15" s="43"/>
      <c r="EZH15" s="43"/>
      <c r="EZI15" s="43"/>
      <c r="EZJ15" s="43"/>
      <c r="EZK15" s="43"/>
      <c r="EZL15" s="43"/>
      <c r="EZM15" s="43"/>
      <c r="EZN15" s="43"/>
      <c r="EZO15" s="43"/>
      <c r="EZP15" s="43"/>
      <c r="EZQ15" s="43"/>
      <c r="EZR15" s="43"/>
      <c r="EZS15" s="43"/>
      <c r="EZT15" s="43"/>
      <c r="EZU15" s="43"/>
      <c r="EZV15" s="43"/>
      <c r="EZW15" s="43"/>
      <c r="EZX15" s="43"/>
      <c r="EZY15" s="43"/>
      <c r="EZZ15" s="43"/>
      <c r="FAA15" s="43"/>
      <c r="FAB15" s="43"/>
      <c r="FAC15" s="43"/>
      <c r="FAD15" s="43"/>
      <c r="FAE15" s="43"/>
      <c r="FAF15" s="43"/>
      <c r="FAG15" s="43"/>
      <c r="FAH15" s="43"/>
      <c r="FAI15" s="43"/>
      <c r="FAJ15" s="43"/>
      <c r="FAK15" s="43"/>
      <c r="FAL15" s="43"/>
      <c r="FAM15" s="43"/>
      <c r="FAN15" s="43"/>
      <c r="FAO15" s="43"/>
      <c r="FAP15" s="43"/>
      <c r="FAQ15" s="43"/>
      <c r="FAR15" s="43"/>
      <c r="FAS15" s="43"/>
      <c r="FAT15" s="43"/>
      <c r="FAU15" s="43"/>
      <c r="FAV15" s="43"/>
      <c r="FAW15" s="43"/>
      <c r="FAX15" s="43"/>
      <c r="FAY15" s="43"/>
      <c r="FAZ15" s="43"/>
      <c r="FBA15" s="43"/>
      <c r="FBB15" s="43"/>
      <c r="FBC15" s="43"/>
      <c r="FBD15" s="43"/>
      <c r="FBE15" s="43"/>
      <c r="FBF15" s="43"/>
      <c r="FBG15" s="43"/>
      <c r="FBH15" s="43"/>
      <c r="FBI15" s="43"/>
      <c r="FBJ15" s="43"/>
      <c r="FBK15" s="43"/>
      <c r="FBL15" s="43"/>
      <c r="FBM15" s="43"/>
      <c r="FBN15" s="43"/>
      <c r="FBO15" s="43"/>
      <c r="FBP15" s="43"/>
      <c r="FBQ15" s="43"/>
      <c r="FBR15" s="43"/>
      <c r="FBS15" s="43"/>
      <c r="FBT15" s="43"/>
      <c r="FBU15" s="43"/>
      <c r="FBV15" s="43"/>
      <c r="FBW15" s="43"/>
      <c r="FBX15" s="43"/>
      <c r="FBY15" s="43"/>
      <c r="FBZ15" s="43"/>
      <c r="FCA15" s="43"/>
      <c r="FCB15" s="43"/>
      <c r="FCC15" s="43"/>
      <c r="FCD15" s="43"/>
      <c r="FCE15" s="43"/>
      <c r="FCF15" s="43"/>
      <c r="FCG15" s="43"/>
      <c r="FCH15" s="43"/>
      <c r="FCI15" s="43"/>
      <c r="FCJ15" s="43"/>
      <c r="FCK15" s="43"/>
      <c r="FCL15" s="43"/>
      <c r="FCM15" s="43"/>
      <c r="FCN15" s="43"/>
      <c r="FCO15" s="43"/>
      <c r="FCP15" s="43"/>
      <c r="FCQ15" s="43"/>
      <c r="FCR15" s="43"/>
      <c r="FCS15" s="43"/>
      <c r="FCT15" s="43"/>
      <c r="FCU15" s="43"/>
      <c r="FCV15" s="43"/>
      <c r="FCW15" s="43"/>
      <c r="FCX15" s="43"/>
      <c r="FCY15" s="43"/>
      <c r="FCZ15" s="43"/>
      <c r="FDA15" s="43"/>
      <c r="FDB15" s="43"/>
      <c r="FDC15" s="43"/>
      <c r="FDD15" s="43"/>
      <c r="FDE15" s="43"/>
      <c r="FDF15" s="43"/>
      <c r="FDG15" s="43"/>
      <c r="FDH15" s="43"/>
      <c r="FDI15" s="43"/>
      <c r="FDJ15" s="43"/>
      <c r="FDK15" s="43"/>
      <c r="FDL15" s="43"/>
      <c r="FDM15" s="43"/>
      <c r="FDN15" s="43"/>
      <c r="FDO15" s="43"/>
      <c r="FDP15" s="43"/>
      <c r="FDQ15" s="43"/>
      <c r="FDR15" s="43"/>
      <c r="FDS15" s="43"/>
      <c r="FDT15" s="43"/>
      <c r="FDU15" s="43"/>
      <c r="FDV15" s="43"/>
      <c r="FDW15" s="43"/>
      <c r="FDX15" s="43"/>
      <c r="FDY15" s="43"/>
      <c r="FDZ15" s="43"/>
      <c r="FEA15" s="43"/>
      <c r="FEB15" s="43"/>
      <c r="FEC15" s="43"/>
      <c r="FED15" s="43"/>
      <c r="FEE15" s="43"/>
      <c r="FEF15" s="43"/>
      <c r="FEG15" s="43"/>
      <c r="FEH15" s="43"/>
      <c r="FEI15" s="43"/>
      <c r="FEJ15" s="43"/>
      <c r="FEK15" s="43"/>
      <c r="FEL15" s="43"/>
      <c r="FEM15" s="43"/>
      <c r="FEN15" s="43"/>
      <c r="FEO15" s="43"/>
      <c r="FEP15" s="43"/>
      <c r="FEQ15" s="43"/>
      <c r="FER15" s="43"/>
      <c r="FES15" s="43"/>
      <c r="FET15" s="43"/>
      <c r="FEU15" s="43"/>
      <c r="FEV15" s="43"/>
      <c r="FEW15" s="43"/>
      <c r="FEX15" s="43"/>
      <c r="FEY15" s="43"/>
      <c r="FEZ15" s="43"/>
      <c r="FFA15" s="43"/>
      <c r="FFB15" s="43"/>
      <c r="FFC15" s="43"/>
      <c r="FFD15" s="43"/>
      <c r="FFE15" s="43"/>
      <c r="FFF15" s="43"/>
      <c r="FFG15" s="43"/>
      <c r="FFH15" s="43"/>
      <c r="FFI15" s="43"/>
      <c r="FFJ15" s="43"/>
      <c r="FFK15" s="43"/>
      <c r="FFL15" s="43"/>
      <c r="FFM15" s="43"/>
      <c r="FFN15" s="43"/>
      <c r="FFO15" s="43"/>
      <c r="FFP15" s="43"/>
      <c r="FFQ15" s="43"/>
      <c r="FFR15" s="43"/>
      <c r="FFS15" s="43"/>
      <c r="FFT15" s="43"/>
      <c r="FFU15" s="43"/>
      <c r="FFV15" s="43"/>
      <c r="FFW15" s="43"/>
      <c r="FFX15" s="43"/>
      <c r="FFY15" s="43"/>
      <c r="FFZ15" s="43"/>
      <c r="FGA15" s="43"/>
      <c r="FGB15" s="43"/>
      <c r="FGC15" s="43"/>
      <c r="FGD15" s="43"/>
      <c r="FGE15" s="43"/>
      <c r="FGF15" s="43"/>
      <c r="FGG15" s="43"/>
      <c r="FGH15" s="43"/>
      <c r="FGI15" s="43"/>
      <c r="FGJ15" s="43"/>
      <c r="FGK15" s="43"/>
      <c r="FGL15" s="43"/>
      <c r="FGM15" s="43"/>
      <c r="FGN15" s="43"/>
      <c r="FGO15" s="43"/>
      <c r="FGP15" s="43"/>
      <c r="FGQ15" s="43"/>
      <c r="FGR15" s="43"/>
      <c r="FGS15" s="43"/>
      <c r="FGT15" s="43"/>
      <c r="FGU15" s="43"/>
      <c r="FGV15" s="43"/>
      <c r="FGW15" s="43"/>
      <c r="FGX15" s="43"/>
      <c r="FGY15" s="43"/>
      <c r="FGZ15" s="43"/>
      <c r="FHA15" s="43"/>
      <c r="FHB15" s="43"/>
      <c r="FHC15" s="43"/>
      <c r="FHD15" s="43"/>
      <c r="FHE15" s="43"/>
      <c r="FHF15" s="43"/>
      <c r="FHG15" s="43"/>
      <c r="FHH15" s="43"/>
      <c r="FHI15" s="43"/>
      <c r="FHJ15" s="43"/>
      <c r="FHK15" s="43"/>
      <c r="FHL15" s="43"/>
      <c r="FHM15" s="43"/>
      <c r="FHN15" s="43"/>
      <c r="FHO15" s="43"/>
      <c r="FHP15" s="43"/>
      <c r="FHQ15" s="43"/>
      <c r="FHR15" s="43"/>
      <c r="FHS15" s="43"/>
      <c r="FHT15" s="43"/>
      <c r="FHU15" s="43"/>
      <c r="FHV15" s="43"/>
      <c r="FHW15" s="43"/>
      <c r="FHX15" s="43"/>
      <c r="FHY15" s="43"/>
      <c r="FHZ15" s="43"/>
      <c r="FIA15" s="43"/>
      <c r="FIB15" s="43"/>
      <c r="FIC15" s="43"/>
      <c r="FID15" s="43"/>
      <c r="FIE15" s="43"/>
      <c r="FIF15" s="43"/>
      <c r="FIG15" s="43"/>
      <c r="FIH15" s="43"/>
      <c r="FII15" s="43"/>
      <c r="FIJ15" s="43"/>
      <c r="FIK15" s="43"/>
      <c r="FIL15" s="43"/>
      <c r="FIM15" s="43"/>
      <c r="FIN15" s="43"/>
      <c r="FIO15" s="43"/>
      <c r="FIP15" s="43"/>
      <c r="FIQ15" s="43"/>
      <c r="FIR15" s="43"/>
      <c r="FIS15" s="43"/>
      <c r="FIT15" s="43"/>
      <c r="FIU15" s="43"/>
      <c r="FIV15" s="43"/>
      <c r="FIW15" s="43"/>
      <c r="FIX15" s="43"/>
      <c r="FIY15" s="43"/>
      <c r="FIZ15" s="43"/>
      <c r="FJA15" s="43"/>
      <c r="FJB15" s="43"/>
      <c r="FJC15" s="43"/>
      <c r="FJD15" s="43"/>
      <c r="FJE15" s="43"/>
      <c r="FJF15" s="43"/>
      <c r="FJG15" s="43"/>
      <c r="FJH15" s="43"/>
      <c r="FJI15" s="43"/>
      <c r="FJJ15" s="43"/>
      <c r="FJK15" s="43"/>
      <c r="FJL15" s="43"/>
      <c r="FJM15" s="43"/>
      <c r="FJN15" s="43"/>
      <c r="FJO15" s="43"/>
      <c r="FJP15" s="43"/>
      <c r="FJQ15" s="43"/>
      <c r="FJR15" s="43"/>
      <c r="FJS15" s="43"/>
      <c r="FJT15" s="43"/>
      <c r="FJU15" s="43"/>
      <c r="FJV15" s="43"/>
      <c r="FJW15" s="43"/>
      <c r="FJX15" s="43"/>
      <c r="FJY15" s="43"/>
      <c r="FJZ15" s="43"/>
      <c r="FKA15" s="43"/>
      <c r="FKB15" s="43"/>
      <c r="FKC15" s="43"/>
      <c r="FKD15" s="43"/>
      <c r="FKE15" s="43"/>
      <c r="FKF15" s="43"/>
      <c r="FKG15" s="43"/>
      <c r="FKH15" s="43"/>
      <c r="FKI15" s="43"/>
      <c r="FKJ15" s="43"/>
      <c r="FKK15" s="43"/>
      <c r="FKL15" s="43"/>
      <c r="FKM15" s="43"/>
      <c r="FKN15" s="43"/>
      <c r="FKO15" s="43"/>
      <c r="FKP15" s="43"/>
      <c r="FKQ15" s="43"/>
      <c r="FKR15" s="43"/>
      <c r="FKS15" s="43"/>
      <c r="FKT15" s="43"/>
      <c r="FKU15" s="43"/>
      <c r="FKV15" s="43"/>
      <c r="FKW15" s="43"/>
      <c r="FKX15" s="43"/>
      <c r="FKY15" s="43"/>
      <c r="FKZ15" s="43"/>
      <c r="FLA15" s="43"/>
      <c r="FLB15" s="43"/>
      <c r="FLC15" s="43"/>
      <c r="FLD15" s="43"/>
      <c r="FLE15" s="43"/>
      <c r="FLF15" s="43"/>
      <c r="FLG15" s="43"/>
      <c r="FLH15" s="43"/>
      <c r="FLI15" s="43"/>
      <c r="FLJ15" s="43"/>
      <c r="FLK15" s="43"/>
      <c r="FLL15" s="43"/>
      <c r="FLM15" s="43"/>
      <c r="FLN15" s="43"/>
      <c r="FLO15" s="43"/>
      <c r="FLP15" s="43"/>
      <c r="FLQ15" s="43"/>
      <c r="FLR15" s="43"/>
      <c r="FLS15" s="43"/>
      <c r="FLT15" s="43"/>
      <c r="FLU15" s="43"/>
      <c r="FLV15" s="43"/>
      <c r="FLW15" s="43"/>
      <c r="FLX15" s="43"/>
      <c r="FLY15" s="43"/>
      <c r="FLZ15" s="43"/>
      <c r="FMA15" s="43"/>
      <c r="FMB15" s="43"/>
      <c r="FMC15" s="43"/>
      <c r="FMD15" s="43"/>
      <c r="FME15" s="43"/>
      <c r="FMF15" s="43"/>
      <c r="FMG15" s="43"/>
      <c r="FMH15" s="43"/>
      <c r="FMI15" s="43"/>
      <c r="FMJ15" s="43"/>
      <c r="FMK15" s="43"/>
      <c r="FML15" s="43"/>
      <c r="FMM15" s="43"/>
      <c r="FMN15" s="43"/>
      <c r="FMO15" s="43"/>
      <c r="FMP15" s="43"/>
      <c r="FMQ15" s="43"/>
      <c r="FMR15" s="43"/>
      <c r="FMS15" s="43"/>
      <c r="FMT15" s="43"/>
      <c r="FMU15" s="43"/>
      <c r="FMV15" s="43"/>
      <c r="FMW15" s="43"/>
      <c r="FMX15" s="43"/>
      <c r="FMY15" s="43"/>
      <c r="FMZ15" s="43"/>
      <c r="FNA15" s="43"/>
      <c r="FNB15" s="43"/>
      <c r="FNC15" s="43"/>
      <c r="FND15" s="43"/>
      <c r="FNE15" s="43"/>
      <c r="FNF15" s="43"/>
      <c r="FNG15" s="43"/>
      <c r="FNH15" s="43"/>
      <c r="FNI15" s="43"/>
      <c r="FNJ15" s="43"/>
      <c r="FNK15" s="43"/>
      <c r="FNL15" s="43"/>
      <c r="FNM15" s="43"/>
      <c r="FNN15" s="43"/>
      <c r="FNO15" s="43"/>
      <c r="FNP15" s="43"/>
      <c r="FNQ15" s="43"/>
      <c r="FNR15" s="43"/>
      <c r="FNS15" s="43"/>
      <c r="FNT15" s="43"/>
      <c r="FNU15" s="43"/>
      <c r="FNV15" s="43"/>
      <c r="FNW15" s="43"/>
      <c r="FNX15" s="43"/>
      <c r="FNY15" s="43"/>
      <c r="FNZ15" s="43"/>
      <c r="FOA15" s="43"/>
      <c r="FOB15" s="43"/>
      <c r="FOC15" s="43"/>
      <c r="FOD15" s="43"/>
      <c r="FOE15" s="43"/>
      <c r="FOF15" s="43"/>
      <c r="FOG15" s="43"/>
      <c r="FOH15" s="43"/>
      <c r="FOI15" s="43"/>
      <c r="FOJ15" s="43"/>
      <c r="FOK15" s="43"/>
      <c r="FOL15" s="43"/>
      <c r="FOM15" s="43"/>
      <c r="FON15" s="43"/>
      <c r="FOO15" s="43"/>
      <c r="FOP15" s="43"/>
      <c r="FOQ15" s="43"/>
      <c r="FOR15" s="43"/>
      <c r="FOS15" s="43"/>
      <c r="FOT15" s="43"/>
      <c r="FOU15" s="43"/>
      <c r="FOV15" s="43"/>
      <c r="FOW15" s="43"/>
      <c r="FOX15" s="43"/>
      <c r="FOY15" s="43"/>
      <c r="FOZ15" s="43"/>
      <c r="FPA15" s="43"/>
      <c r="FPB15" s="43"/>
      <c r="FPC15" s="43"/>
      <c r="FPD15" s="43"/>
      <c r="FPE15" s="43"/>
      <c r="FPF15" s="43"/>
      <c r="FPG15" s="43"/>
      <c r="FPH15" s="43"/>
      <c r="FPI15" s="43"/>
      <c r="FPJ15" s="43"/>
      <c r="FPK15" s="43"/>
      <c r="FPL15" s="43"/>
      <c r="FPM15" s="43"/>
      <c r="FPN15" s="43"/>
      <c r="FPO15" s="43"/>
      <c r="FPP15" s="43"/>
      <c r="FPQ15" s="43"/>
      <c r="FPR15" s="43"/>
      <c r="FPS15" s="43"/>
      <c r="FPT15" s="43"/>
      <c r="FPU15" s="43"/>
      <c r="FPV15" s="43"/>
      <c r="FPW15" s="43"/>
      <c r="FPX15" s="43"/>
      <c r="FPY15" s="43"/>
      <c r="FPZ15" s="43"/>
      <c r="FQA15" s="43"/>
      <c r="FQB15" s="43"/>
      <c r="FQC15" s="43"/>
      <c r="FQD15" s="43"/>
      <c r="FQE15" s="43"/>
      <c r="FQF15" s="43"/>
      <c r="FQG15" s="43"/>
      <c r="FQH15" s="43"/>
      <c r="FQI15" s="43"/>
      <c r="FQJ15" s="43"/>
      <c r="FQK15" s="43"/>
      <c r="FQL15" s="43"/>
      <c r="FQM15" s="43"/>
      <c r="FQN15" s="43"/>
      <c r="FQO15" s="43"/>
      <c r="FQP15" s="43"/>
      <c r="FQQ15" s="43"/>
      <c r="FQR15" s="43"/>
      <c r="FQS15" s="43"/>
      <c r="FQT15" s="43"/>
      <c r="FQU15" s="43"/>
      <c r="FQV15" s="43"/>
      <c r="FQW15" s="43"/>
      <c r="FQX15" s="43"/>
      <c r="FQY15" s="43"/>
      <c r="FQZ15" s="43"/>
      <c r="FRA15" s="43"/>
      <c r="FRB15" s="43"/>
      <c r="FRC15" s="43"/>
      <c r="FRD15" s="43"/>
      <c r="FRE15" s="43"/>
      <c r="FRF15" s="43"/>
      <c r="FRG15" s="43"/>
      <c r="FRH15" s="43"/>
      <c r="FRI15" s="43"/>
      <c r="FRJ15" s="43"/>
      <c r="FRK15" s="43"/>
      <c r="FRL15" s="43"/>
      <c r="FRM15" s="43"/>
      <c r="FRN15" s="43"/>
      <c r="FRO15" s="43"/>
      <c r="FRP15" s="43"/>
      <c r="FRQ15" s="43"/>
      <c r="FRR15" s="43"/>
      <c r="FRS15" s="43"/>
      <c r="FRT15" s="43"/>
      <c r="FRU15" s="43"/>
      <c r="FRV15" s="43"/>
      <c r="FRW15" s="43"/>
      <c r="FRX15" s="43"/>
      <c r="FRY15" s="43"/>
      <c r="FRZ15" s="43"/>
      <c r="FSA15" s="43"/>
      <c r="FSB15" s="43"/>
      <c r="FSC15" s="43"/>
      <c r="FSD15" s="43"/>
      <c r="FSE15" s="43"/>
      <c r="FSF15" s="43"/>
      <c r="FSG15" s="43"/>
      <c r="FSH15" s="43"/>
      <c r="FSI15" s="43"/>
      <c r="FSJ15" s="43"/>
      <c r="FSK15" s="43"/>
      <c r="FSL15" s="43"/>
      <c r="FSM15" s="43"/>
      <c r="FSN15" s="43"/>
      <c r="FSO15" s="43"/>
      <c r="FSP15" s="43"/>
      <c r="FSQ15" s="43"/>
      <c r="FSR15" s="43"/>
      <c r="FSS15" s="43"/>
      <c r="FST15" s="43"/>
      <c r="FSU15" s="43"/>
      <c r="FSV15" s="43"/>
      <c r="FSW15" s="43"/>
      <c r="FSX15" s="43"/>
      <c r="FSY15" s="43"/>
      <c r="FSZ15" s="43"/>
      <c r="FTA15" s="43"/>
      <c r="FTB15" s="43"/>
      <c r="FTC15" s="43"/>
      <c r="FTD15" s="43"/>
      <c r="FTE15" s="43"/>
      <c r="FTF15" s="43"/>
      <c r="FTG15" s="43"/>
      <c r="FTH15" s="43"/>
      <c r="FTI15" s="43"/>
      <c r="FTJ15" s="43"/>
      <c r="FTK15" s="43"/>
      <c r="FTL15" s="43"/>
      <c r="FTM15" s="43"/>
      <c r="FTN15" s="43"/>
      <c r="FTO15" s="43"/>
      <c r="FTP15" s="43"/>
      <c r="FTQ15" s="43"/>
      <c r="FTR15" s="43"/>
      <c r="FTS15" s="43"/>
      <c r="FTT15" s="43"/>
      <c r="FTU15" s="43"/>
      <c r="FTV15" s="43"/>
      <c r="FTW15" s="43"/>
      <c r="FTX15" s="43"/>
      <c r="FTY15" s="43"/>
      <c r="FTZ15" s="43"/>
      <c r="FUA15" s="43"/>
      <c r="FUB15" s="43"/>
      <c r="FUC15" s="43"/>
      <c r="FUD15" s="43"/>
      <c r="FUE15" s="43"/>
      <c r="FUF15" s="43"/>
      <c r="FUG15" s="43"/>
      <c r="FUH15" s="43"/>
      <c r="FUI15" s="43"/>
      <c r="FUJ15" s="43"/>
      <c r="FUK15" s="43"/>
      <c r="FUL15" s="43"/>
      <c r="FUM15" s="43"/>
      <c r="FUN15" s="43"/>
      <c r="FUO15" s="43"/>
      <c r="FUP15" s="43"/>
      <c r="FUQ15" s="43"/>
      <c r="FUR15" s="43"/>
      <c r="FUS15" s="43"/>
      <c r="FUT15" s="43"/>
      <c r="FUU15" s="43"/>
      <c r="FUV15" s="43"/>
      <c r="FUW15" s="43"/>
      <c r="FUX15" s="43"/>
      <c r="FUY15" s="43"/>
      <c r="FUZ15" s="43"/>
      <c r="FVA15" s="43"/>
      <c r="FVB15" s="43"/>
      <c r="FVC15" s="43"/>
      <c r="FVD15" s="43"/>
      <c r="FVE15" s="43"/>
      <c r="FVF15" s="43"/>
      <c r="FVG15" s="43"/>
      <c r="FVH15" s="43"/>
      <c r="FVI15" s="43"/>
      <c r="FVJ15" s="43"/>
      <c r="FVK15" s="43"/>
      <c r="FVL15" s="43"/>
      <c r="FVM15" s="43"/>
      <c r="FVN15" s="43"/>
      <c r="FVO15" s="43"/>
      <c r="FVP15" s="43"/>
      <c r="FVQ15" s="43"/>
      <c r="FVR15" s="43"/>
      <c r="FVS15" s="43"/>
      <c r="FVT15" s="43"/>
      <c r="FVU15" s="43"/>
      <c r="FVV15" s="43"/>
      <c r="FVW15" s="43"/>
      <c r="FVX15" s="43"/>
      <c r="FVY15" s="43"/>
      <c r="FVZ15" s="43"/>
      <c r="FWA15" s="43"/>
      <c r="FWB15" s="43"/>
      <c r="FWC15" s="43"/>
      <c r="FWD15" s="43"/>
      <c r="FWE15" s="43"/>
      <c r="FWF15" s="43"/>
      <c r="FWG15" s="43"/>
      <c r="FWH15" s="43"/>
      <c r="FWI15" s="43"/>
      <c r="FWJ15" s="43"/>
      <c r="FWK15" s="43"/>
      <c r="FWL15" s="43"/>
      <c r="FWM15" s="43"/>
      <c r="FWN15" s="43"/>
      <c r="FWO15" s="43"/>
      <c r="FWP15" s="43"/>
      <c r="FWQ15" s="43"/>
      <c r="FWR15" s="43"/>
      <c r="FWS15" s="43"/>
      <c r="FWT15" s="43"/>
      <c r="FWU15" s="43"/>
      <c r="FWV15" s="43"/>
      <c r="FWW15" s="43"/>
      <c r="FWX15" s="43"/>
      <c r="FWY15" s="43"/>
      <c r="FWZ15" s="43"/>
      <c r="FXA15" s="43"/>
      <c r="FXB15" s="43"/>
      <c r="FXC15" s="43"/>
      <c r="FXD15" s="43"/>
      <c r="FXE15" s="43"/>
      <c r="FXF15" s="43"/>
      <c r="FXG15" s="43"/>
      <c r="FXH15" s="43"/>
      <c r="FXI15" s="43"/>
      <c r="FXJ15" s="43"/>
      <c r="FXK15" s="43"/>
      <c r="FXL15" s="43"/>
      <c r="FXM15" s="43"/>
      <c r="FXN15" s="43"/>
      <c r="FXO15" s="43"/>
      <c r="FXP15" s="43"/>
      <c r="FXQ15" s="43"/>
      <c r="FXR15" s="43"/>
      <c r="FXS15" s="43"/>
      <c r="FXT15" s="43"/>
      <c r="FXU15" s="43"/>
      <c r="FXV15" s="43"/>
      <c r="FXW15" s="43"/>
      <c r="FXX15" s="43"/>
      <c r="FXY15" s="43"/>
      <c r="FXZ15" s="43"/>
      <c r="FYA15" s="43"/>
      <c r="FYB15" s="43"/>
      <c r="FYC15" s="43"/>
      <c r="FYD15" s="43"/>
      <c r="FYE15" s="43"/>
      <c r="FYF15" s="43"/>
      <c r="FYG15" s="43"/>
      <c r="FYH15" s="43"/>
      <c r="FYI15" s="43"/>
      <c r="FYJ15" s="43"/>
      <c r="FYK15" s="43"/>
      <c r="FYL15" s="43"/>
      <c r="FYM15" s="43"/>
      <c r="FYN15" s="43"/>
      <c r="FYO15" s="43"/>
      <c r="FYP15" s="43"/>
      <c r="FYQ15" s="43"/>
      <c r="FYR15" s="43"/>
      <c r="FYS15" s="43"/>
      <c r="FYT15" s="43"/>
      <c r="FYU15" s="43"/>
      <c r="FYV15" s="43"/>
      <c r="FYW15" s="43"/>
      <c r="FYX15" s="43"/>
      <c r="FYY15" s="43"/>
      <c r="FYZ15" s="43"/>
      <c r="FZA15" s="43"/>
      <c r="FZB15" s="43"/>
      <c r="FZC15" s="43"/>
      <c r="FZD15" s="43"/>
      <c r="FZE15" s="43"/>
      <c r="FZF15" s="43"/>
      <c r="FZG15" s="43"/>
      <c r="FZH15" s="43"/>
      <c r="FZI15" s="43"/>
      <c r="FZJ15" s="43"/>
      <c r="FZK15" s="43"/>
      <c r="FZL15" s="43"/>
      <c r="FZM15" s="43"/>
      <c r="FZN15" s="43"/>
      <c r="FZO15" s="43"/>
      <c r="FZP15" s="43"/>
      <c r="FZQ15" s="43"/>
      <c r="FZR15" s="43"/>
      <c r="FZS15" s="43"/>
      <c r="FZT15" s="43"/>
      <c r="FZU15" s="43"/>
      <c r="FZV15" s="43"/>
      <c r="FZW15" s="43"/>
      <c r="FZX15" s="43"/>
      <c r="FZY15" s="43"/>
      <c r="FZZ15" s="43"/>
      <c r="GAA15" s="43"/>
      <c r="GAB15" s="43"/>
      <c r="GAC15" s="43"/>
      <c r="GAD15" s="43"/>
      <c r="GAE15" s="43"/>
      <c r="GAF15" s="43"/>
      <c r="GAG15" s="43"/>
      <c r="GAH15" s="43"/>
      <c r="GAI15" s="43"/>
      <c r="GAJ15" s="43"/>
      <c r="GAK15" s="43"/>
      <c r="GAL15" s="43"/>
      <c r="GAM15" s="43"/>
      <c r="GAN15" s="43"/>
      <c r="GAO15" s="43"/>
      <c r="GAP15" s="43"/>
      <c r="GAQ15" s="43"/>
      <c r="GAR15" s="43"/>
      <c r="GAS15" s="43"/>
      <c r="GAT15" s="43"/>
      <c r="GAU15" s="43"/>
      <c r="GAV15" s="43"/>
      <c r="GAW15" s="43"/>
      <c r="GAX15" s="43"/>
      <c r="GAY15" s="43"/>
      <c r="GAZ15" s="43"/>
      <c r="GBA15" s="43"/>
      <c r="GBB15" s="43"/>
      <c r="GBC15" s="43"/>
      <c r="GBD15" s="43"/>
      <c r="GBE15" s="43"/>
      <c r="GBF15" s="43"/>
      <c r="GBG15" s="43"/>
      <c r="GBH15" s="43"/>
      <c r="GBI15" s="43"/>
      <c r="GBJ15" s="43"/>
      <c r="GBK15" s="43"/>
      <c r="GBL15" s="43"/>
      <c r="GBM15" s="43"/>
      <c r="GBN15" s="43"/>
      <c r="GBO15" s="43"/>
      <c r="GBP15" s="43"/>
      <c r="GBQ15" s="43"/>
      <c r="GBR15" s="43"/>
      <c r="GBS15" s="43"/>
      <c r="GBT15" s="43"/>
      <c r="GBU15" s="43"/>
      <c r="GBV15" s="43"/>
      <c r="GBW15" s="43"/>
      <c r="GBX15" s="43"/>
      <c r="GBY15" s="43"/>
      <c r="GBZ15" s="43"/>
      <c r="GCA15" s="43"/>
      <c r="GCB15" s="43"/>
      <c r="GCC15" s="43"/>
      <c r="GCD15" s="43"/>
      <c r="GCE15" s="43"/>
      <c r="GCF15" s="43"/>
      <c r="GCG15" s="43"/>
      <c r="GCH15" s="43"/>
      <c r="GCI15" s="43"/>
      <c r="GCJ15" s="43"/>
      <c r="GCK15" s="43"/>
      <c r="GCL15" s="43"/>
      <c r="GCM15" s="43"/>
      <c r="GCN15" s="43"/>
      <c r="GCO15" s="43"/>
      <c r="GCP15" s="43"/>
      <c r="GCQ15" s="43"/>
      <c r="GCR15" s="43"/>
      <c r="GCS15" s="43"/>
      <c r="GCT15" s="43"/>
      <c r="GCU15" s="43"/>
      <c r="GCV15" s="43"/>
      <c r="GCW15" s="43"/>
      <c r="GCX15" s="43"/>
      <c r="GCY15" s="43"/>
      <c r="GCZ15" s="43"/>
      <c r="GDA15" s="43"/>
      <c r="GDB15" s="43"/>
      <c r="GDC15" s="43"/>
      <c r="GDD15" s="43"/>
      <c r="GDE15" s="43"/>
      <c r="GDF15" s="43"/>
      <c r="GDG15" s="43"/>
      <c r="GDH15" s="43"/>
      <c r="GDI15" s="43"/>
      <c r="GDJ15" s="43"/>
      <c r="GDK15" s="43"/>
      <c r="GDL15" s="43"/>
      <c r="GDM15" s="43"/>
      <c r="GDN15" s="43"/>
      <c r="GDO15" s="43"/>
      <c r="GDP15" s="43"/>
      <c r="GDQ15" s="43"/>
      <c r="GDR15" s="43"/>
      <c r="GDS15" s="43"/>
      <c r="GDT15" s="43"/>
      <c r="GDU15" s="43"/>
      <c r="GDV15" s="43"/>
      <c r="GDW15" s="43"/>
      <c r="GDX15" s="43"/>
      <c r="GDY15" s="43"/>
      <c r="GDZ15" s="43"/>
      <c r="GEA15" s="43"/>
      <c r="GEB15" s="43"/>
      <c r="GEC15" s="43"/>
      <c r="GED15" s="43"/>
      <c r="GEE15" s="43"/>
      <c r="GEF15" s="43"/>
      <c r="GEG15" s="43"/>
      <c r="GEH15" s="43"/>
      <c r="GEI15" s="43"/>
      <c r="GEJ15" s="43"/>
      <c r="GEK15" s="43"/>
      <c r="GEL15" s="43"/>
      <c r="GEM15" s="43"/>
      <c r="GEN15" s="43"/>
      <c r="GEO15" s="43"/>
      <c r="GEP15" s="43"/>
      <c r="GEQ15" s="43"/>
      <c r="GER15" s="43"/>
      <c r="GES15" s="43"/>
      <c r="GET15" s="43"/>
      <c r="GEU15" s="43"/>
      <c r="GEV15" s="43"/>
      <c r="GEW15" s="43"/>
      <c r="GEX15" s="43"/>
      <c r="GEY15" s="43"/>
      <c r="GEZ15" s="43"/>
      <c r="GFA15" s="43"/>
      <c r="GFB15" s="43"/>
      <c r="GFC15" s="43"/>
      <c r="GFD15" s="43"/>
      <c r="GFE15" s="43"/>
      <c r="GFF15" s="43"/>
      <c r="GFG15" s="43"/>
      <c r="GFH15" s="43"/>
      <c r="GFI15" s="43"/>
      <c r="GFJ15" s="43"/>
      <c r="GFK15" s="43"/>
      <c r="GFL15" s="43"/>
      <c r="GFM15" s="43"/>
      <c r="GFN15" s="43"/>
      <c r="GFO15" s="43"/>
      <c r="GFP15" s="43"/>
      <c r="GFQ15" s="43"/>
      <c r="GFR15" s="43"/>
      <c r="GFS15" s="43"/>
      <c r="GFT15" s="43"/>
      <c r="GFU15" s="43"/>
      <c r="GFV15" s="43"/>
      <c r="GFW15" s="43"/>
      <c r="GFX15" s="43"/>
      <c r="GFY15" s="43"/>
      <c r="GFZ15" s="43"/>
      <c r="GGA15" s="43"/>
      <c r="GGB15" s="43"/>
      <c r="GGC15" s="43"/>
      <c r="GGD15" s="43"/>
      <c r="GGE15" s="43"/>
      <c r="GGF15" s="43"/>
      <c r="GGG15" s="43"/>
      <c r="GGH15" s="43"/>
      <c r="GGI15" s="43"/>
      <c r="GGJ15" s="43"/>
      <c r="GGK15" s="43"/>
      <c r="GGL15" s="43"/>
      <c r="GGM15" s="43"/>
      <c r="GGN15" s="43"/>
      <c r="GGO15" s="43"/>
      <c r="GGP15" s="43"/>
      <c r="GGQ15" s="43"/>
      <c r="GGR15" s="43"/>
      <c r="GGS15" s="43"/>
      <c r="GGT15" s="43"/>
      <c r="GGU15" s="43"/>
      <c r="GGV15" s="43"/>
      <c r="GGW15" s="43"/>
      <c r="GGX15" s="43"/>
      <c r="GGY15" s="43"/>
      <c r="GGZ15" s="43"/>
      <c r="GHA15" s="43"/>
      <c r="GHB15" s="43"/>
      <c r="GHC15" s="43"/>
      <c r="GHD15" s="43"/>
      <c r="GHE15" s="43"/>
      <c r="GHF15" s="43"/>
      <c r="GHG15" s="43"/>
      <c r="GHH15" s="43"/>
      <c r="GHI15" s="43"/>
      <c r="GHJ15" s="43"/>
      <c r="GHK15" s="43"/>
      <c r="GHL15" s="43"/>
      <c r="GHM15" s="43"/>
      <c r="GHN15" s="43"/>
      <c r="GHO15" s="43"/>
      <c r="GHP15" s="43"/>
      <c r="GHQ15" s="43"/>
      <c r="GHR15" s="43"/>
      <c r="GHS15" s="43"/>
      <c r="GHT15" s="43"/>
      <c r="GHU15" s="43"/>
      <c r="GHV15" s="43"/>
      <c r="GHW15" s="43"/>
      <c r="GHX15" s="43"/>
      <c r="GHY15" s="43"/>
      <c r="GHZ15" s="43"/>
      <c r="GIA15" s="43"/>
      <c r="GIB15" s="43"/>
      <c r="GIC15" s="43"/>
      <c r="GID15" s="43"/>
      <c r="GIE15" s="43"/>
      <c r="GIF15" s="43"/>
      <c r="GIG15" s="43"/>
      <c r="GIH15" s="43"/>
      <c r="GII15" s="43"/>
      <c r="GIJ15" s="43"/>
      <c r="GIK15" s="43"/>
      <c r="GIL15" s="43"/>
      <c r="GIM15" s="43"/>
      <c r="GIN15" s="43"/>
      <c r="GIO15" s="43"/>
      <c r="GIP15" s="43"/>
      <c r="GIQ15" s="43"/>
      <c r="GIR15" s="43"/>
      <c r="GIS15" s="43"/>
      <c r="GIT15" s="43"/>
      <c r="GIU15" s="43"/>
      <c r="GIV15" s="43"/>
      <c r="GIW15" s="43"/>
      <c r="GIX15" s="43"/>
      <c r="GIY15" s="43"/>
      <c r="GIZ15" s="43"/>
      <c r="GJA15" s="43"/>
      <c r="GJB15" s="43"/>
      <c r="GJC15" s="43"/>
      <c r="GJD15" s="43"/>
      <c r="GJE15" s="43"/>
      <c r="GJF15" s="43"/>
      <c r="GJG15" s="43"/>
      <c r="GJH15" s="43"/>
      <c r="GJI15" s="43"/>
      <c r="GJJ15" s="43"/>
      <c r="GJK15" s="43"/>
      <c r="GJL15" s="43"/>
      <c r="GJM15" s="43"/>
      <c r="GJN15" s="43"/>
      <c r="GJO15" s="43"/>
      <c r="GJP15" s="43"/>
      <c r="GJQ15" s="43"/>
      <c r="GJR15" s="43"/>
      <c r="GJS15" s="43"/>
      <c r="GJT15" s="43"/>
      <c r="GJU15" s="43"/>
      <c r="GJV15" s="43"/>
      <c r="GJW15" s="43"/>
      <c r="GJX15" s="43"/>
      <c r="GJY15" s="43"/>
      <c r="GJZ15" s="43"/>
      <c r="GKA15" s="43"/>
      <c r="GKB15" s="43"/>
      <c r="GKC15" s="43"/>
      <c r="GKD15" s="43"/>
      <c r="GKE15" s="43"/>
      <c r="GKF15" s="43"/>
      <c r="GKG15" s="43"/>
      <c r="GKH15" s="43"/>
      <c r="GKI15" s="43"/>
      <c r="GKJ15" s="43"/>
      <c r="GKK15" s="43"/>
      <c r="GKL15" s="43"/>
      <c r="GKM15" s="43"/>
      <c r="GKN15" s="43"/>
      <c r="GKO15" s="43"/>
      <c r="GKP15" s="43"/>
      <c r="GKQ15" s="43"/>
      <c r="GKR15" s="43"/>
      <c r="GKS15" s="43"/>
      <c r="GKT15" s="43"/>
      <c r="GKU15" s="43"/>
      <c r="GKV15" s="43"/>
      <c r="GKW15" s="43"/>
      <c r="GKX15" s="43"/>
      <c r="GKY15" s="43"/>
      <c r="GKZ15" s="43"/>
      <c r="GLA15" s="43"/>
      <c r="GLB15" s="43"/>
      <c r="GLC15" s="43"/>
      <c r="GLD15" s="43"/>
      <c r="GLE15" s="43"/>
      <c r="GLF15" s="43"/>
      <c r="GLG15" s="43"/>
      <c r="GLH15" s="43"/>
      <c r="GLI15" s="43"/>
      <c r="GLJ15" s="43"/>
      <c r="GLK15" s="43"/>
      <c r="GLL15" s="43"/>
      <c r="GLM15" s="43"/>
      <c r="GLN15" s="43"/>
      <c r="GLO15" s="43"/>
      <c r="GLP15" s="43"/>
      <c r="GLQ15" s="43"/>
      <c r="GLR15" s="43"/>
      <c r="GLS15" s="43"/>
      <c r="GLT15" s="43"/>
      <c r="GLU15" s="43"/>
      <c r="GLV15" s="43"/>
      <c r="GLW15" s="43"/>
      <c r="GLX15" s="43"/>
      <c r="GLY15" s="43"/>
      <c r="GLZ15" s="43"/>
      <c r="GMA15" s="43"/>
      <c r="GMB15" s="43"/>
      <c r="GMC15" s="43"/>
      <c r="GMD15" s="43"/>
      <c r="GME15" s="43"/>
      <c r="GMF15" s="43"/>
      <c r="GMG15" s="43"/>
      <c r="GMH15" s="43"/>
      <c r="GMI15" s="43"/>
      <c r="GMJ15" s="43"/>
      <c r="GMK15" s="43"/>
      <c r="GML15" s="43"/>
      <c r="GMM15" s="43"/>
      <c r="GMN15" s="43"/>
      <c r="GMO15" s="43"/>
      <c r="GMP15" s="43"/>
      <c r="GMQ15" s="43"/>
      <c r="GMR15" s="43"/>
      <c r="GMS15" s="43"/>
      <c r="GMT15" s="43"/>
      <c r="GMU15" s="43"/>
      <c r="GMV15" s="43"/>
      <c r="GMW15" s="43"/>
      <c r="GMX15" s="43"/>
      <c r="GMY15" s="43"/>
      <c r="GMZ15" s="43"/>
      <c r="GNA15" s="43"/>
      <c r="GNB15" s="43"/>
      <c r="GNC15" s="43"/>
      <c r="GND15" s="43"/>
      <c r="GNE15" s="43"/>
      <c r="GNF15" s="43"/>
      <c r="GNG15" s="43"/>
      <c r="GNH15" s="43"/>
      <c r="GNI15" s="43"/>
      <c r="GNJ15" s="43"/>
      <c r="GNK15" s="43"/>
      <c r="GNL15" s="43"/>
      <c r="GNM15" s="43"/>
      <c r="GNN15" s="43"/>
      <c r="GNO15" s="43"/>
      <c r="GNP15" s="43"/>
      <c r="GNQ15" s="43"/>
      <c r="GNR15" s="43"/>
      <c r="GNS15" s="43"/>
      <c r="GNT15" s="43"/>
      <c r="GNU15" s="43"/>
      <c r="GNV15" s="43"/>
      <c r="GNW15" s="43"/>
      <c r="GNX15" s="43"/>
      <c r="GNY15" s="43"/>
      <c r="GNZ15" s="43"/>
      <c r="GOA15" s="43"/>
      <c r="GOB15" s="43"/>
      <c r="GOC15" s="43"/>
      <c r="GOD15" s="43"/>
      <c r="GOE15" s="43"/>
      <c r="GOF15" s="43"/>
      <c r="GOG15" s="43"/>
      <c r="GOH15" s="43"/>
      <c r="GOI15" s="43"/>
      <c r="GOJ15" s="43"/>
      <c r="GOK15" s="43"/>
      <c r="GOL15" s="43"/>
      <c r="GOM15" s="43"/>
      <c r="GON15" s="43"/>
      <c r="GOO15" s="43"/>
      <c r="GOP15" s="43"/>
      <c r="GOQ15" s="43"/>
      <c r="GOR15" s="43"/>
      <c r="GOS15" s="43"/>
      <c r="GOT15" s="43"/>
      <c r="GOU15" s="43"/>
      <c r="GOV15" s="43"/>
      <c r="GOW15" s="43"/>
      <c r="GOX15" s="43"/>
      <c r="GOY15" s="43"/>
      <c r="GOZ15" s="43"/>
      <c r="GPA15" s="43"/>
      <c r="GPB15" s="43"/>
      <c r="GPC15" s="43"/>
      <c r="GPD15" s="43"/>
      <c r="GPE15" s="43"/>
      <c r="GPF15" s="43"/>
      <c r="GPG15" s="43"/>
      <c r="GPH15" s="43"/>
      <c r="GPI15" s="43"/>
      <c r="GPJ15" s="43"/>
      <c r="GPK15" s="43"/>
      <c r="GPL15" s="43"/>
      <c r="GPM15" s="43"/>
      <c r="GPN15" s="43"/>
      <c r="GPO15" s="43"/>
      <c r="GPP15" s="43"/>
      <c r="GPQ15" s="43"/>
      <c r="GPR15" s="43"/>
      <c r="GPS15" s="43"/>
      <c r="GPT15" s="43"/>
      <c r="GPU15" s="43"/>
      <c r="GPV15" s="43"/>
      <c r="GPW15" s="43"/>
      <c r="GPX15" s="43"/>
      <c r="GPY15" s="43"/>
      <c r="GPZ15" s="43"/>
      <c r="GQA15" s="43"/>
      <c r="GQB15" s="43"/>
      <c r="GQC15" s="43"/>
      <c r="GQD15" s="43"/>
      <c r="GQE15" s="43"/>
      <c r="GQF15" s="43"/>
      <c r="GQG15" s="43"/>
      <c r="GQH15" s="43"/>
      <c r="GQI15" s="43"/>
      <c r="GQJ15" s="43"/>
      <c r="GQK15" s="43"/>
      <c r="GQL15" s="43"/>
      <c r="GQM15" s="43"/>
      <c r="GQN15" s="43"/>
      <c r="GQO15" s="43"/>
      <c r="GQP15" s="43"/>
      <c r="GQQ15" s="43"/>
      <c r="GQR15" s="43"/>
      <c r="GQS15" s="43"/>
      <c r="GQT15" s="43"/>
      <c r="GQU15" s="43"/>
      <c r="GQV15" s="43"/>
      <c r="GQW15" s="43"/>
      <c r="GQX15" s="43"/>
      <c r="GQY15" s="43"/>
      <c r="GQZ15" s="43"/>
      <c r="GRA15" s="43"/>
      <c r="GRB15" s="43"/>
      <c r="GRC15" s="43"/>
      <c r="GRD15" s="43"/>
      <c r="GRE15" s="43"/>
      <c r="GRF15" s="43"/>
      <c r="GRG15" s="43"/>
      <c r="GRH15" s="43"/>
      <c r="GRI15" s="43"/>
      <c r="GRJ15" s="43"/>
      <c r="GRK15" s="43"/>
      <c r="GRL15" s="43"/>
      <c r="GRM15" s="43"/>
      <c r="GRN15" s="43"/>
      <c r="GRO15" s="43"/>
      <c r="GRP15" s="43"/>
      <c r="GRQ15" s="43"/>
      <c r="GRR15" s="43"/>
      <c r="GRS15" s="43"/>
      <c r="GRT15" s="43"/>
      <c r="GRU15" s="43"/>
      <c r="GRV15" s="43"/>
      <c r="GRW15" s="43"/>
      <c r="GRX15" s="43"/>
      <c r="GRY15" s="43"/>
      <c r="GRZ15" s="43"/>
      <c r="GSA15" s="43"/>
      <c r="GSB15" s="43"/>
      <c r="GSC15" s="43"/>
      <c r="GSD15" s="43"/>
      <c r="GSE15" s="43"/>
      <c r="GSF15" s="43"/>
      <c r="GSG15" s="43"/>
      <c r="GSH15" s="43"/>
      <c r="GSI15" s="43"/>
      <c r="GSJ15" s="43"/>
      <c r="GSK15" s="43"/>
      <c r="GSL15" s="43"/>
      <c r="GSM15" s="43"/>
      <c r="GSN15" s="43"/>
      <c r="GSO15" s="43"/>
      <c r="GSP15" s="43"/>
      <c r="GSQ15" s="43"/>
      <c r="GSR15" s="43"/>
      <c r="GSS15" s="43"/>
      <c r="GST15" s="43"/>
      <c r="GSU15" s="43"/>
      <c r="GSV15" s="43"/>
      <c r="GSW15" s="43"/>
      <c r="GSX15" s="43"/>
      <c r="GSY15" s="43"/>
      <c r="GSZ15" s="43"/>
      <c r="GTA15" s="43"/>
      <c r="GTB15" s="43"/>
      <c r="GTC15" s="43"/>
      <c r="GTD15" s="43"/>
      <c r="GTE15" s="43"/>
      <c r="GTF15" s="43"/>
      <c r="GTG15" s="43"/>
      <c r="GTH15" s="43"/>
      <c r="GTI15" s="43"/>
      <c r="GTJ15" s="43"/>
      <c r="GTK15" s="43"/>
      <c r="GTL15" s="43"/>
      <c r="GTM15" s="43"/>
      <c r="GTN15" s="43"/>
      <c r="GTO15" s="43"/>
      <c r="GTP15" s="43"/>
      <c r="GTQ15" s="43"/>
      <c r="GTR15" s="43"/>
      <c r="GTS15" s="43"/>
      <c r="GTT15" s="43"/>
      <c r="GTU15" s="43"/>
      <c r="GTV15" s="43"/>
      <c r="GTW15" s="43"/>
      <c r="GTX15" s="43"/>
      <c r="GTY15" s="43"/>
      <c r="GTZ15" s="43"/>
      <c r="GUA15" s="43"/>
      <c r="GUB15" s="43"/>
      <c r="GUC15" s="43"/>
      <c r="GUD15" s="43"/>
      <c r="GUE15" s="43"/>
      <c r="GUF15" s="43"/>
      <c r="GUG15" s="43"/>
      <c r="GUH15" s="43"/>
      <c r="GUI15" s="43"/>
      <c r="GUJ15" s="43"/>
      <c r="GUK15" s="43"/>
      <c r="GUL15" s="43"/>
      <c r="GUM15" s="43"/>
      <c r="GUN15" s="43"/>
      <c r="GUO15" s="43"/>
      <c r="GUP15" s="43"/>
      <c r="GUQ15" s="43"/>
      <c r="GUR15" s="43"/>
      <c r="GUS15" s="43"/>
      <c r="GUT15" s="43"/>
      <c r="GUU15" s="43"/>
      <c r="GUV15" s="43"/>
      <c r="GUW15" s="43"/>
      <c r="GUX15" s="43"/>
      <c r="GUY15" s="43"/>
      <c r="GUZ15" s="43"/>
      <c r="GVA15" s="43"/>
      <c r="GVB15" s="43"/>
      <c r="GVC15" s="43"/>
      <c r="GVD15" s="43"/>
      <c r="GVE15" s="43"/>
      <c r="GVF15" s="43"/>
      <c r="GVG15" s="43"/>
      <c r="GVH15" s="43"/>
      <c r="GVI15" s="43"/>
      <c r="GVJ15" s="43"/>
      <c r="GVK15" s="43"/>
      <c r="GVL15" s="43"/>
      <c r="GVM15" s="43"/>
      <c r="GVN15" s="43"/>
      <c r="GVO15" s="43"/>
      <c r="GVP15" s="43"/>
      <c r="GVQ15" s="43"/>
      <c r="GVR15" s="43"/>
      <c r="GVS15" s="43"/>
      <c r="GVT15" s="43"/>
      <c r="GVU15" s="43"/>
      <c r="GVV15" s="43"/>
      <c r="GVW15" s="43"/>
      <c r="GVX15" s="43"/>
      <c r="GVY15" s="43"/>
      <c r="GVZ15" s="43"/>
      <c r="GWA15" s="43"/>
      <c r="GWB15" s="43"/>
      <c r="GWC15" s="43"/>
      <c r="GWD15" s="43"/>
      <c r="GWE15" s="43"/>
      <c r="GWF15" s="43"/>
      <c r="GWG15" s="43"/>
      <c r="GWH15" s="43"/>
      <c r="GWI15" s="43"/>
      <c r="GWJ15" s="43"/>
      <c r="GWK15" s="43"/>
      <c r="GWL15" s="43"/>
      <c r="GWM15" s="43"/>
      <c r="GWN15" s="43"/>
      <c r="GWO15" s="43"/>
      <c r="GWP15" s="43"/>
      <c r="GWQ15" s="43"/>
      <c r="GWR15" s="43"/>
      <c r="GWS15" s="43"/>
      <c r="GWT15" s="43"/>
      <c r="GWU15" s="43"/>
      <c r="GWV15" s="43"/>
      <c r="GWW15" s="43"/>
      <c r="GWX15" s="43"/>
      <c r="GWY15" s="43"/>
      <c r="GWZ15" s="43"/>
      <c r="GXA15" s="43"/>
      <c r="GXB15" s="43"/>
      <c r="GXC15" s="43"/>
      <c r="GXD15" s="43"/>
      <c r="GXE15" s="43"/>
      <c r="GXF15" s="43"/>
      <c r="GXG15" s="43"/>
      <c r="GXH15" s="43"/>
      <c r="GXI15" s="43"/>
      <c r="GXJ15" s="43"/>
      <c r="GXK15" s="43"/>
      <c r="GXL15" s="43"/>
      <c r="GXM15" s="43"/>
      <c r="GXN15" s="43"/>
      <c r="GXO15" s="43"/>
      <c r="GXP15" s="43"/>
      <c r="GXQ15" s="43"/>
      <c r="GXR15" s="43"/>
      <c r="GXS15" s="43"/>
      <c r="GXT15" s="43"/>
      <c r="GXU15" s="43"/>
      <c r="GXV15" s="43"/>
      <c r="GXW15" s="43"/>
      <c r="GXX15" s="43"/>
      <c r="GXY15" s="43"/>
      <c r="GXZ15" s="43"/>
      <c r="GYA15" s="43"/>
      <c r="GYB15" s="43"/>
      <c r="GYC15" s="43"/>
      <c r="GYD15" s="43"/>
      <c r="GYE15" s="43"/>
      <c r="GYF15" s="43"/>
      <c r="GYG15" s="43"/>
      <c r="GYH15" s="43"/>
      <c r="GYI15" s="43"/>
      <c r="GYJ15" s="43"/>
      <c r="GYK15" s="43"/>
      <c r="GYL15" s="43"/>
      <c r="GYM15" s="43"/>
      <c r="GYN15" s="43"/>
      <c r="GYO15" s="43"/>
      <c r="GYP15" s="43"/>
      <c r="GYQ15" s="43"/>
      <c r="GYR15" s="43"/>
      <c r="GYS15" s="43"/>
      <c r="GYT15" s="43"/>
      <c r="GYU15" s="43"/>
      <c r="GYV15" s="43"/>
      <c r="GYW15" s="43"/>
      <c r="GYX15" s="43"/>
      <c r="GYY15" s="43"/>
      <c r="GYZ15" s="43"/>
      <c r="GZA15" s="43"/>
      <c r="GZB15" s="43"/>
      <c r="GZC15" s="43"/>
      <c r="GZD15" s="43"/>
      <c r="GZE15" s="43"/>
      <c r="GZF15" s="43"/>
      <c r="GZG15" s="43"/>
      <c r="GZH15" s="43"/>
      <c r="GZI15" s="43"/>
      <c r="GZJ15" s="43"/>
      <c r="GZK15" s="43"/>
      <c r="GZL15" s="43"/>
      <c r="GZM15" s="43"/>
      <c r="GZN15" s="43"/>
      <c r="GZO15" s="43"/>
      <c r="GZP15" s="43"/>
      <c r="GZQ15" s="43"/>
      <c r="GZR15" s="43"/>
      <c r="GZS15" s="43"/>
      <c r="GZT15" s="43"/>
      <c r="GZU15" s="43"/>
      <c r="GZV15" s="43"/>
      <c r="GZW15" s="43"/>
      <c r="GZX15" s="43"/>
      <c r="GZY15" s="43"/>
      <c r="GZZ15" s="43"/>
      <c r="HAA15" s="43"/>
      <c r="HAB15" s="43"/>
      <c r="HAC15" s="43"/>
      <c r="HAD15" s="43"/>
      <c r="HAE15" s="43"/>
      <c r="HAF15" s="43"/>
      <c r="HAG15" s="43"/>
      <c r="HAH15" s="43"/>
      <c r="HAI15" s="43"/>
      <c r="HAJ15" s="43"/>
      <c r="HAK15" s="43"/>
      <c r="HAL15" s="43"/>
      <c r="HAM15" s="43"/>
      <c r="HAN15" s="43"/>
      <c r="HAO15" s="43"/>
      <c r="HAP15" s="43"/>
      <c r="HAQ15" s="43"/>
      <c r="HAR15" s="43"/>
      <c r="HAS15" s="43"/>
      <c r="HAT15" s="43"/>
      <c r="HAU15" s="43"/>
      <c r="HAV15" s="43"/>
      <c r="HAW15" s="43"/>
      <c r="HAX15" s="43"/>
      <c r="HAY15" s="43"/>
      <c r="HAZ15" s="43"/>
      <c r="HBA15" s="43"/>
      <c r="HBB15" s="43"/>
      <c r="HBC15" s="43"/>
      <c r="HBD15" s="43"/>
      <c r="HBE15" s="43"/>
      <c r="HBF15" s="43"/>
      <c r="HBG15" s="43"/>
      <c r="HBH15" s="43"/>
      <c r="HBI15" s="43"/>
      <c r="HBJ15" s="43"/>
      <c r="HBK15" s="43"/>
      <c r="HBL15" s="43"/>
      <c r="HBM15" s="43"/>
      <c r="HBN15" s="43"/>
      <c r="HBO15" s="43"/>
      <c r="HBP15" s="43"/>
      <c r="HBQ15" s="43"/>
      <c r="HBR15" s="43"/>
      <c r="HBS15" s="43"/>
      <c r="HBT15" s="43"/>
      <c r="HBU15" s="43"/>
      <c r="HBV15" s="43"/>
      <c r="HBW15" s="43"/>
      <c r="HBX15" s="43"/>
      <c r="HBY15" s="43"/>
      <c r="HBZ15" s="43"/>
      <c r="HCA15" s="43"/>
      <c r="HCB15" s="43"/>
      <c r="HCC15" s="43"/>
      <c r="HCD15" s="43"/>
      <c r="HCE15" s="43"/>
      <c r="HCF15" s="43"/>
      <c r="HCG15" s="43"/>
      <c r="HCH15" s="43"/>
      <c r="HCI15" s="43"/>
      <c r="HCJ15" s="43"/>
      <c r="HCK15" s="43"/>
      <c r="HCL15" s="43"/>
      <c r="HCM15" s="43"/>
      <c r="HCN15" s="43"/>
      <c r="HCO15" s="43"/>
      <c r="HCP15" s="43"/>
      <c r="HCQ15" s="43"/>
      <c r="HCR15" s="43"/>
      <c r="HCS15" s="43"/>
      <c r="HCT15" s="43"/>
      <c r="HCU15" s="43"/>
      <c r="HCV15" s="43"/>
      <c r="HCW15" s="43"/>
      <c r="HCX15" s="43"/>
      <c r="HCY15" s="43"/>
      <c r="HCZ15" s="43"/>
      <c r="HDA15" s="43"/>
      <c r="HDB15" s="43"/>
      <c r="HDC15" s="43"/>
      <c r="HDD15" s="43"/>
      <c r="HDE15" s="43"/>
      <c r="HDF15" s="43"/>
      <c r="HDG15" s="43"/>
      <c r="HDH15" s="43"/>
      <c r="HDI15" s="43"/>
      <c r="HDJ15" s="43"/>
      <c r="HDK15" s="43"/>
      <c r="HDL15" s="43"/>
      <c r="HDM15" s="43"/>
      <c r="HDN15" s="43"/>
      <c r="HDO15" s="43"/>
      <c r="HDP15" s="43"/>
      <c r="HDQ15" s="43"/>
      <c r="HDR15" s="43"/>
      <c r="HDS15" s="43"/>
      <c r="HDT15" s="43"/>
      <c r="HDU15" s="43"/>
      <c r="HDV15" s="43"/>
      <c r="HDW15" s="43"/>
      <c r="HDX15" s="43"/>
      <c r="HDY15" s="43"/>
      <c r="HDZ15" s="43"/>
      <c r="HEA15" s="43"/>
      <c r="HEB15" s="43"/>
      <c r="HEC15" s="43"/>
      <c r="HED15" s="43"/>
      <c r="HEE15" s="43"/>
      <c r="HEF15" s="43"/>
      <c r="HEG15" s="43"/>
      <c r="HEH15" s="43"/>
      <c r="HEI15" s="43"/>
      <c r="HEJ15" s="43"/>
      <c r="HEK15" s="43"/>
      <c r="HEL15" s="43"/>
      <c r="HEM15" s="43"/>
      <c r="HEN15" s="43"/>
      <c r="HEO15" s="43"/>
      <c r="HEP15" s="43"/>
      <c r="HEQ15" s="43"/>
      <c r="HER15" s="43"/>
      <c r="HES15" s="43"/>
      <c r="HET15" s="43"/>
      <c r="HEU15" s="43"/>
      <c r="HEV15" s="43"/>
      <c r="HEW15" s="43"/>
      <c r="HEX15" s="43"/>
      <c r="HEY15" s="43"/>
      <c r="HEZ15" s="43"/>
      <c r="HFA15" s="43"/>
      <c r="HFB15" s="43"/>
      <c r="HFC15" s="43"/>
      <c r="HFD15" s="43"/>
      <c r="HFE15" s="43"/>
      <c r="HFF15" s="43"/>
      <c r="HFG15" s="43"/>
      <c r="HFH15" s="43"/>
      <c r="HFI15" s="43"/>
      <c r="HFJ15" s="43"/>
      <c r="HFK15" s="43"/>
      <c r="HFL15" s="43"/>
      <c r="HFM15" s="43"/>
      <c r="HFN15" s="43"/>
      <c r="HFO15" s="43"/>
      <c r="HFP15" s="43"/>
      <c r="HFQ15" s="43"/>
      <c r="HFR15" s="43"/>
      <c r="HFS15" s="43"/>
      <c r="HFT15" s="43"/>
      <c r="HFU15" s="43"/>
      <c r="HFV15" s="43"/>
      <c r="HFW15" s="43"/>
      <c r="HFX15" s="43"/>
      <c r="HFY15" s="43"/>
      <c r="HFZ15" s="43"/>
      <c r="HGA15" s="43"/>
      <c r="HGB15" s="43"/>
      <c r="HGC15" s="43"/>
      <c r="HGD15" s="43"/>
      <c r="HGE15" s="43"/>
      <c r="HGF15" s="43"/>
      <c r="HGG15" s="43"/>
      <c r="HGH15" s="43"/>
      <c r="HGI15" s="43"/>
      <c r="HGJ15" s="43"/>
      <c r="HGK15" s="43"/>
      <c r="HGL15" s="43"/>
      <c r="HGM15" s="43"/>
      <c r="HGN15" s="43"/>
      <c r="HGO15" s="43"/>
      <c r="HGP15" s="43"/>
      <c r="HGQ15" s="43"/>
      <c r="HGR15" s="43"/>
      <c r="HGS15" s="43"/>
      <c r="HGT15" s="43"/>
      <c r="HGU15" s="43"/>
      <c r="HGV15" s="43"/>
      <c r="HGW15" s="43"/>
      <c r="HGX15" s="43"/>
      <c r="HGY15" s="43"/>
      <c r="HGZ15" s="43"/>
      <c r="HHA15" s="43"/>
      <c r="HHB15" s="43"/>
      <c r="HHC15" s="43"/>
      <c r="HHD15" s="43"/>
      <c r="HHE15" s="43"/>
      <c r="HHF15" s="43"/>
      <c r="HHG15" s="43"/>
      <c r="HHH15" s="43"/>
      <c r="HHI15" s="43"/>
      <c r="HHJ15" s="43"/>
      <c r="HHK15" s="43"/>
      <c r="HHL15" s="43"/>
      <c r="HHM15" s="43"/>
      <c r="HHN15" s="43"/>
      <c r="HHO15" s="43"/>
      <c r="HHP15" s="43"/>
      <c r="HHQ15" s="43"/>
      <c r="HHR15" s="43"/>
      <c r="HHS15" s="43"/>
      <c r="HHT15" s="43"/>
      <c r="HHU15" s="43"/>
      <c r="HHV15" s="43"/>
      <c r="HHW15" s="43"/>
      <c r="HHX15" s="43"/>
      <c r="HHY15" s="43"/>
      <c r="HHZ15" s="43"/>
      <c r="HIA15" s="43"/>
      <c r="HIB15" s="43"/>
      <c r="HIC15" s="43"/>
      <c r="HID15" s="43"/>
      <c r="HIE15" s="43"/>
      <c r="HIF15" s="43"/>
      <c r="HIG15" s="43"/>
      <c r="HIH15" s="43"/>
      <c r="HII15" s="43"/>
      <c r="HIJ15" s="43"/>
      <c r="HIK15" s="43"/>
      <c r="HIL15" s="43"/>
      <c r="HIM15" s="43"/>
      <c r="HIN15" s="43"/>
      <c r="HIO15" s="43"/>
      <c r="HIP15" s="43"/>
      <c r="HIQ15" s="43"/>
      <c r="HIR15" s="43"/>
      <c r="HIS15" s="43"/>
      <c r="HIT15" s="43"/>
      <c r="HIU15" s="43"/>
      <c r="HIV15" s="43"/>
      <c r="HIW15" s="43"/>
      <c r="HIX15" s="43"/>
      <c r="HIY15" s="43"/>
      <c r="HIZ15" s="43"/>
      <c r="HJA15" s="43"/>
      <c r="HJB15" s="43"/>
      <c r="HJC15" s="43"/>
      <c r="HJD15" s="43"/>
      <c r="HJE15" s="43"/>
      <c r="HJF15" s="43"/>
      <c r="HJG15" s="43"/>
      <c r="HJH15" s="43"/>
      <c r="HJI15" s="43"/>
      <c r="HJJ15" s="43"/>
      <c r="HJK15" s="43"/>
      <c r="HJL15" s="43"/>
      <c r="HJM15" s="43"/>
      <c r="HJN15" s="43"/>
      <c r="HJO15" s="43"/>
      <c r="HJP15" s="43"/>
      <c r="HJQ15" s="43"/>
      <c r="HJR15" s="43"/>
      <c r="HJS15" s="43"/>
      <c r="HJT15" s="43"/>
      <c r="HJU15" s="43"/>
      <c r="HJV15" s="43"/>
      <c r="HJW15" s="43"/>
      <c r="HJX15" s="43"/>
      <c r="HJY15" s="43"/>
      <c r="HJZ15" s="43"/>
      <c r="HKA15" s="43"/>
      <c r="HKB15" s="43"/>
      <c r="HKC15" s="43"/>
      <c r="HKD15" s="43"/>
      <c r="HKE15" s="43"/>
      <c r="HKF15" s="43"/>
      <c r="HKG15" s="43"/>
      <c r="HKH15" s="43"/>
      <c r="HKI15" s="43"/>
      <c r="HKJ15" s="43"/>
      <c r="HKK15" s="43"/>
      <c r="HKL15" s="43"/>
      <c r="HKM15" s="43"/>
      <c r="HKN15" s="43"/>
      <c r="HKO15" s="43"/>
      <c r="HKP15" s="43"/>
      <c r="HKQ15" s="43"/>
      <c r="HKR15" s="43"/>
      <c r="HKS15" s="43"/>
      <c r="HKT15" s="43"/>
      <c r="HKU15" s="43"/>
      <c r="HKV15" s="43"/>
      <c r="HKW15" s="43"/>
      <c r="HKX15" s="43"/>
      <c r="HKY15" s="43"/>
      <c r="HKZ15" s="43"/>
      <c r="HLA15" s="43"/>
      <c r="HLB15" s="43"/>
      <c r="HLC15" s="43"/>
      <c r="HLD15" s="43"/>
      <c r="HLE15" s="43"/>
      <c r="HLF15" s="43"/>
      <c r="HLG15" s="43"/>
      <c r="HLH15" s="43"/>
      <c r="HLI15" s="43"/>
      <c r="HLJ15" s="43"/>
      <c r="HLK15" s="43"/>
      <c r="HLL15" s="43"/>
      <c r="HLM15" s="43"/>
      <c r="HLN15" s="43"/>
      <c r="HLO15" s="43"/>
      <c r="HLP15" s="43"/>
      <c r="HLQ15" s="43"/>
      <c r="HLR15" s="43"/>
      <c r="HLS15" s="43"/>
      <c r="HLT15" s="43"/>
      <c r="HLU15" s="43"/>
      <c r="HLV15" s="43"/>
      <c r="HLW15" s="43"/>
      <c r="HLX15" s="43"/>
      <c r="HLY15" s="43"/>
      <c r="HLZ15" s="43"/>
      <c r="HMA15" s="43"/>
      <c r="HMB15" s="43"/>
      <c r="HMC15" s="43"/>
      <c r="HMD15" s="43"/>
      <c r="HME15" s="43"/>
      <c r="HMF15" s="43"/>
      <c r="HMG15" s="43"/>
      <c r="HMH15" s="43"/>
      <c r="HMI15" s="43"/>
      <c r="HMJ15" s="43"/>
      <c r="HMK15" s="43"/>
      <c r="HML15" s="43"/>
      <c r="HMM15" s="43"/>
      <c r="HMN15" s="43"/>
      <c r="HMO15" s="43"/>
      <c r="HMP15" s="43"/>
      <c r="HMQ15" s="43"/>
      <c r="HMR15" s="43"/>
      <c r="HMS15" s="43"/>
      <c r="HMT15" s="43"/>
      <c r="HMU15" s="43"/>
      <c r="HMV15" s="43"/>
      <c r="HMW15" s="43"/>
      <c r="HMX15" s="43"/>
      <c r="HMY15" s="43"/>
      <c r="HMZ15" s="43"/>
      <c r="HNA15" s="43"/>
      <c r="HNB15" s="43"/>
      <c r="HNC15" s="43"/>
      <c r="HND15" s="43"/>
      <c r="HNE15" s="43"/>
      <c r="HNF15" s="43"/>
      <c r="HNG15" s="43"/>
      <c r="HNH15" s="43"/>
      <c r="HNI15" s="43"/>
      <c r="HNJ15" s="43"/>
      <c r="HNK15" s="43"/>
      <c r="HNL15" s="43"/>
      <c r="HNM15" s="43"/>
      <c r="HNN15" s="43"/>
      <c r="HNO15" s="43"/>
      <c r="HNP15" s="43"/>
      <c r="HNQ15" s="43"/>
      <c r="HNR15" s="43"/>
      <c r="HNS15" s="43"/>
      <c r="HNT15" s="43"/>
      <c r="HNU15" s="43"/>
      <c r="HNV15" s="43"/>
      <c r="HNW15" s="43"/>
      <c r="HNX15" s="43"/>
      <c r="HNY15" s="43"/>
      <c r="HNZ15" s="43"/>
      <c r="HOA15" s="43"/>
      <c r="HOB15" s="43"/>
      <c r="HOC15" s="43"/>
      <c r="HOD15" s="43"/>
      <c r="HOE15" s="43"/>
      <c r="HOF15" s="43"/>
      <c r="HOG15" s="43"/>
      <c r="HOH15" s="43"/>
      <c r="HOI15" s="43"/>
      <c r="HOJ15" s="43"/>
      <c r="HOK15" s="43"/>
      <c r="HOL15" s="43"/>
      <c r="HOM15" s="43"/>
      <c r="HON15" s="43"/>
      <c r="HOO15" s="43"/>
      <c r="HOP15" s="43"/>
      <c r="HOQ15" s="43"/>
      <c r="HOR15" s="43"/>
      <c r="HOS15" s="43"/>
      <c r="HOT15" s="43"/>
      <c r="HOU15" s="43"/>
      <c r="HOV15" s="43"/>
      <c r="HOW15" s="43"/>
      <c r="HOX15" s="43"/>
      <c r="HOY15" s="43"/>
      <c r="HOZ15" s="43"/>
      <c r="HPA15" s="43"/>
      <c r="HPB15" s="43"/>
      <c r="HPC15" s="43"/>
      <c r="HPD15" s="43"/>
      <c r="HPE15" s="43"/>
      <c r="HPF15" s="43"/>
      <c r="HPG15" s="43"/>
      <c r="HPH15" s="43"/>
      <c r="HPI15" s="43"/>
      <c r="HPJ15" s="43"/>
      <c r="HPK15" s="43"/>
      <c r="HPL15" s="43"/>
      <c r="HPM15" s="43"/>
      <c r="HPN15" s="43"/>
      <c r="HPO15" s="43"/>
      <c r="HPP15" s="43"/>
      <c r="HPQ15" s="43"/>
      <c r="HPR15" s="43"/>
      <c r="HPS15" s="43"/>
      <c r="HPT15" s="43"/>
      <c r="HPU15" s="43"/>
      <c r="HPV15" s="43"/>
      <c r="HPW15" s="43"/>
      <c r="HPX15" s="43"/>
      <c r="HPY15" s="43"/>
      <c r="HPZ15" s="43"/>
      <c r="HQA15" s="43"/>
      <c r="HQB15" s="43"/>
      <c r="HQC15" s="43"/>
      <c r="HQD15" s="43"/>
      <c r="HQE15" s="43"/>
      <c r="HQF15" s="43"/>
      <c r="HQG15" s="43"/>
      <c r="HQH15" s="43"/>
      <c r="HQI15" s="43"/>
      <c r="HQJ15" s="43"/>
      <c r="HQK15" s="43"/>
      <c r="HQL15" s="43"/>
      <c r="HQM15" s="43"/>
      <c r="HQN15" s="43"/>
      <c r="HQO15" s="43"/>
      <c r="HQP15" s="43"/>
      <c r="HQQ15" s="43"/>
      <c r="HQR15" s="43"/>
      <c r="HQS15" s="43"/>
      <c r="HQT15" s="43"/>
      <c r="HQU15" s="43"/>
      <c r="HQV15" s="43"/>
      <c r="HQW15" s="43"/>
      <c r="HQX15" s="43"/>
      <c r="HQY15" s="43"/>
      <c r="HQZ15" s="43"/>
      <c r="HRA15" s="43"/>
      <c r="HRB15" s="43"/>
      <c r="HRC15" s="43"/>
      <c r="HRD15" s="43"/>
      <c r="HRE15" s="43"/>
      <c r="HRF15" s="43"/>
      <c r="HRG15" s="43"/>
      <c r="HRH15" s="43"/>
      <c r="HRI15" s="43"/>
      <c r="HRJ15" s="43"/>
      <c r="HRK15" s="43"/>
      <c r="HRL15" s="43"/>
      <c r="HRM15" s="43"/>
      <c r="HRN15" s="43"/>
      <c r="HRO15" s="43"/>
      <c r="HRP15" s="43"/>
      <c r="HRQ15" s="43"/>
      <c r="HRR15" s="43"/>
      <c r="HRS15" s="43"/>
      <c r="HRT15" s="43"/>
      <c r="HRU15" s="43"/>
      <c r="HRV15" s="43"/>
      <c r="HRW15" s="43"/>
      <c r="HRX15" s="43"/>
      <c r="HRY15" s="43"/>
      <c r="HRZ15" s="43"/>
      <c r="HSA15" s="43"/>
      <c r="HSB15" s="43"/>
      <c r="HSC15" s="43"/>
      <c r="HSD15" s="43"/>
      <c r="HSE15" s="43"/>
      <c r="HSF15" s="43"/>
      <c r="HSG15" s="43"/>
      <c r="HSH15" s="43"/>
      <c r="HSI15" s="43"/>
      <c r="HSJ15" s="43"/>
      <c r="HSK15" s="43"/>
      <c r="HSL15" s="43"/>
      <c r="HSM15" s="43"/>
      <c r="HSN15" s="43"/>
      <c r="HSO15" s="43"/>
      <c r="HSP15" s="43"/>
      <c r="HSQ15" s="43"/>
      <c r="HSR15" s="43"/>
      <c r="HSS15" s="43"/>
      <c r="HST15" s="43"/>
      <c r="HSU15" s="43"/>
      <c r="HSV15" s="43"/>
      <c r="HSW15" s="43"/>
      <c r="HSX15" s="43"/>
      <c r="HSY15" s="43"/>
      <c r="HSZ15" s="43"/>
      <c r="HTA15" s="43"/>
      <c r="HTB15" s="43"/>
      <c r="HTC15" s="43"/>
      <c r="HTD15" s="43"/>
      <c r="HTE15" s="43"/>
      <c r="HTF15" s="43"/>
      <c r="HTG15" s="43"/>
      <c r="HTH15" s="43"/>
      <c r="HTI15" s="43"/>
      <c r="HTJ15" s="43"/>
      <c r="HTK15" s="43"/>
      <c r="HTL15" s="43"/>
      <c r="HTM15" s="43"/>
      <c r="HTN15" s="43"/>
      <c r="HTO15" s="43"/>
      <c r="HTP15" s="43"/>
      <c r="HTQ15" s="43"/>
      <c r="HTR15" s="43"/>
      <c r="HTS15" s="43"/>
      <c r="HTT15" s="43"/>
      <c r="HTU15" s="43"/>
      <c r="HTV15" s="43"/>
      <c r="HTW15" s="43"/>
      <c r="HTX15" s="43"/>
      <c r="HTY15" s="43"/>
      <c r="HTZ15" s="43"/>
      <c r="HUA15" s="43"/>
      <c r="HUB15" s="43"/>
      <c r="HUC15" s="43"/>
      <c r="HUD15" s="43"/>
      <c r="HUE15" s="43"/>
      <c r="HUF15" s="43"/>
      <c r="HUG15" s="43"/>
      <c r="HUH15" s="43"/>
      <c r="HUI15" s="43"/>
      <c r="HUJ15" s="43"/>
      <c r="HUK15" s="43"/>
      <c r="HUL15" s="43"/>
      <c r="HUM15" s="43"/>
      <c r="HUN15" s="43"/>
      <c r="HUO15" s="43"/>
      <c r="HUP15" s="43"/>
      <c r="HUQ15" s="43"/>
      <c r="HUR15" s="43"/>
      <c r="HUS15" s="43"/>
      <c r="HUT15" s="43"/>
      <c r="HUU15" s="43"/>
      <c r="HUV15" s="43"/>
      <c r="HUW15" s="43"/>
      <c r="HUX15" s="43"/>
      <c r="HUY15" s="43"/>
      <c r="HUZ15" s="43"/>
      <c r="HVA15" s="43"/>
      <c r="HVB15" s="43"/>
      <c r="HVC15" s="43"/>
      <c r="HVD15" s="43"/>
      <c r="HVE15" s="43"/>
      <c r="HVF15" s="43"/>
      <c r="HVG15" s="43"/>
      <c r="HVH15" s="43"/>
      <c r="HVI15" s="43"/>
      <c r="HVJ15" s="43"/>
      <c r="HVK15" s="43"/>
      <c r="HVL15" s="43"/>
      <c r="HVM15" s="43"/>
      <c r="HVN15" s="43"/>
      <c r="HVO15" s="43"/>
      <c r="HVP15" s="43"/>
      <c r="HVQ15" s="43"/>
      <c r="HVR15" s="43"/>
      <c r="HVS15" s="43"/>
      <c r="HVT15" s="43"/>
      <c r="HVU15" s="43"/>
      <c r="HVV15" s="43"/>
      <c r="HVW15" s="43"/>
      <c r="HVX15" s="43"/>
      <c r="HVY15" s="43"/>
      <c r="HVZ15" s="43"/>
      <c r="HWA15" s="43"/>
      <c r="HWB15" s="43"/>
      <c r="HWC15" s="43"/>
      <c r="HWD15" s="43"/>
      <c r="HWE15" s="43"/>
      <c r="HWF15" s="43"/>
      <c r="HWG15" s="43"/>
      <c r="HWH15" s="43"/>
      <c r="HWI15" s="43"/>
      <c r="HWJ15" s="43"/>
      <c r="HWK15" s="43"/>
      <c r="HWL15" s="43"/>
      <c r="HWM15" s="43"/>
      <c r="HWN15" s="43"/>
      <c r="HWO15" s="43"/>
      <c r="HWP15" s="43"/>
      <c r="HWQ15" s="43"/>
      <c r="HWR15" s="43"/>
      <c r="HWS15" s="43"/>
      <c r="HWT15" s="43"/>
      <c r="HWU15" s="43"/>
      <c r="HWV15" s="43"/>
      <c r="HWW15" s="43"/>
      <c r="HWX15" s="43"/>
      <c r="HWY15" s="43"/>
      <c r="HWZ15" s="43"/>
      <c r="HXA15" s="43"/>
      <c r="HXB15" s="43"/>
      <c r="HXC15" s="43"/>
      <c r="HXD15" s="43"/>
      <c r="HXE15" s="43"/>
      <c r="HXF15" s="43"/>
      <c r="HXG15" s="43"/>
      <c r="HXH15" s="43"/>
      <c r="HXI15" s="43"/>
      <c r="HXJ15" s="43"/>
      <c r="HXK15" s="43"/>
      <c r="HXL15" s="43"/>
      <c r="HXM15" s="43"/>
      <c r="HXN15" s="43"/>
      <c r="HXO15" s="43"/>
      <c r="HXP15" s="43"/>
      <c r="HXQ15" s="43"/>
      <c r="HXR15" s="43"/>
      <c r="HXS15" s="43"/>
      <c r="HXT15" s="43"/>
      <c r="HXU15" s="43"/>
      <c r="HXV15" s="43"/>
      <c r="HXW15" s="43"/>
      <c r="HXX15" s="43"/>
      <c r="HXY15" s="43"/>
      <c r="HXZ15" s="43"/>
      <c r="HYA15" s="43"/>
      <c r="HYB15" s="43"/>
      <c r="HYC15" s="43"/>
      <c r="HYD15" s="43"/>
      <c r="HYE15" s="43"/>
      <c r="HYF15" s="43"/>
      <c r="HYG15" s="43"/>
      <c r="HYH15" s="43"/>
      <c r="HYI15" s="43"/>
      <c r="HYJ15" s="43"/>
      <c r="HYK15" s="43"/>
      <c r="HYL15" s="43"/>
      <c r="HYM15" s="43"/>
      <c r="HYN15" s="43"/>
      <c r="HYO15" s="43"/>
      <c r="HYP15" s="43"/>
      <c r="HYQ15" s="43"/>
      <c r="HYR15" s="43"/>
      <c r="HYS15" s="43"/>
      <c r="HYT15" s="43"/>
      <c r="HYU15" s="43"/>
      <c r="HYV15" s="43"/>
      <c r="HYW15" s="43"/>
      <c r="HYX15" s="43"/>
      <c r="HYY15" s="43"/>
      <c r="HYZ15" s="43"/>
      <c r="HZA15" s="43"/>
      <c r="HZB15" s="43"/>
      <c r="HZC15" s="43"/>
      <c r="HZD15" s="43"/>
      <c r="HZE15" s="43"/>
      <c r="HZF15" s="43"/>
      <c r="HZG15" s="43"/>
      <c r="HZH15" s="43"/>
      <c r="HZI15" s="43"/>
      <c r="HZJ15" s="43"/>
      <c r="HZK15" s="43"/>
      <c r="HZL15" s="43"/>
      <c r="HZM15" s="43"/>
      <c r="HZN15" s="43"/>
      <c r="HZO15" s="43"/>
      <c r="HZP15" s="43"/>
      <c r="HZQ15" s="43"/>
      <c r="HZR15" s="43"/>
      <c r="HZS15" s="43"/>
      <c r="HZT15" s="43"/>
      <c r="HZU15" s="43"/>
      <c r="HZV15" s="43"/>
      <c r="HZW15" s="43"/>
      <c r="HZX15" s="43"/>
      <c r="HZY15" s="43"/>
      <c r="HZZ15" s="43"/>
      <c r="IAA15" s="43"/>
      <c r="IAB15" s="43"/>
      <c r="IAC15" s="43"/>
      <c r="IAD15" s="43"/>
      <c r="IAE15" s="43"/>
      <c r="IAF15" s="43"/>
      <c r="IAG15" s="43"/>
      <c r="IAH15" s="43"/>
      <c r="IAI15" s="43"/>
      <c r="IAJ15" s="43"/>
      <c r="IAK15" s="43"/>
      <c r="IAL15" s="43"/>
      <c r="IAM15" s="43"/>
      <c r="IAN15" s="43"/>
      <c r="IAO15" s="43"/>
      <c r="IAP15" s="43"/>
      <c r="IAQ15" s="43"/>
      <c r="IAR15" s="43"/>
      <c r="IAS15" s="43"/>
      <c r="IAT15" s="43"/>
      <c r="IAU15" s="43"/>
      <c r="IAV15" s="43"/>
      <c r="IAW15" s="43"/>
      <c r="IAX15" s="43"/>
      <c r="IAY15" s="43"/>
      <c r="IAZ15" s="43"/>
      <c r="IBA15" s="43"/>
      <c r="IBB15" s="43"/>
      <c r="IBC15" s="43"/>
      <c r="IBD15" s="43"/>
      <c r="IBE15" s="43"/>
      <c r="IBF15" s="43"/>
      <c r="IBG15" s="43"/>
      <c r="IBH15" s="43"/>
      <c r="IBI15" s="43"/>
      <c r="IBJ15" s="43"/>
      <c r="IBK15" s="43"/>
      <c r="IBL15" s="43"/>
      <c r="IBM15" s="43"/>
      <c r="IBN15" s="43"/>
      <c r="IBO15" s="43"/>
      <c r="IBP15" s="43"/>
      <c r="IBQ15" s="43"/>
      <c r="IBR15" s="43"/>
      <c r="IBS15" s="43"/>
      <c r="IBT15" s="43"/>
      <c r="IBU15" s="43"/>
      <c r="IBV15" s="43"/>
      <c r="IBW15" s="43"/>
      <c r="IBX15" s="43"/>
      <c r="IBY15" s="43"/>
      <c r="IBZ15" s="43"/>
      <c r="ICA15" s="43"/>
      <c r="ICB15" s="43"/>
      <c r="ICC15" s="43"/>
      <c r="ICD15" s="43"/>
      <c r="ICE15" s="43"/>
      <c r="ICF15" s="43"/>
      <c r="ICG15" s="43"/>
      <c r="ICH15" s="43"/>
      <c r="ICI15" s="43"/>
      <c r="ICJ15" s="43"/>
      <c r="ICK15" s="43"/>
      <c r="ICL15" s="43"/>
      <c r="ICM15" s="43"/>
      <c r="ICN15" s="43"/>
      <c r="ICO15" s="43"/>
      <c r="ICP15" s="43"/>
      <c r="ICQ15" s="43"/>
      <c r="ICR15" s="43"/>
      <c r="ICS15" s="43"/>
      <c r="ICT15" s="43"/>
      <c r="ICU15" s="43"/>
      <c r="ICV15" s="43"/>
      <c r="ICW15" s="43"/>
      <c r="ICX15" s="43"/>
      <c r="ICY15" s="43"/>
      <c r="ICZ15" s="43"/>
      <c r="IDA15" s="43"/>
      <c r="IDB15" s="43"/>
      <c r="IDC15" s="43"/>
      <c r="IDD15" s="43"/>
      <c r="IDE15" s="43"/>
      <c r="IDF15" s="43"/>
      <c r="IDG15" s="43"/>
      <c r="IDH15" s="43"/>
      <c r="IDI15" s="43"/>
      <c r="IDJ15" s="43"/>
      <c r="IDK15" s="43"/>
      <c r="IDL15" s="43"/>
      <c r="IDM15" s="43"/>
      <c r="IDN15" s="43"/>
      <c r="IDO15" s="43"/>
      <c r="IDP15" s="43"/>
      <c r="IDQ15" s="43"/>
      <c r="IDR15" s="43"/>
      <c r="IDS15" s="43"/>
      <c r="IDT15" s="43"/>
      <c r="IDU15" s="43"/>
      <c r="IDV15" s="43"/>
      <c r="IDW15" s="43"/>
      <c r="IDX15" s="43"/>
      <c r="IDY15" s="43"/>
      <c r="IDZ15" s="43"/>
      <c r="IEA15" s="43"/>
      <c r="IEB15" s="43"/>
      <c r="IEC15" s="43"/>
      <c r="IED15" s="43"/>
      <c r="IEE15" s="43"/>
      <c r="IEF15" s="43"/>
      <c r="IEG15" s="43"/>
      <c r="IEH15" s="43"/>
      <c r="IEI15" s="43"/>
      <c r="IEJ15" s="43"/>
      <c r="IEK15" s="43"/>
      <c r="IEL15" s="43"/>
      <c r="IEM15" s="43"/>
      <c r="IEN15" s="43"/>
      <c r="IEO15" s="43"/>
      <c r="IEP15" s="43"/>
      <c r="IEQ15" s="43"/>
      <c r="IER15" s="43"/>
      <c r="IES15" s="43"/>
      <c r="IET15" s="43"/>
      <c r="IEU15" s="43"/>
      <c r="IEV15" s="43"/>
      <c r="IEW15" s="43"/>
      <c r="IEX15" s="43"/>
      <c r="IEY15" s="43"/>
      <c r="IEZ15" s="43"/>
      <c r="IFA15" s="43"/>
      <c r="IFB15" s="43"/>
      <c r="IFC15" s="43"/>
      <c r="IFD15" s="43"/>
      <c r="IFE15" s="43"/>
      <c r="IFF15" s="43"/>
      <c r="IFG15" s="43"/>
      <c r="IFH15" s="43"/>
      <c r="IFI15" s="43"/>
      <c r="IFJ15" s="43"/>
      <c r="IFK15" s="43"/>
      <c r="IFL15" s="43"/>
      <c r="IFM15" s="43"/>
      <c r="IFN15" s="43"/>
      <c r="IFO15" s="43"/>
      <c r="IFP15" s="43"/>
      <c r="IFQ15" s="43"/>
      <c r="IFR15" s="43"/>
      <c r="IFS15" s="43"/>
      <c r="IFT15" s="43"/>
      <c r="IFU15" s="43"/>
      <c r="IFV15" s="43"/>
      <c r="IFW15" s="43"/>
      <c r="IFX15" s="43"/>
      <c r="IFY15" s="43"/>
      <c r="IFZ15" s="43"/>
      <c r="IGA15" s="43"/>
      <c r="IGB15" s="43"/>
      <c r="IGC15" s="43"/>
      <c r="IGD15" s="43"/>
      <c r="IGE15" s="43"/>
      <c r="IGF15" s="43"/>
      <c r="IGG15" s="43"/>
      <c r="IGH15" s="43"/>
      <c r="IGI15" s="43"/>
      <c r="IGJ15" s="43"/>
      <c r="IGK15" s="43"/>
      <c r="IGL15" s="43"/>
      <c r="IGM15" s="43"/>
      <c r="IGN15" s="43"/>
      <c r="IGO15" s="43"/>
      <c r="IGP15" s="43"/>
      <c r="IGQ15" s="43"/>
      <c r="IGR15" s="43"/>
      <c r="IGS15" s="43"/>
      <c r="IGT15" s="43"/>
      <c r="IGU15" s="43"/>
      <c r="IGV15" s="43"/>
      <c r="IGW15" s="43"/>
      <c r="IGX15" s="43"/>
      <c r="IGY15" s="43"/>
      <c r="IGZ15" s="43"/>
      <c r="IHA15" s="43"/>
      <c r="IHB15" s="43"/>
      <c r="IHC15" s="43"/>
      <c r="IHD15" s="43"/>
      <c r="IHE15" s="43"/>
      <c r="IHF15" s="43"/>
      <c r="IHG15" s="43"/>
      <c r="IHH15" s="43"/>
      <c r="IHI15" s="43"/>
      <c r="IHJ15" s="43"/>
      <c r="IHK15" s="43"/>
      <c r="IHL15" s="43"/>
      <c r="IHM15" s="43"/>
      <c r="IHN15" s="43"/>
      <c r="IHO15" s="43"/>
      <c r="IHP15" s="43"/>
      <c r="IHQ15" s="43"/>
      <c r="IHR15" s="43"/>
      <c r="IHS15" s="43"/>
      <c r="IHT15" s="43"/>
      <c r="IHU15" s="43"/>
      <c r="IHV15" s="43"/>
      <c r="IHW15" s="43"/>
      <c r="IHX15" s="43"/>
      <c r="IHY15" s="43"/>
      <c r="IHZ15" s="43"/>
      <c r="IIA15" s="43"/>
      <c r="IIB15" s="43"/>
      <c r="IIC15" s="43"/>
      <c r="IID15" s="43"/>
      <c r="IIE15" s="43"/>
      <c r="IIF15" s="43"/>
      <c r="IIG15" s="43"/>
      <c r="IIH15" s="43"/>
      <c r="III15" s="43"/>
      <c r="IIJ15" s="43"/>
      <c r="IIK15" s="43"/>
      <c r="IIL15" s="43"/>
      <c r="IIM15" s="43"/>
      <c r="IIN15" s="43"/>
      <c r="IIO15" s="43"/>
      <c r="IIP15" s="43"/>
      <c r="IIQ15" s="43"/>
      <c r="IIR15" s="43"/>
      <c r="IIS15" s="43"/>
      <c r="IIT15" s="43"/>
      <c r="IIU15" s="43"/>
      <c r="IIV15" s="43"/>
      <c r="IIW15" s="43"/>
      <c r="IIX15" s="43"/>
      <c r="IIY15" s="43"/>
      <c r="IIZ15" s="43"/>
      <c r="IJA15" s="43"/>
      <c r="IJB15" s="43"/>
      <c r="IJC15" s="43"/>
      <c r="IJD15" s="43"/>
      <c r="IJE15" s="43"/>
      <c r="IJF15" s="43"/>
      <c r="IJG15" s="43"/>
      <c r="IJH15" s="43"/>
      <c r="IJI15" s="43"/>
      <c r="IJJ15" s="43"/>
      <c r="IJK15" s="43"/>
      <c r="IJL15" s="43"/>
      <c r="IJM15" s="43"/>
      <c r="IJN15" s="43"/>
      <c r="IJO15" s="43"/>
      <c r="IJP15" s="43"/>
      <c r="IJQ15" s="43"/>
      <c r="IJR15" s="43"/>
      <c r="IJS15" s="43"/>
      <c r="IJT15" s="43"/>
      <c r="IJU15" s="43"/>
      <c r="IJV15" s="43"/>
      <c r="IJW15" s="43"/>
      <c r="IJX15" s="43"/>
      <c r="IJY15" s="43"/>
      <c r="IJZ15" s="43"/>
      <c r="IKA15" s="43"/>
      <c r="IKB15" s="43"/>
      <c r="IKC15" s="43"/>
      <c r="IKD15" s="43"/>
      <c r="IKE15" s="43"/>
      <c r="IKF15" s="43"/>
      <c r="IKG15" s="43"/>
      <c r="IKH15" s="43"/>
      <c r="IKI15" s="43"/>
      <c r="IKJ15" s="43"/>
      <c r="IKK15" s="43"/>
      <c r="IKL15" s="43"/>
      <c r="IKM15" s="43"/>
      <c r="IKN15" s="43"/>
      <c r="IKO15" s="43"/>
      <c r="IKP15" s="43"/>
      <c r="IKQ15" s="43"/>
      <c r="IKR15" s="43"/>
      <c r="IKS15" s="43"/>
      <c r="IKT15" s="43"/>
      <c r="IKU15" s="43"/>
      <c r="IKV15" s="43"/>
      <c r="IKW15" s="43"/>
      <c r="IKX15" s="43"/>
      <c r="IKY15" s="43"/>
      <c r="IKZ15" s="43"/>
      <c r="ILA15" s="43"/>
      <c r="ILB15" s="43"/>
      <c r="ILC15" s="43"/>
      <c r="ILD15" s="43"/>
      <c r="ILE15" s="43"/>
      <c r="ILF15" s="43"/>
      <c r="ILG15" s="43"/>
      <c r="ILH15" s="43"/>
      <c r="ILI15" s="43"/>
      <c r="ILJ15" s="43"/>
      <c r="ILK15" s="43"/>
      <c r="ILL15" s="43"/>
      <c r="ILM15" s="43"/>
      <c r="ILN15" s="43"/>
      <c r="ILO15" s="43"/>
      <c r="ILP15" s="43"/>
      <c r="ILQ15" s="43"/>
      <c r="ILR15" s="43"/>
      <c r="ILS15" s="43"/>
      <c r="ILT15" s="43"/>
      <c r="ILU15" s="43"/>
      <c r="ILV15" s="43"/>
      <c r="ILW15" s="43"/>
      <c r="ILX15" s="43"/>
      <c r="ILY15" s="43"/>
      <c r="ILZ15" s="43"/>
      <c r="IMA15" s="43"/>
      <c r="IMB15" s="43"/>
      <c r="IMC15" s="43"/>
      <c r="IMD15" s="43"/>
      <c r="IME15" s="43"/>
      <c r="IMF15" s="43"/>
      <c r="IMG15" s="43"/>
      <c r="IMH15" s="43"/>
      <c r="IMI15" s="43"/>
      <c r="IMJ15" s="43"/>
      <c r="IMK15" s="43"/>
      <c r="IML15" s="43"/>
      <c r="IMM15" s="43"/>
      <c r="IMN15" s="43"/>
      <c r="IMO15" s="43"/>
      <c r="IMP15" s="43"/>
      <c r="IMQ15" s="43"/>
      <c r="IMR15" s="43"/>
      <c r="IMS15" s="43"/>
      <c r="IMT15" s="43"/>
      <c r="IMU15" s="43"/>
      <c r="IMV15" s="43"/>
      <c r="IMW15" s="43"/>
      <c r="IMX15" s="43"/>
      <c r="IMY15" s="43"/>
      <c r="IMZ15" s="43"/>
      <c r="INA15" s="43"/>
      <c r="INB15" s="43"/>
      <c r="INC15" s="43"/>
      <c r="IND15" s="43"/>
      <c r="INE15" s="43"/>
      <c r="INF15" s="43"/>
      <c r="ING15" s="43"/>
      <c r="INH15" s="43"/>
      <c r="INI15" s="43"/>
      <c r="INJ15" s="43"/>
      <c r="INK15" s="43"/>
      <c r="INL15" s="43"/>
      <c r="INM15" s="43"/>
      <c r="INN15" s="43"/>
      <c r="INO15" s="43"/>
      <c r="INP15" s="43"/>
      <c r="INQ15" s="43"/>
      <c r="INR15" s="43"/>
      <c r="INS15" s="43"/>
      <c r="INT15" s="43"/>
      <c r="INU15" s="43"/>
      <c r="INV15" s="43"/>
      <c r="INW15" s="43"/>
      <c r="INX15" s="43"/>
      <c r="INY15" s="43"/>
      <c r="INZ15" s="43"/>
      <c r="IOA15" s="43"/>
      <c r="IOB15" s="43"/>
      <c r="IOC15" s="43"/>
      <c r="IOD15" s="43"/>
      <c r="IOE15" s="43"/>
      <c r="IOF15" s="43"/>
      <c r="IOG15" s="43"/>
      <c r="IOH15" s="43"/>
      <c r="IOI15" s="43"/>
      <c r="IOJ15" s="43"/>
      <c r="IOK15" s="43"/>
      <c r="IOL15" s="43"/>
      <c r="IOM15" s="43"/>
      <c r="ION15" s="43"/>
      <c r="IOO15" s="43"/>
      <c r="IOP15" s="43"/>
      <c r="IOQ15" s="43"/>
      <c r="IOR15" s="43"/>
      <c r="IOS15" s="43"/>
      <c r="IOT15" s="43"/>
      <c r="IOU15" s="43"/>
      <c r="IOV15" s="43"/>
      <c r="IOW15" s="43"/>
      <c r="IOX15" s="43"/>
      <c r="IOY15" s="43"/>
      <c r="IOZ15" s="43"/>
      <c r="IPA15" s="43"/>
      <c r="IPB15" s="43"/>
      <c r="IPC15" s="43"/>
      <c r="IPD15" s="43"/>
      <c r="IPE15" s="43"/>
      <c r="IPF15" s="43"/>
      <c r="IPG15" s="43"/>
      <c r="IPH15" s="43"/>
      <c r="IPI15" s="43"/>
      <c r="IPJ15" s="43"/>
      <c r="IPK15" s="43"/>
      <c r="IPL15" s="43"/>
      <c r="IPM15" s="43"/>
      <c r="IPN15" s="43"/>
      <c r="IPO15" s="43"/>
      <c r="IPP15" s="43"/>
      <c r="IPQ15" s="43"/>
      <c r="IPR15" s="43"/>
      <c r="IPS15" s="43"/>
      <c r="IPT15" s="43"/>
      <c r="IPU15" s="43"/>
      <c r="IPV15" s="43"/>
      <c r="IPW15" s="43"/>
      <c r="IPX15" s="43"/>
      <c r="IPY15" s="43"/>
      <c r="IPZ15" s="43"/>
      <c r="IQA15" s="43"/>
      <c r="IQB15" s="43"/>
      <c r="IQC15" s="43"/>
      <c r="IQD15" s="43"/>
      <c r="IQE15" s="43"/>
      <c r="IQF15" s="43"/>
      <c r="IQG15" s="43"/>
      <c r="IQH15" s="43"/>
      <c r="IQI15" s="43"/>
      <c r="IQJ15" s="43"/>
      <c r="IQK15" s="43"/>
      <c r="IQL15" s="43"/>
      <c r="IQM15" s="43"/>
      <c r="IQN15" s="43"/>
      <c r="IQO15" s="43"/>
      <c r="IQP15" s="43"/>
      <c r="IQQ15" s="43"/>
      <c r="IQR15" s="43"/>
      <c r="IQS15" s="43"/>
      <c r="IQT15" s="43"/>
      <c r="IQU15" s="43"/>
      <c r="IQV15" s="43"/>
      <c r="IQW15" s="43"/>
      <c r="IQX15" s="43"/>
      <c r="IQY15" s="43"/>
      <c r="IQZ15" s="43"/>
      <c r="IRA15" s="43"/>
      <c r="IRB15" s="43"/>
      <c r="IRC15" s="43"/>
      <c r="IRD15" s="43"/>
      <c r="IRE15" s="43"/>
      <c r="IRF15" s="43"/>
      <c r="IRG15" s="43"/>
      <c r="IRH15" s="43"/>
      <c r="IRI15" s="43"/>
      <c r="IRJ15" s="43"/>
      <c r="IRK15" s="43"/>
      <c r="IRL15" s="43"/>
      <c r="IRM15" s="43"/>
      <c r="IRN15" s="43"/>
      <c r="IRO15" s="43"/>
      <c r="IRP15" s="43"/>
      <c r="IRQ15" s="43"/>
      <c r="IRR15" s="43"/>
      <c r="IRS15" s="43"/>
      <c r="IRT15" s="43"/>
      <c r="IRU15" s="43"/>
      <c r="IRV15" s="43"/>
      <c r="IRW15" s="43"/>
      <c r="IRX15" s="43"/>
      <c r="IRY15" s="43"/>
      <c r="IRZ15" s="43"/>
      <c r="ISA15" s="43"/>
      <c r="ISB15" s="43"/>
      <c r="ISC15" s="43"/>
      <c r="ISD15" s="43"/>
      <c r="ISE15" s="43"/>
      <c r="ISF15" s="43"/>
      <c r="ISG15" s="43"/>
      <c r="ISH15" s="43"/>
      <c r="ISI15" s="43"/>
      <c r="ISJ15" s="43"/>
      <c r="ISK15" s="43"/>
      <c r="ISL15" s="43"/>
      <c r="ISM15" s="43"/>
      <c r="ISN15" s="43"/>
      <c r="ISO15" s="43"/>
      <c r="ISP15" s="43"/>
      <c r="ISQ15" s="43"/>
      <c r="ISR15" s="43"/>
      <c r="ISS15" s="43"/>
      <c r="IST15" s="43"/>
      <c r="ISU15" s="43"/>
      <c r="ISV15" s="43"/>
      <c r="ISW15" s="43"/>
      <c r="ISX15" s="43"/>
      <c r="ISY15" s="43"/>
      <c r="ISZ15" s="43"/>
      <c r="ITA15" s="43"/>
      <c r="ITB15" s="43"/>
      <c r="ITC15" s="43"/>
      <c r="ITD15" s="43"/>
      <c r="ITE15" s="43"/>
      <c r="ITF15" s="43"/>
      <c r="ITG15" s="43"/>
      <c r="ITH15" s="43"/>
      <c r="ITI15" s="43"/>
      <c r="ITJ15" s="43"/>
      <c r="ITK15" s="43"/>
      <c r="ITL15" s="43"/>
      <c r="ITM15" s="43"/>
      <c r="ITN15" s="43"/>
      <c r="ITO15" s="43"/>
      <c r="ITP15" s="43"/>
      <c r="ITQ15" s="43"/>
      <c r="ITR15" s="43"/>
      <c r="ITS15" s="43"/>
      <c r="ITT15" s="43"/>
      <c r="ITU15" s="43"/>
      <c r="ITV15" s="43"/>
      <c r="ITW15" s="43"/>
      <c r="ITX15" s="43"/>
      <c r="ITY15" s="43"/>
      <c r="ITZ15" s="43"/>
      <c r="IUA15" s="43"/>
      <c r="IUB15" s="43"/>
      <c r="IUC15" s="43"/>
      <c r="IUD15" s="43"/>
      <c r="IUE15" s="43"/>
      <c r="IUF15" s="43"/>
      <c r="IUG15" s="43"/>
      <c r="IUH15" s="43"/>
      <c r="IUI15" s="43"/>
      <c r="IUJ15" s="43"/>
      <c r="IUK15" s="43"/>
      <c r="IUL15" s="43"/>
      <c r="IUM15" s="43"/>
      <c r="IUN15" s="43"/>
      <c r="IUO15" s="43"/>
      <c r="IUP15" s="43"/>
      <c r="IUQ15" s="43"/>
      <c r="IUR15" s="43"/>
      <c r="IUS15" s="43"/>
      <c r="IUT15" s="43"/>
      <c r="IUU15" s="43"/>
      <c r="IUV15" s="43"/>
      <c r="IUW15" s="43"/>
      <c r="IUX15" s="43"/>
      <c r="IUY15" s="43"/>
      <c r="IUZ15" s="43"/>
      <c r="IVA15" s="43"/>
      <c r="IVB15" s="43"/>
      <c r="IVC15" s="43"/>
      <c r="IVD15" s="43"/>
      <c r="IVE15" s="43"/>
      <c r="IVF15" s="43"/>
      <c r="IVG15" s="43"/>
      <c r="IVH15" s="43"/>
      <c r="IVI15" s="43"/>
      <c r="IVJ15" s="43"/>
      <c r="IVK15" s="43"/>
      <c r="IVL15" s="43"/>
      <c r="IVM15" s="43"/>
      <c r="IVN15" s="43"/>
      <c r="IVO15" s="43"/>
      <c r="IVP15" s="43"/>
      <c r="IVQ15" s="43"/>
      <c r="IVR15" s="43"/>
      <c r="IVS15" s="43"/>
      <c r="IVT15" s="43"/>
      <c r="IVU15" s="43"/>
      <c r="IVV15" s="43"/>
      <c r="IVW15" s="43"/>
      <c r="IVX15" s="43"/>
      <c r="IVY15" s="43"/>
      <c r="IVZ15" s="43"/>
      <c r="IWA15" s="43"/>
      <c r="IWB15" s="43"/>
      <c r="IWC15" s="43"/>
      <c r="IWD15" s="43"/>
      <c r="IWE15" s="43"/>
      <c r="IWF15" s="43"/>
      <c r="IWG15" s="43"/>
      <c r="IWH15" s="43"/>
      <c r="IWI15" s="43"/>
      <c r="IWJ15" s="43"/>
      <c r="IWK15" s="43"/>
      <c r="IWL15" s="43"/>
      <c r="IWM15" s="43"/>
      <c r="IWN15" s="43"/>
      <c r="IWO15" s="43"/>
      <c r="IWP15" s="43"/>
      <c r="IWQ15" s="43"/>
      <c r="IWR15" s="43"/>
      <c r="IWS15" s="43"/>
      <c r="IWT15" s="43"/>
      <c r="IWU15" s="43"/>
      <c r="IWV15" s="43"/>
      <c r="IWW15" s="43"/>
      <c r="IWX15" s="43"/>
      <c r="IWY15" s="43"/>
      <c r="IWZ15" s="43"/>
      <c r="IXA15" s="43"/>
      <c r="IXB15" s="43"/>
      <c r="IXC15" s="43"/>
      <c r="IXD15" s="43"/>
      <c r="IXE15" s="43"/>
      <c r="IXF15" s="43"/>
      <c r="IXG15" s="43"/>
      <c r="IXH15" s="43"/>
      <c r="IXI15" s="43"/>
      <c r="IXJ15" s="43"/>
      <c r="IXK15" s="43"/>
      <c r="IXL15" s="43"/>
      <c r="IXM15" s="43"/>
      <c r="IXN15" s="43"/>
      <c r="IXO15" s="43"/>
      <c r="IXP15" s="43"/>
      <c r="IXQ15" s="43"/>
      <c r="IXR15" s="43"/>
      <c r="IXS15" s="43"/>
      <c r="IXT15" s="43"/>
      <c r="IXU15" s="43"/>
      <c r="IXV15" s="43"/>
      <c r="IXW15" s="43"/>
      <c r="IXX15" s="43"/>
      <c r="IXY15" s="43"/>
      <c r="IXZ15" s="43"/>
      <c r="IYA15" s="43"/>
      <c r="IYB15" s="43"/>
      <c r="IYC15" s="43"/>
      <c r="IYD15" s="43"/>
      <c r="IYE15" s="43"/>
      <c r="IYF15" s="43"/>
      <c r="IYG15" s="43"/>
      <c r="IYH15" s="43"/>
      <c r="IYI15" s="43"/>
      <c r="IYJ15" s="43"/>
      <c r="IYK15" s="43"/>
      <c r="IYL15" s="43"/>
      <c r="IYM15" s="43"/>
      <c r="IYN15" s="43"/>
      <c r="IYO15" s="43"/>
      <c r="IYP15" s="43"/>
      <c r="IYQ15" s="43"/>
      <c r="IYR15" s="43"/>
      <c r="IYS15" s="43"/>
      <c r="IYT15" s="43"/>
      <c r="IYU15" s="43"/>
      <c r="IYV15" s="43"/>
      <c r="IYW15" s="43"/>
      <c r="IYX15" s="43"/>
      <c r="IYY15" s="43"/>
      <c r="IYZ15" s="43"/>
      <c r="IZA15" s="43"/>
      <c r="IZB15" s="43"/>
      <c r="IZC15" s="43"/>
      <c r="IZD15" s="43"/>
      <c r="IZE15" s="43"/>
      <c r="IZF15" s="43"/>
      <c r="IZG15" s="43"/>
      <c r="IZH15" s="43"/>
      <c r="IZI15" s="43"/>
      <c r="IZJ15" s="43"/>
      <c r="IZK15" s="43"/>
      <c r="IZL15" s="43"/>
      <c r="IZM15" s="43"/>
      <c r="IZN15" s="43"/>
      <c r="IZO15" s="43"/>
      <c r="IZP15" s="43"/>
      <c r="IZQ15" s="43"/>
      <c r="IZR15" s="43"/>
      <c r="IZS15" s="43"/>
      <c r="IZT15" s="43"/>
      <c r="IZU15" s="43"/>
      <c r="IZV15" s="43"/>
      <c r="IZW15" s="43"/>
      <c r="IZX15" s="43"/>
      <c r="IZY15" s="43"/>
      <c r="IZZ15" s="43"/>
      <c r="JAA15" s="43"/>
      <c r="JAB15" s="43"/>
      <c r="JAC15" s="43"/>
      <c r="JAD15" s="43"/>
      <c r="JAE15" s="43"/>
      <c r="JAF15" s="43"/>
      <c r="JAG15" s="43"/>
      <c r="JAH15" s="43"/>
      <c r="JAI15" s="43"/>
      <c r="JAJ15" s="43"/>
      <c r="JAK15" s="43"/>
      <c r="JAL15" s="43"/>
      <c r="JAM15" s="43"/>
      <c r="JAN15" s="43"/>
      <c r="JAO15" s="43"/>
      <c r="JAP15" s="43"/>
      <c r="JAQ15" s="43"/>
      <c r="JAR15" s="43"/>
      <c r="JAS15" s="43"/>
      <c r="JAT15" s="43"/>
      <c r="JAU15" s="43"/>
      <c r="JAV15" s="43"/>
      <c r="JAW15" s="43"/>
      <c r="JAX15" s="43"/>
      <c r="JAY15" s="43"/>
      <c r="JAZ15" s="43"/>
      <c r="JBA15" s="43"/>
      <c r="JBB15" s="43"/>
      <c r="JBC15" s="43"/>
      <c r="JBD15" s="43"/>
      <c r="JBE15" s="43"/>
      <c r="JBF15" s="43"/>
      <c r="JBG15" s="43"/>
      <c r="JBH15" s="43"/>
      <c r="JBI15" s="43"/>
      <c r="JBJ15" s="43"/>
      <c r="JBK15" s="43"/>
      <c r="JBL15" s="43"/>
      <c r="JBM15" s="43"/>
      <c r="JBN15" s="43"/>
      <c r="JBO15" s="43"/>
      <c r="JBP15" s="43"/>
      <c r="JBQ15" s="43"/>
      <c r="JBR15" s="43"/>
      <c r="JBS15" s="43"/>
      <c r="JBT15" s="43"/>
      <c r="JBU15" s="43"/>
      <c r="JBV15" s="43"/>
      <c r="JBW15" s="43"/>
      <c r="JBX15" s="43"/>
      <c r="JBY15" s="43"/>
      <c r="JBZ15" s="43"/>
      <c r="JCA15" s="43"/>
      <c r="JCB15" s="43"/>
      <c r="JCC15" s="43"/>
      <c r="JCD15" s="43"/>
      <c r="JCE15" s="43"/>
      <c r="JCF15" s="43"/>
      <c r="JCG15" s="43"/>
      <c r="JCH15" s="43"/>
      <c r="JCI15" s="43"/>
      <c r="JCJ15" s="43"/>
      <c r="JCK15" s="43"/>
      <c r="JCL15" s="43"/>
      <c r="JCM15" s="43"/>
      <c r="JCN15" s="43"/>
      <c r="JCO15" s="43"/>
      <c r="JCP15" s="43"/>
      <c r="JCQ15" s="43"/>
      <c r="JCR15" s="43"/>
      <c r="JCS15" s="43"/>
      <c r="JCT15" s="43"/>
      <c r="JCU15" s="43"/>
      <c r="JCV15" s="43"/>
      <c r="JCW15" s="43"/>
      <c r="JCX15" s="43"/>
      <c r="JCY15" s="43"/>
      <c r="JCZ15" s="43"/>
      <c r="JDA15" s="43"/>
      <c r="JDB15" s="43"/>
      <c r="JDC15" s="43"/>
      <c r="JDD15" s="43"/>
      <c r="JDE15" s="43"/>
      <c r="JDF15" s="43"/>
      <c r="JDG15" s="43"/>
      <c r="JDH15" s="43"/>
      <c r="JDI15" s="43"/>
      <c r="JDJ15" s="43"/>
      <c r="JDK15" s="43"/>
      <c r="JDL15" s="43"/>
      <c r="JDM15" s="43"/>
      <c r="JDN15" s="43"/>
      <c r="JDO15" s="43"/>
      <c r="JDP15" s="43"/>
      <c r="JDQ15" s="43"/>
      <c r="JDR15" s="43"/>
      <c r="JDS15" s="43"/>
      <c r="JDT15" s="43"/>
      <c r="JDU15" s="43"/>
      <c r="JDV15" s="43"/>
      <c r="JDW15" s="43"/>
      <c r="JDX15" s="43"/>
      <c r="JDY15" s="43"/>
      <c r="JDZ15" s="43"/>
      <c r="JEA15" s="43"/>
      <c r="JEB15" s="43"/>
      <c r="JEC15" s="43"/>
      <c r="JED15" s="43"/>
      <c r="JEE15" s="43"/>
      <c r="JEF15" s="43"/>
      <c r="JEG15" s="43"/>
      <c r="JEH15" s="43"/>
      <c r="JEI15" s="43"/>
      <c r="JEJ15" s="43"/>
      <c r="JEK15" s="43"/>
      <c r="JEL15" s="43"/>
      <c r="JEM15" s="43"/>
      <c r="JEN15" s="43"/>
      <c r="JEO15" s="43"/>
      <c r="JEP15" s="43"/>
      <c r="JEQ15" s="43"/>
      <c r="JER15" s="43"/>
      <c r="JES15" s="43"/>
      <c r="JET15" s="43"/>
      <c r="JEU15" s="43"/>
      <c r="JEV15" s="43"/>
      <c r="JEW15" s="43"/>
      <c r="JEX15" s="43"/>
      <c r="JEY15" s="43"/>
      <c r="JEZ15" s="43"/>
      <c r="JFA15" s="43"/>
      <c r="JFB15" s="43"/>
      <c r="JFC15" s="43"/>
      <c r="JFD15" s="43"/>
      <c r="JFE15" s="43"/>
      <c r="JFF15" s="43"/>
      <c r="JFG15" s="43"/>
      <c r="JFH15" s="43"/>
      <c r="JFI15" s="43"/>
      <c r="JFJ15" s="43"/>
      <c r="JFK15" s="43"/>
      <c r="JFL15" s="43"/>
      <c r="JFM15" s="43"/>
      <c r="JFN15" s="43"/>
      <c r="JFO15" s="43"/>
      <c r="JFP15" s="43"/>
      <c r="JFQ15" s="43"/>
      <c r="JFR15" s="43"/>
      <c r="JFS15" s="43"/>
      <c r="JFT15" s="43"/>
      <c r="JFU15" s="43"/>
      <c r="JFV15" s="43"/>
      <c r="JFW15" s="43"/>
      <c r="JFX15" s="43"/>
      <c r="JFY15" s="43"/>
      <c r="JFZ15" s="43"/>
      <c r="JGA15" s="43"/>
      <c r="JGB15" s="43"/>
      <c r="JGC15" s="43"/>
      <c r="JGD15" s="43"/>
      <c r="JGE15" s="43"/>
      <c r="JGF15" s="43"/>
      <c r="JGG15" s="43"/>
      <c r="JGH15" s="43"/>
      <c r="JGI15" s="43"/>
      <c r="JGJ15" s="43"/>
      <c r="JGK15" s="43"/>
      <c r="JGL15" s="43"/>
      <c r="JGM15" s="43"/>
      <c r="JGN15" s="43"/>
      <c r="JGO15" s="43"/>
      <c r="JGP15" s="43"/>
      <c r="JGQ15" s="43"/>
      <c r="JGR15" s="43"/>
      <c r="JGS15" s="43"/>
      <c r="JGT15" s="43"/>
      <c r="JGU15" s="43"/>
      <c r="JGV15" s="43"/>
      <c r="JGW15" s="43"/>
      <c r="JGX15" s="43"/>
      <c r="JGY15" s="43"/>
      <c r="JGZ15" s="43"/>
      <c r="JHA15" s="43"/>
      <c r="JHB15" s="43"/>
      <c r="JHC15" s="43"/>
      <c r="JHD15" s="43"/>
      <c r="JHE15" s="43"/>
      <c r="JHF15" s="43"/>
      <c r="JHG15" s="43"/>
      <c r="JHH15" s="43"/>
      <c r="JHI15" s="43"/>
      <c r="JHJ15" s="43"/>
      <c r="JHK15" s="43"/>
      <c r="JHL15" s="43"/>
      <c r="JHM15" s="43"/>
      <c r="JHN15" s="43"/>
      <c r="JHO15" s="43"/>
      <c r="JHP15" s="43"/>
      <c r="JHQ15" s="43"/>
      <c r="JHR15" s="43"/>
      <c r="JHS15" s="43"/>
      <c r="JHT15" s="43"/>
      <c r="JHU15" s="43"/>
      <c r="JHV15" s="43"/>
      <c r="JHW15" s="43"/>
      <c r="JHX15" s="43"/>
      <c r="JHY15" s="43"/>
      <c r="JHZ15" s="43"/>
      <c r="JIA15" s="43"/>
      <c r="JIB15" s="43"/>
      <c r="JIC15" s="43"/>
      <c r="JID15" s="43"/>
      <c r="JIE15" s="43"/>
      <c r="JIF15" s="43"/>
      <c r="JIG15" s="43"/>
      <c r="JIH15" s="43"/>
      <c r="JII15" s="43"/>
      <c r="JIJ15" s="43"/>
      <c r="JIK15" s="43"/>
      <c r="JIL15" s="43"/>
      <c r="JIM15" s="43"/>
      <c r="JIN15" s="43"/>
      <c r="JIO15" s="43"/>
      <c r="JIP15" s="43"/>
      <c r="JIQ15" s="43"/>
      <c r="JIR15" s="43"/>
      <c r="JIS15" s="43"/>
      <c r="JIT15" s="43"/>
      <c r="JIU15" s="43"/>
      <c r="JIV15" s="43"/>
      <c r="JIW15" s="43"/>
      <c r="JIX15" s="43"/>
      <c r="JIY15" s="43"/>
      <c r="JIZ15" s="43"/>
      <c r="JJA15" s="43"/>
      <c r="JJB15" s="43"/>
      <c r="JJC15" s="43"/>
      <c r="JJD15" s="43"/>
      <c r="JJE15" s="43"/>
      <c r="JJF15" s="43"/>
      <c r="JJG15" s="43"/>
      <c r="JJH15" s="43"/>
      <c r="JJI15" s="43"/>
      <c r="JJJ15" s="43"/>
      <c r="JJK15" s="43"/>
      <c r="JJL15" s="43"/>
      <c r="JJM15" s="43"/>
      <c r="JJN15" s="43"/>
      <c r="JJO15" s="43"/>
      <c r="JJP15" s="43"/>
      <c r="JJQ15" s="43"/>
      <c r="JJR15" s="43"/>
      <c r="JJS15" s="43"/>
      <c r="JJT15" s="43"/>
      <c r="JJU15" s="43"/>
      <c r="JJV15" s="43"/>
      <c r="JJW15" s="43"/>
      <c r="JJX15" s="43"/>
      <c r="JJY15" s="43"/>
      <c r="JJZ15" s="43"/>
      <c r="JKA15" s="43"/>
      <c r="JKB15" s="43"/>
      <c r="JKC15" s="43"/>
      <c r="JKD15" s="43"/>
      <c r="JKE15" s="43"/>
      <c r="JKF15" s="43"/>
      <c r="JKG15" s="43"/>
      <c r="JKH15" s="43"/>
      <c r="JKI15" s="43"/>
      <c r="JKJ15" s="43"/>
      <c r="JKK15" s="43"/>
      <c r="JKL15" s="43"/>
      <c r="JKM15" s="43"/>
      <c r="JKN15" s="43"/>
      <c r="JKO15" s="43"/>
      <c r="JKP15" s="43"/>
      <c r="JKQ15" s="43"/>
      <c r="JKR15" s="43"/>
      <c r="JKS15" s="43"/>
      <c r="JKT15" s="43"/>
      <c r="JKU15" s="43"/>
      <c r="JKV15" s="43"/>
      <c r="JKW15" s="43"/>
      <c r="JKX15" s="43"/>
      <c r="JKY15" s="43"/>
      <c r="JKZ15" s="43"/>
      <c r="JLA15" s="43"/>
      <c r="JLB15" s="43"/>
      <c r="JLC15" s="43"/>
      <c r="JLD15" s="43"/>
      <c r="JLE15" s="43"/>
      <c r="JLF15" s="43"/>
      <c r="JLG15" s="43"/>
      <c r="JLH15" s="43"/>
      <c r="JLI15" s="43"/>
      <c r="JLJ15" s="43"/>
      <c r="JLK15" s="43"/>
      <c r="JLL15" s="43"/>
      <c r="JLM15" s="43"/>
      <c r="JLN15" s="43"/>
      <c r="JLO15" s="43"/>
      <c r="JLP15" s="43"/>
      <c r="JLQ15" s="43"/>
      <c r="JLR15" s="43"/>
      <c r="JLS15" s="43"/>
      <c r="JLT15" s="43"/>
      <c r="JLU15" s="43"/>
      <c r="JLV15" s="43"/>
      <c r="JLW15" s="43"/>
      <c r="JLX15" s="43"/>
      <c r="JLY15" s="43"/>
      <c r="JLZ15" s="43"/>
      <c r="JMA15" s="43"/>
      <c r="JMB15" s="43"/>
      <c r="JMC15" s="43"/>
      <c r="JMD15" s="43"/>
      <c r="JME15" s="43"/>
      <c r="JMF15" s="43"/>
      <c r="JMG15" s="43"/>
      <c r="JMH15" s="43"/>
      <c r="JMI15" s="43"/>
      <c r="JMJ15" s="43"/>
      <c r="JMK15" s="43"/>
      <c r="JML15" s="43"/>
      <c r="JMM15" s="43"/>
      <c r="JMN15" s="43"/>
      <c r="JMO15" s="43"/>
      <c r="JMP15" s="43"/>
      <c r="JMQ15" s="43"/>
      <c r="JMR15" s="43"/>
      <c r="JMS15" s="43"/>
      <c r="JMT15" s="43"/>
      <c r="JMU15" s="43"/>
      <c r="JMV15" s="43"/>
      <c r="JMW15" s="43"/>
      <c r="JMX15" s="43"/>
      <c r="JMY15" s="43"/>
      <c r="JMZ15" s="43"/>
      <c r="JNA15" s="43"/>
      <c r="JNB15" s="43"/>
      <c r="JNC15" s="43"/>
      <c r="JND15" s="43"/>
      <c r="JNE15" s="43"/>
      <c r="JNF15" s="43"/>
      <c r="JNG15" s="43"/>
      <c r="JNH15" s="43"/>
      <c r="JNI15" s="43"/>
      <c r="JNJ15" s="43"/>
      <c r="JNK15" s="43"/>
      <c r="JNL15" s="43"/>
      <c r="JNM15" s="43"/>
      <c r="JNN15" s="43"/>
      <c r="JNO15" s="43"/>
      <c r="JNP15" s="43"/>
      <c r="JNQ15" s="43"/>
      <c r="JNR15" s="43"/>
      <c r="JNS15" s="43"/>
      <c r="JNT15" s="43"/>
      <c r="JNU15" s="43"/>
      <c r="JNV15" s="43"/>
      <c r="JNW15" s="43"/>
      <c r="JNX15" s="43"/>
      <c r="JNY15" s="43"/>
      <c r="JNZ15" s="43"/>
      <c r="JOA15" s="43"/>
      <c r="JOB15" s="43"/>
      <c r="JOC15" s="43"/>
      <c r="JOD15" s="43"/>
      <c r="JOE15" s="43"/>
      <c r="JOF15" s="43"/>
      <c r="JOG15" s="43"/>
      <c r="JOH15" s="43"/>
      <c r="JOI15" s="43"/>
      <c r="JOJ15" s="43"/>
      <c r="JOK15" s="43"/>
      <c r="JOL15" s="43"/>
      <c r="JOM15" s="43"/>
      <c r="JON15" s="43"/>
      <c r="JOO15" s="43"/>
      <c r="JOP15" s="43"/>
      <c r="JOQ15" s="43"/>
      <c r="JOR15" s="43"/>
      <c r="JOS15" s="43"/>
      <c r="JOT15" s="43"/>
      <c r="JOU15" s="43"/>
      <c r="JOV15" s="43"/>
      <c r="JOW15" s="43"/>
      <c r="JOX15" s="43"/>
      <c r="JOY15" s="43"/>
      <c r="JOZ15" s="43"/>
      <c r="JPA15" s="43"/>
      <c r="JPB15" s="43"/>
      <c r="JPC15" s="43"/>
      <c r="JPD15" s="43"/>
      <c r="JPE15" s="43"/>
      <c r="JPF15" s="43"/>
      <c r="JPG15" s="43"/>
      <c r="JPH15" s="43"/>
      <c r="JPI15" s="43"/>
      <c r="JPJ15" s="43"/>
      <c r="JPK15" s="43"/>
      <c r="JPL15" s="43"/>
      <c r="JPM15" s="43"/>
      <c r="JPN15" s="43"/>
      <c r="JPO15" s="43"/>
      <c r="JPP15" s="43"/>
      <c r="JPQ15" s="43"/>
      <c r="JPR15" s="43"/>
      <c r="JPS15" s="43"/>
      <c r="JPT15" s="43"/>
      <c r="JPU15" s="43"/>
      <c r="JPV15" s="43"/>
      <c r="JPW15" s="43"/>
      <c r="JPX15" s="43"/>
      <c r="JPY15" s="43"/>
      <c r="JPZ15" s="43"/>
      <c r="JQA15" s="43"/>
      <c r="JQB15" s="43"/>
      <c r="JQC15" s="43"/>
      <c r="JQD15" s="43"/>
      <c r="JQE15" s="43"/>
      <c r="JQF15" s="43"/>
      <c r="JQG15" s="43"/>
      <c r="JQH15" s="43"/>
      <c r="JQI15" s="43"/>
      <c r="JQJ15" s="43"/>
      <c r="JQK15" s="43"/>
      <c r="JQL15" s="43"/>
      <c r="JQM15" s="43"/>
      <c r="JQN15" s="43"/>
      <c r="JQO15" s="43"/>
      <c r="JQP15" s="43"/>
      <c r="JQQ15" s="43"/>
      <c r="JQR15" s="43"/>
      <c r="JQS15" s="43"/>
      <c r="JQT15" s="43"/>
      <c r="JQU15" s="43"/>
      <c r="JQV15" s="43"/>
      <c r="JQW15" s="43"/>
      <c r="JQX15" s="43"/>
      <c r="JQY15" s="43"/>
      <c r="JQZ15" s="43"/>
      <c r="JRA15" s="43"/>
      <c r="JRB15" s="43"/>
      <c r="JRC15" s="43"/>
      <c r="JRD15" s="43"/>
      <c r="JRE15" s="43"/>
      <c r="JRF15" s="43"/>
      <c r="JRG15" s="43"/>
      <c r="JRH15" s="43"/>
      <c r="JRI15" s="43"/>
      <c r="JRJ15" s="43"/>
      <c r="JRK15" s="43"/>
      <c r="JRL15" s="43"/>
      <c r="JRM15" s="43"/>
      <c r="JRN15" s="43"/>
      <c r="JRO15" s="43"/>
      <c r="JRP15" s="43"/>
      <c r="JRQ15" s="43"/>
      <c r="JRR15" s="43"/>
      <c r="JRS15" s="43"/>
      <c r="JRT15" s="43"/>
      <c r="JRU15" s="43"/>
      <c r="JRV15" s="43"/>
      <c r="JRW15" s="43"/>
      <c r="JRX15" s="43"/>
      <c r="JRY15" s="43"/>
      <c r="JRZ15" s="43"/>
      <c r="JSA15" s="43"/>
      <c r="JSB15" s="43"/>
      <c r="JSC15" s="43"/>
      <c r="JSD15" s="43"/>
      <c r="JSE15" s="43"/>
      <c r="JSF15" s="43"/>
      <c r="JSG15" s="43"/>
      <c r="JSH15" s="43"/>
      <c r="JSI15" s="43"/>
      <c r="JSJ15" s="43"/>
      <c r="JSK15" s="43"/>
      <c r="JSL15" s="43"/>
      <c r="JSM15" s="43"/>
      <c r="JSN15" s="43"/>
      <c r="JSO15" s="43"/>
      <c r="JSP15" s="43"/>
      <c r="JSQ15" s="43"/>
      <c r="JSR15" s="43"/>
      <c r="JSS15" s="43"/>
      <c r="JST15" s="43"/>
      <c r="JSU15" s="43"/>
      <c r="JSV15" s="43"/>
      <c r="JSW15" s="43"/>
      <c r="JSX15" s="43"/>
      <c r="JSY15" s="43"/>
      <c r="JSZ15" s="43"/>
      <c r="JTA15" s="43"/>
      <c r="JTB15" s="43"/>
      <c r="JTC15" s="43"/>
      <c r="JTD15" s="43"/>
      <c r="JTE15" s="43"/>
      <c r="JTF15" s="43"/>
      <c r="JTG15" s="43"/>
      <c r="JTH15" s="43"/>
      <c r="JTI15" s="43"/>
      <c r="JTJ15" s="43"/>
      <c r="JTK15" s="43"/>
      <c r="JTL15" s="43"/>
      <c r="JTM15" s="43"/>
      <c r="JTN15" s="43"/>
      <c r="JTO15" s="43"/>
      <c r="JTP15" s="43"/>
      <c r="JTQ15" s="43"/>
      <c r="JTR15" s="43"/>
      <c r="JTS15" s="43"/>
      <c r="JTT15" s="43"/>
      <c r="JTU15" s="43"/>
      <c r="JTV15" s="43"/>
      <c r="JTW15" s="43"/>
      <c r="JTX15" s="43"/>
      <c r="JTY15" s="43"/>
      <c r="JTZ15" s="43"/>
      <c r="JUA15" s="43"/>
      <c r="JUB15" s="43"/>
      <c r="JUC15" s="43"/>
      <c r="JUD15" s="43"/>
      <c r="JUE15" s="43"/>
      <c r="JUF15" s="43"/>
      <c r="JUG15" s="43"/>
      <c r="JUH15" s="43"/>
      <c r="JUI15" s="43"/>
      <c r="JUJ15" s="43"/>
      <c r="JUK15" s="43"/>
      <c r="JUL15" s="43"/>
      <c r="JUM15" s="43"/>
      <c r="JUN15" s="43"/>
      <c r="JUO15" s="43"/>
      <c r="JUP15" s="43"/>
      <c r="JUQ15" s="43"/>
      <c r="JUR15" s="43"/>
      <c r="JUS15" s="43"/>
      <c r="JUT15" s="43"/>
      <c r="JUU15" s="43"/>
      <c r="JUV15" s="43"/>
      <c r="JUW15" s="43"/>
      <c r="JUX15" s="43"/>
      <c r="JUY15" s="43"/>
      <c r="JUZ15" s="43"/>
      <c r="JVA15" s="43"/>
      <c r="JVB15" s="43"/>
      <c r="JVC15" s="43"/>
      <c r="JVD15" s="43"/>
      <c r="JVE15" s="43"/>
      <c r="JVF15" s="43"/>
      <c r="JVG15" s="43"/>
      <c r="JVH15" s="43"/>
      <c r="JVI15" s="43"/>
      <c r="JVJ15" s="43"/>
      <c r="JVK15" s="43"/>
      <c r="JVL15" s="43"/>
      <c r="JVM15" s="43"/>
      <c r="JVN15" s="43"/>
      <c r="JVO15" s="43"/>
      <c r="JVP15" s="43"/>
      <c r="JVQ15" s="43"/>
      <c r="JVR15" s="43"/>
      <c r="JVS15" s="43"/>
      <c r="JVT15" s="43"/>
      <c r="JVU15" s="43"/>
      <c r="JVV15" s="43"/>
      <c r="JVW15" s="43"/>
      <c r="JVX15" s="43"/>
      <c r="JVY15" s="43"/>
      <c r="JVZ15" s="43"/>
      <c r="JWA15" s="43"/>
      <c r="JWB15" s="43"/>
      <c r="JWC15" s="43"/>
      <c r="JWD15" s="43"/>
      <c r="JWE15" s="43"/>
      <c r="JWF15" s="43"/>
      <c r="JWG15" s="43"/>
      <c r="JWH15" s="43"/>
      <c r="JWI15" s="43"/>
      <c r="JWJ15" s="43"/>
      <c r="JWK15" s="43"/>
      <c r="JWL15" s="43"/>
      <c r="JWM15" s="43"/>
      <c r="JWN15" s="43"/>
      <c r="JWO15" s="43"/>
      <c r="JWP15" s="43"/>
      <c r="JWQ15" s="43"/>
      <c r="JWR15" s="43"/>
      <c r="JWS15" s="43"/>
      <c r="JWT15" s="43"/>
      <c r="JWU15" s="43"/>
      <c r="JWV15" s="43"/>
      <c r="JWW15" s="43"/>
      <c r="JWX15" s="43"/>
      <c r="JWY15" s="43"/>
      <c r="JWZ15" s="43"/>
      <c r="JXA15" s="43"/>
      <c r="JXB15" s="43"/>
      <c r="JXC15" s="43"/>
      <c r="JXD15" s="43"/>
      <c r="JXE15" s="43"/>
      <c r="JXF15" s="43"/>
      <c r="JXG15" s="43"/>
      <c r="JXH15" s="43"/>
      <c r="JXI15" s="43"/>
      <c r="JXJ15" s="43"/>
      <c r="JXK15" s="43"/>
      <c r="JXL15" s="43"/>
      <c r="JXM15" s="43"/>
      <c r="JXN15" s="43"/>
      <c r="JXO15" s="43"/>
      <c r="JXP15" s="43"/>
      <c r="JXQ15" s="43"/>
      <c r="JXR15" s="43"/>
      <c r="JXS15" s="43"/>
      <c r="JXT15" s="43"/>
      <c r="JXU15" s="43"/>
      <c r="JXV15" s="43"/>
      <c r="JXW15" s="43"/>
      <c r="JXX15" s="43"/>
      <c r="JXY15" s="43"/>
      <c r="JXZ15" s="43"/>
      <c r="JYA15" s="43"/>
      <c r="JYB15" s="43"/>
      <c r="JYC15" s="43"/>
      <c r="JYD15" s="43"/>
      <c r="JYE15" s="43"/>
      <c r="JYF15" s="43"/>
      <c r="JYG15" s="43"/>
      <c r="JYH15" s="43"/>
      <c r="JYI15" s="43"/>
      <c r="JYJ15" s="43"/>
      <c r="JYK15" s="43"/>
      <c r="JYL15" s="43"/>
      <c r="JYM15" s="43"/>
      <c r="JYN15" s="43"/>
      <c r="JYO15" s="43"/>
      <c r="JYP15" s="43"/>
      <c r="JYQ15" s="43"/>
      <c r="JYR15" s="43"/>
      <c r="JYS15" s="43"/>
      <c r="JYT15" s="43"/>
      <c r="JYU15" s="43"/>
      <c r="JYV15" s="43"/>
      <c r="JYW15" s="43"/>
      <c r="JYX15" s="43"/>
      <c r="JYY15" s="43"/>
      <c r="JYZ15" s="43"/>
      <c r="JZA15" s="43"/>
      <c r="JZB15" s="43"/>
      <c r="JZC15" s="43"/>
      <c r="JZD15" s="43"/>
      <c r="JZE15" s="43"/>
      <c r="JZF15" s="43"/>
      <c r="JZG15" s="43"/>
      <c r="JZH15" s="43"/>
      <c r="JZI15" s="43"/>
      <c r="JZJ15" s="43"/>
      <c r="JZK15" s="43"/>
      <c r="JZL15" s="43"/>
      <c r="JZM15" s="43"/>
      <c r="JZN15" s="43"/>
      <c r="JZO15" s="43"/>
      <c r="JZP15" s="43"/>
      <c r="JZQ15" s="43"/>
      <c r="JZR15" s="43"/>
      <c r="JZS15" s="43"/>
      <c r="JZT15" s="43"/>
      <c r="JZU15" s="43"/>
      <c r="JZV15" s="43"/>
      <c r="JZW15" s="43"/>
      <c r="JZX15" s="43"/>
      <c r="JZY15" s="43"/>
      <c r="JZZ15" s="43"/>
      <c r="KAA15" s="43"/>
      <c r="KAB15" s="43"/>
      <c r="KAC15" s="43"/>
      <c r="KAD15" s="43"/>
      <c r="KAE15" s="43"/>
      <c r="KAF15" s="43"/>
      <c r="KAG15" s="43"/>
      <c r="KAH15" s="43"/>
      <c r="KAI15" s="43"/>
      <c r="KAJ15" s="43"/>
      <c r="KAK15" s="43"/>
      <c r="KAL15" s="43"/>
      <c r="KAM15" s="43"/>
      <c r="KAN15" s="43"/>
      <c r="KAO15" s="43"/>
      <c r="KAP15" s="43"/>
      <c r="KAQ15" s="43"/>
      <c r="KAR15" s="43"/>
      <c r="KAS15" s="43"/>
      <c r="KAT15" s="43"/>
      <c r="KAU15" s="43"/>
      <c r="KAV15" s="43"/>
      <c r="KAW15" s="43"/>
      <c r="KAX15" s="43"/>
      <c r="KAY15" s="43"/>
      <c r="KAZ15" s="43"/>
      <c r="KBA15" s="43"/>
      <c r="KBB15" s="43"/>
      <c r="KBC15" s="43"/>
      <c r="KBD15" s="43"/>
      <c r="KBE15" s="43"/>
      <c r="KBF15" s="43"/>
      <c r="KBG15" s="43"/>
      <c r="KBH15" s="43"/>
      <c r="KBI15" s="43"/>
      <c r="KBJ15" s="43"/>
      <c r="KBK15" s="43"/>
      <c r="KBL15" s="43"/>
      <c r="KBM15" s="43"/>
      <c r="KBN15" s="43"/>
      <c r="KBO15" s="43"/>
      <c r="KBP15" s="43"/>
      <c r="KBQ15" s="43"/>
      <c r="KBR15" s="43"/>
      <c r="KBS15" s="43"/>
      <c r="KBT15" s="43"/>
      <c r="KBU15" s="43"/>
      <c r="KBV15" s="43"/>
      <c r="KBW15" s="43"/>
      <c r="KBX15" s="43"/>
      <c r="KBY15" s="43"/>
      <c r="KBZ15" s="43"/>
      <c r="KCA15" s="43"/>
      <c r="KCB15" s="43"/>
      <c r="KCC15" s="43"/>
      <c r="KCD15" s="43"/>
      <c r="KCE15" s="43"/>
      <c r="KCF15" s="43"/>
      <c r="KCG15" s="43"/>
      <c r="KCH15" s="43"/>
      <c r="KCI15" s="43"/>
      <c r="KCJ15" s="43"/>
      <c r="KCK15" s="43"/>
      <c r="KCL15" s="43"/>
      <c r="KCM15" s="43"/>
      <c r="KCN15" s="43"/>
      <c r="KCO15" s="43"/>
      <c r="KCP15" s="43"/>
      <c r="KCQ15" s="43"/>
      <c r="KCR15" s="43"/>
      <c r="KCS15" s="43"/>
      <c r="KCT15" s="43"/>
      <c r="KCU15" s="43"/>
      <c r="KCV15" s="43"/>
      <c r="KCW15" s="43"/>
      <c r="KCX15" s="43"/>
      <c r="KCY15" s="43"/>
      <c r="KCZ15" s="43"/>
      <c r="KDA15" s="43"/>
      <c r="KDB15" s="43"/>
      <c r="KDC15" s="43"/>
      <c r="KDD15" s="43"/>
      <c r="KDE15" s="43"/>
      <c r="KDF15" s="43"/>
      <c r="KDG15" s="43"/>
      <c r="KDH15" s="43"/>
      <c r="KDI15" s="43"/>
      <c r="KDJ15" s="43"/>
      <c r="KDK15" s="43"/>
      <c r="KDL15" s="43"/>
      <c r="KDM15" s="43"/>
      <c r="KDN15" s="43"/>
      <c r="KDO15" s="43"/>
      <c r="KDP15" s="43"/>
      <c r="KDQ15" s="43"/>
      <c r="KDR15" s="43"/>
      <c r="KDS15" s="43"/>
      <c r="KDT15" s="43"/>
      <c r="KDU15" s="43"/>
      <c r="KDV15" s="43"/>
      <c r="KDW15" s="43"/>
      <c r="KDX15" s="43"/>
      <c r="KDY15" s="43"/>
      <c r="KDZ15" s="43"/>
      <c r="KEA15" s="43"/>
      <c r="KEB15" s="43"/>
      <c r="KEC15" s="43"/>
      <c r="KED15" s="43"/>
      <c r="KEE15" s="43"/>
      <c r="KEF15" s="43"/>
      <c r="KEG15" s="43"/>
      <c r="KEH15" s="43"/>
      <c r="KEI15" s="43"/>
      <c r="KEJ15" s="43"/>
      <c r="KEK15" s="43"/>
      <c r="KEL15" s="43"/>
      <c r="KEM15" s="43"/>
      <c r="KEN15" s="43"/>
      <c r="KEO15" s="43"/>
      <c r="KEP15" s="43"/>
      <c r="KEQ15" s="43"/>
      <c r="KER15" s="43"/>
      <c r="KES15" s="43"/>
      <c r="KET15" s="43"/>
      <c r="KEU15" s="43"/>
      <c r="KEV15" s="43"/>
      <c r="KEW15" s="43"/>
      <c r="KEX15" s="43"/>
      <c r="KEY15" s="43"/>
      <c r="KEZ15" s="43"/>
      <c r="KFA15" s="43"/>
      <c r="KFB15" s="43"/>
      <c r="KFC15" s="43"/>
      <c r="KFD15" s="43"/>
      <c r="KFE15" s="43"/>
      <c r="KFF15" s="43"/>
      <c r="KFG15" s="43"/>
      <c r="KFH15" s="43"/>
      <c r="KFI15" s="43"/>
      <c r="KFJ15" s="43"/>
      <c r="KFK15" s="43"/>
      <c r="KFL15" s="43"/>
      <c r="KFM15" s="43"/>
      <c r="KFN15" s="43"/>
      <c r="KFO15" s="43"/>
      <c r="KFP15" s="43"/>
      <c r="KFQ15" s="43"/>
      <c r="KFR15" s="43"/>
      <c r="KFS15" s="43"/>
      <c r="KFT15" s="43"/>
      <c r="KFU15" s="43"/>
      <c r="KFV15" s="43"/>
      <c r="KFW15" s="43"/>
      <c r="KFX15" s="43"/>
      <c r="KFY15" s="43"/>
      <c r="KFZ15" s="43"/>
      <c r="KGA15" s="43"/>
      <c r="KGB15" s="43"/>
      <c r="KGC15" s="43"/>
      <c r="KGD15" s="43"/>
      <c r="KGE15" s="43"/>
      <c r="KGF15" s="43"/>
      <c r="KGG15" s="43"/>
      <c r="KGH15" s="43"/>
      <c r="KGI15" s="43"/>
      <c r="KGJ15" s="43"/>
      <c r="KGK15" s="43"/>
      <c r="KGL15" s="43"/>
      <c r="KGM15" s="43"/>
      <c r="KGN15" s="43"/>
      <c r="KGO15" s="43"/>
      <c r="KGP15" s="43"/>
      <c r="KGQ15" s="43"/>
      <c r="KGR15" s="43"/>
      <c r="KGS15" s="43"/>
      <c r="KGT15" s="43"/>
      <c r="KGU15" s="43"/>
      <c r="KGV15" s="43"/>
      <c r="KGW15" s="43"/>
      <c r="KGX15" s="43"/>
      <c r="KGY15" s="43"/>
      <c r="KGZ15" s="43"/>
      <c r="KHA15" s="43"/>
      <c r="KHB15" s="43"/>
      <c r="KHC15" s="43"/>
      <c r="KHD15" s="43"/>
      <c r="KHE15" s="43"/>
      <c r="KHF15" s="43"/>
      <c r="KHG15" s="43"/>
      <c r="KHH15" s="43"/>
      <c r="KHI15" s="43"/>
      <c r="KHJ15" s="43"/>
      <c r="KHK15" s="43"/>
      <c r="KHL15" s="43"/>
      <c r="KHM15" s="43"/>
      <c r="KHN15" s="43"/>
      <c r="KHO15" s="43"/>
      <c r="KHP15" s="43"/>
      <c r="KHQ15" s="43"/>
      <c r="KHR15" s="43"/>
      <c r="KHS15" s="43"/>
      <c r="KHT15" s="43"/>
      <c r="KHU15" s="43"/>
      <c r="KHV15" s="43"/>
      <c r="KHW15" s="43"/>
      <c r="KHX15" s="43"/>
      <c r="KHY15" s="43"/>
      <c r="KHZ15" s="43"/>
      <c r="KIA15" s="43"/>
      <c r="KIB15" s="43"/>
      <c r="KIC15" s="43"/>
      <c r="KID15" s="43"/>
      <c r="KIE15" s="43"/>
      <c r="KIF15" s="43"/>
      <c r="KIG15" s="43"/>
      <c r="KIH15" s="43"/>
      <c r="KII15" s="43"/>
      <c r="KIJ15" s="43"/>
      <c r="KIK15" s="43"/>
      <c r="KIL15" s="43"/>
      <c r="KIM15" s="43"/>
      <c r="KIN15" s="43"/>
      <c r="KIO15" s="43"/>
      <c r="KIP15" s="43"/>
      <c r="KIQ15" s="43"/>
      <c r="KIR15" s="43"/>
      <c r="KIS15" s="43"/>
      <c r="KIT15" s="43"/>
      <c r="KIU15" s="43"/>
      <c r="KIV15" s="43"/>
      <c r="KIW15" s="43"/>
      <c r="KIX15" s="43"/>
      <c r="KIY15" s="43"/>
      <c r="KIZ15" s="43"/>
      <c r="KJA15" s="43"/>
      <c r="KJB15" s="43"/>
      <c r="KJC15" s="43"/>
      <c r="KJD15" s="43"/>
      <c r="KJE15" s="43"/>
      <c r="KJF15" s="43"/>
      <c r="KJG15" s="43"/>
      <c r="KJH15" s="43"/>
      <c r="KJI15" s="43"/>
      <c r="KJJ15" s="43"/>
      <c r="KJK15" s="43"/>
      <c r="KJL15" s="43"/>
      <c r="KJM15" s="43"/>
      <c r="KJN15" s="43"/>
      <c r="KJO15" s="43"/>
      <c r="KJP15" s="43"/>
      <c r="KJQ15" s="43"/>
      <c r="KJR15" s="43"/>
      <c r="KJS15" s="43"/>
      <c r="KJT15" s="43"/>
      <c r="KJU15" s="43"/>
      <c r="KJV15" s="43"/>
      <c r="KJW15" s="43"/>
      <c r="KJX15" s="43"/>
      <c r="KJY15" s="43"/>
      <c r="KJZ15" s="43"/>
      <c r="KKA15" s="43"/>
      <c r="KKB15" s="43"/>
      <c r="KKC15" s="43"/>
      <c r="KKD15" s="43"/>
      <c r="KKE15" s="43"/>
      <c r="KKF15" s="43"/>
      <c r="KKG15" s="43"/>
      <c r="KKH15" s="43"/>
      <c r="KKI15" s="43"/>
      <c r="KKJ15" s="43"/>
      <c r="KKK15" s="43"/>
      <c r="KKL15" s="43"/>
      <c r="KKM15" s="43"/>
      <c r="KKN15" s="43"/>
      <c r="KKO15" s="43"/>
      <c r="KKP15" s="43"/>
      <c r="KKQ15" s="43"/>
      <c r="KKR15" s="43"/>
      <c r="KKS15" s="43"/>
      <c r="KKT15" s="43"/>
      <c r="KKU15" s="43"/>
      <c r="KKV15" s="43"/>
      <c r="KKW15" s="43"/>
      <c r="KKX15" s="43"/>
      <c r="KKY15" s="43"/>
      <c r="KKZ15" s="43"/>
      <c r="KLA15" s="43"/>
      <c r="KLB15" s="43"/>
      <c r="KLC15" s="43"/>
      <c r="KLD15" s="43"/>
      <c r="KLE15" s="43"/>
      <c r="KLF15" s="43"/>
      <c r="KLG15" s="43"/>
      <c r="KLH15" s="43"/>
      <c r="KLI15" s="43"/>
      <c r="KLJ15" s="43"/>
      <c r="KLK15" s="43"/>
      <c r="KLL15" s="43"/>
      <c r="KLM15" s="43"/>
      <c r="KLN15" s="43"/>
      <c r="KLO15" s="43"/>
      <c r="KLP15" s="43"/>
      <c r="KLQ15" s="43"/>
      <c r="KLR15" s="43"/>
      <c r="KLS15" s="43"/>
      <c r="KLT15" s="43"/>
      <c r="KLU15" s="43"/>
      <c r="KLV15" s="43"/>
      <c r="KLW15" s="43"/>
      <c r="KLX15" s="43"/>
      <c r="KLY15" s="43"/>
      <c r="KLZ15" s="43"/>
      <c r="KMA15" s="43"/>
      <c r="KMB15" s="43"/>
      <c r="KMC15" s="43"/>
      <c r="KMD15" s="43"/>
      <c r="KME15" s="43"/>
      <c r="KMF15" s="43"/>
      <c r="KMG15" s="43"/>
      <c r="KMH15" s="43"/>
      <c r="KMI15" s="43"/>
      <c r="KMJ15" s="43"/>
      <c r="KMK15" s="43"/>
      <c r="KML15" s="43"/>
      <c r="KMM15" s="43"/>
      <c r="KMN15" s="43"/>
      <c r="KMO15" s="43"/>
      <c r="KMP15" s="43"/>
      <c r="KMQ15" s="43"/>
      <c r="KMR15" s="43"/>
      <c r="KMS15" s="43"/>
      <c r="KMT15" s="43"/>
      <c r="KMU15" s="43"/>
      <c r="KMV15" s="43"/>
      <c r="KMW15" s="43"/>
      <c r="KMX15" s="43"/>
      <c r="KMY15" s="43"/>
      <c r="KMZ15" s="43"/>
      <c r="KNA15" s="43"/>
      <c r="KNB15" s="43"/>
      <c r="KNC15" s="43"/>
      <c r="KND15" s="43"/>
      <c r="KNE15" s="43"/>
      <c r="KNF15" s="43"/>
      <c r="KNG15" s="43"/>
      <c r="KNH15" s="43"/>
      <c r="KNI15" s="43"/>
      <c r="KNJ15" s="43"/>
      <c r="KNK15" s="43"/>
      <c r="KNL15" s="43"/>
      <c r="KNM15" s="43"/>
      <c r="KNN15" s="43"/>
      <c r="KNO15" s="43"/>
      <c r="KNP15" s="43"/>
      <c r="KNQ15" s="43"/>
      <c r="KNR15" s="43"/>
      <c r="KNS15" s="43"/>
      <c r="KNT15" s="43"/>
      <c r="KNU15" s="43"/>
      <c r="KNV15" s="43"/>
      <c r="KNW15" s="43"/>
      <c r="KNX15" s="43"/>
      <c r="KNY15" s="43"/>
      <c r="KNZ15" s="43"/>
      <c r="KOA15" s="43"/>
      <c r="KOB15" s="43"/>
      <c r="KOC15" s="43"/>
      <c r="KOD15" s="43"/>
      <c r="KOE15" s="43"/>
      <c r="KOF15" s="43"/>
      <c r="KOG15" s="43"/>
      <c r="KOH15" s="43"/>
      <c r="KOI15" s="43"/>
      <c r="KOJ15" s="43"/>
      <c r="KOK15" s="43"/>
      <c r="KOL15" s="43"/>
      <c r="KOM15" s="43"/>
      <c r="KON15" s="43"/>
      <c r="KOO15" s="43"/>
      <c r="KOP15" s="43"/>
      <c r="KOQ15" s="43"/>
      <c r="KOR15" s="43"/>
      <c r="KOS15" s="43"/>
      <c r="KOT15" s="43"/>
      <c r="KOU15" s="43"/>
      <c r="KOV15" s="43"/>
      <c r="KOW15" s="43"/>
      <c r="KOX15" s="43"/>
      <c r="KOY15" s="43"/>
      <c r="KOZ15" s="43"/>
      <c r="KPA15" s="43"/>
      <c r="KPB15" s="43"/>
      <c r="KPC15" s="43"/>
      <c r="KPD15" s="43"/>
      <c r="KPE15" s="43"/>
      <c r="KPF15" s="43"/>
      <c r="KPG15" s="43"/>
      <c r="KPH15" s="43"/>
      <c r="KPI15" s="43"/>
      <c r="KPJ15" s="43"/>
      <c r="KPK15" s="43"/>
      <c r="KPL15" s="43"/>
      <c r="KPM15" s="43"/>
      <c r="KPN15" s="43"/>
      <c r="KPO15" s="43"/>
      <c r="KPP15" s="43"/>
      <c r="KPQ15" s="43"/>
      <c r="KPR15" s="43"/>
      <c r="KPS15" s="43"/>
      <c r="KPT15" s="43"/>
      <c r="KPU15" s="43"/>
      <c r="KPV15" s="43"/>
      <c r="KPW15" s="43"/>
      <c r="KPX15" s="43"/>
      <c r="KPY15" s="43"/>
      <c r="KPZ15" s="43"/>
      <c r="KQA15" s="43"/>
      <c r="KQB15" s="43"/>
      <c r="KQC15" s="43"/>
      <c r="KQD15" s="43"/>
      <c r="KQE15" s="43"/>
      <c r="KQF15" s="43"/>
      <c r="KQG15" s="43"/>
      <c r="KQH15" s="43"/>
      <c r="KQI15" s="43"/>
      <c r="KQJ15" s="43"/>
      <c r="KQK15" s="43"/>
      <c r="KQL15" s="43"/>
      <c r="KQM15" s="43"/>
      <c r="KQN15" s="43"/>
      <c r="KQO15" s="43"/>
      <c r="KQP15" s="43"/>
      <c r="KQQ15" s="43"/>
      <c r="KQR15" s="43"/>
      <c r="KQS15" s="43"/>
      <c r="KQT15" s="43"/>
      <c r="KQU15" s="43"/>
      <c r="KQV15" s="43"/>
      <c r="KQW15" s="43"/>
      <c r="KQX15" s="43"/>
      <c r="KQY15" s="43"/>
      <c r="KQZ15" s="43"/>
      <c r="KRA15" s="43"/>
      <c r="KRB15" s="43"/>
      <c r="KRC15" s="43"/>
      <c r="KRD15" s="43"/>
      <c r="KRE15" s="43"/>
      <c r="KRF15" s="43"/>
      <c r="KRG15" s="43"/>
      <c r="KRH15" s="43"/>
      <c r="KRI15" s="43"/>
      <c r="KRJ15" s="43"/>
      <c r="KRK15" s="43"/>
      <c r="KRL15" s="43"/>
      <c r="KRM15" s="43"/>
      <c r="KRN15" s="43"/>
      <c r="KRO15" s="43"/>
      <c r="KRP15" s="43"/>
      <c r="KRQ15" s="43"/>
      <c r="KRR15" s="43"/>
      <c r="KRS15" s="43"/>
      <c r="KRT15" s="43"/>
      <c r="KRU15" s="43"/>
      <c r="KRV15" s="43"/>
      <c r="KRW15" s="43"/>
      <c r="KRX15" s="43"/>
      <c r="KRY15" s="43"/>
      <c r="KRZ15" s="43"/>
      <c r="KSA15" s="43"/>
      <c r="KSB15" s="43"/>
      <c r="KSC15" s="43"/>
      <c r="KSD15" s="43"/>
      <c r="KSE15" s="43"/>
      <c r="KSF15" s="43"/>
      <c r="KSG15" s="43"/>
      <c r="KSH15" s="43"/>
      <c r="KSI15" s="43"/>
      <c r="KSJ15" s="43"/>
      <c r="KSK15" s="43"/>
      <c r="KSL15" s="43"/>
      <c r="KSM15" s="43"/>
      <c r="KSN15" s="43"/>
      <c r="KSO15" s="43"/>
      <c r="KSP15" s="43"/>
      <c r="KSQ15" s="43"/>
      <c r="KSR15" s="43"/>
      <c r="KSS15" s="43"/>
      <c r="KST15" s="43"/>
      <c r="KSU15" s="43"/>
      <c r="KSV15" s="43"/>
      <c r="KSW15" s="43"/>
      <c r="KSX15" s="43"/>
      <c r="KSY15" s="43"/>
      <c r="KSZ15" s="43"/>
      <c r="KTA15" s="43"/>
      <c r="KTB15" s="43"/>
      <c r="KTC15" s="43"/>
      <c r="KTD15" s="43"/>
      <c r="KTE15" s="43"/>
      <c r="KTF15" s="43"/>
      <c r="KTG15" s="43"/>
      <c r="KTH15" s="43"/>
      <c r="KTI15" s="43"/>
      <c r="KTJ15" s="43"/>
      <c r="KTK15" s="43"/>
      <c r="KTL15" s="43"/>
      <c r="KTM15" s="43"/>
      <c r="KTN15" s="43"/>
      <c r="KTO15" s="43"/>
      <c r="KTP15" s="43"/>
      <c r="KTQ15" s="43"/>
      <c r="KTR15" s="43"/>
      <c r="KTS15" s="43"/>
      <c r="KTT15" s="43"/>
      <c r="KTU15" s="43"/>
      <c r="KTV15" s="43"/>
      <c r="KTW15" s="43"/>
      <c r="KTX15" s="43"/>
      <c r="KTY15" s="43"/>
      <c r="KTZ15" s="43"/>
      <c r="KUA15" s="43"/>
      <c r="KUB15" s="43"/>
      <c r="KUC15" s="43"/>
      <c r="KUD15" s="43"/>
      <c r="KUE15" s="43"/>
      <c r="KUF15" s="43"/>
      <c r="KUG15" s="43"/>
      <c r="KUH15" s="43"/>
      <c r="KUI15" s="43"/>
      <c r="KUJ15" s="43"/>
      <c r="KUK15" s="43"/>
      <c r="KUL15" s="43"/>
      <c r="KUM15" s="43"/>
      <c r="KUN15" s="43"/>
      <c r="KUO15" s="43"/>
      <c r="KUP15" s="43"/>
      <c r="KUQ15" s="43"/>
      <c r="KUR15" s="43"/>
      <c r="KUS15" s="43"/>
      <c r="KUT15" s="43"/>
      <c r="KUU15" s="43"/>
      <c r="KUV15" s="43"/>
      <c r="KUW15" s="43"/>
      <c r="KUX15" s="43"/>
      <c r="KUY15" s="43"/>
      <c r="KUZ15" s="43"/>
      <c r="KVA15" s="43"/>
      <c r="KVB15" s="43"/>
      <c r="KVC15" s="43"/>
      <c r="KVD15" s="43"/>
      <c r="KVE15" s="43"/>
      <c r="KVF15" s="43"/>
      <c r="KVG15" s="43"/>
      <c r="KVH15" s="43"/>
      <c r="KVI15" s="43"/>
      <c r="KVJ15" s="43"/>
      <c r="KVK15" s="43"/>
      <c r="KVL15" s="43"/>
      <c r="KVM15" s="43"/>
      <c r="KVN15" s="43"/>
      <c r="KVO15" s="43"/>
      <c r="KVP15" s="43"/>
      <c r="KVQ15" s="43"/>
      <c r="KVR15" s="43"/>
      <c r="KVS15" s="43"/>
      <c r="KVT15" s="43"/>
      <c r="KVU15" s="43"/>
      <c r="KVV15" s="43"/>
      <c r="KVW15" s="43"/>
      <c r="KVX15" s="43"/>
      <c r="KVY15" s="43"/>
      <c r="KVZ15" s="43"/>
      <c r="KWA15" s="43"/>
      <c r="KWB15" s="43"/>
      <c r="KWC15" s="43"/>
      <c r="KWD15" s="43"/>
      <c r="KWE15" s="43"/>
      <c r="KWF15" s="43"/>
      <c r="KWG15" s="43"/>
      <c r="KWH15" s="43"/>
      <c r="KWI15" s="43"/>
      <c r="KWJ15" s="43"/>
      <c r="KWK15" s="43"/>
      <c r="KWL15" s="43"/>
      <c r="KWM15" s="43"/>
      <c r="KWN15" s="43"/>
      <c r="KWO15" s="43"/>
      <c r="KWP15" s="43"/>
      <c r="KWQ15" s="43"/>
      <c r="KWR15" s="43"/>
      <c r="KWS15" s="43"/>
      <c r="KWT15" s="43"/>
      <c r="KWU15" s="43"/>
      <c r="KWV15" s="43"/>
      <c r="KWW15" s="43"/>
      <c r="KWX15" s="43"/>
      <c r="KWY15" s="43"/>
      <c r="KWZ15" s="43"/>
      <c r="KXA15" s="43"/>
      <c r="KXB15" s="43"/>
      <c r="KXC15" s="43"/>
      <c r="KXD15" s="43"/>
      <c r="KXE15" s="43"/>
      <c r="KXF15" s="43"/>
      <c r="KXG15" s="43"/>
      <c r="KXH15" s="43"/>
      <c r="KXI15" s="43"/>
      <c r="KXJ15" s="43"/>
      <c r="KXK15" s="43"/>
      <c r="KXL15" s="43"/>
      <c r="KXM15" s="43"/>
      <c r="KXN15" s="43"/>
      <c r="KXO15" s="43"/>
      <c r="KXP15" s="43"/>
      <c r="KXQ15" s="43"/>
      <c r="KXR15" s="43"/>
      <c r="KXS15" s="43"/>
      <c r="KXT15" s="43"/>
      <c r="KXU15" s="43"/>
      <c r="KXV15" s="43"/>
      <c r="KXW15" s="43"/>
      <c r="KXX15" s="43"/>
      <c r="KXY15" s="43"/>
      <c r="KXZ15" s="43"/>
      <c r="KYA15" s="43"/>
      <c r="KYB15" s="43"/>
      <c r="KYC15" s="43"/>
      <c r="KYD15" s="43"/>
      <c r="KYE15" s="43"/>
      <c r="KYF15" s="43"/>
      <c r="KYG15" s="43"/>
      <c r="KYH15" s="43"/>
      <c r="KYI15" s="43"/>
      <c r="KYJ15" s="43"/>
      <c r="KYK15" s="43"/>
      <c r="KYL15" s="43"/>
      <c r="KYM15" s="43"/>
      <c r="KYN15" s="43"/>
      <c r="KYO15" s="43"/>
      <c r="KYP15" s="43"/>
      <c r="KYQ15" s="43"/>
      <c r="KYR15" s="43"/>
      <c r="KYS15" s="43"/>
      <c r="KYT15" s="43"/>
      <c r="KYU15" s="43"/>
      <c r="KYV15" s="43"/>
      <c r="KYW15" s="43"/>
      <c r="KYX15" s="43"/>
      <c r="KYY15" s="43"/>
      <c r="KYZ15" s="43"/>
      <c r="KZA15" s="43"/>
      <c r="KZB15" s="43"/>
      <c r="KZC15" s="43"/>
      <c r="KZD15" s="43"/>
      <c r="KZE15" s="43"/>
      <c r="KZF15" s="43"/>
      <c r="KZG15" s="43"/>
      <c r="KZH15" s="43"/>
      <c r="KZI15" s="43"/>
      <c r="KZJ15" s="43"/>
      <c r="KZK15" s="43"/>
      <c r="KZL15" s="43"/>
      <c r="KZM15" s="43"/>
      <c r="KZN15" s="43"/>
      <c r="KZO15" s="43"/>
      <c r="KZP15" s="43"/>
      <c r="KZQ15" s="43"/>
      <c r="KZR15" s="43"/>
      <c r="KZS15" s="43"/>
      <c r="KZT15" s="43"/>
      <c r="KZU15" s="43"/>
      <c r="KZV15" s="43"/>
      <c r="KZW15" s="43"/>
      <c r="KZX15" s="43"/>
      <c r="KZY15" s="43"/>
      <c r="KZZ15" s="43"/>
      <c r="LAA15" s="43"/>
      <c r="LAB15" s="43"/>
      <c r="LAC15" s="43"/>
      <c r="LAD15" s="43"/>
      <c r="LAE15" s="43"/>
      <c r="LAF15" s="43"/>
      <c r="LAG15" s="43"/>
      <c r="LAH15" s="43"/>
      <c r="LAI15" s="43"/>
      <c r="LAJ15" s="43"/>
      <c r="LAK15" s="43"/>
      <c r="LAL15" s="43"/>
      <c r="LAM15" s="43"/>
      <c r="LAN15" s="43"/>
      <c r="LAO15" s="43"/>
      <c r="LAP15" s="43"/>
      <c r="LAQ15" s="43"/>
      <c r="LAR15" s="43"/>
      <c r="LAS15" s="43"/>
      <c r="LAT15" s="43"/>
      <c r="LAU15" s="43"/>
      <c r="LAV15" s="43"/>
      <c r="LAW15" s="43"/>
      <c r="LAX15" s="43"/>
      <c r="LAY15" s="43"/>
      <c r="LAZ15" s="43"/>
      <c r="LBA15" s="43"/>
      <c r="LBB15" s="43"/>
      <c r="LBC15" s="43"/>
      <c r="LBD15" s="43"/>
      <c r="LBE15" s="43"/>
      <c r="LBF15" s="43"/>
      <c r="LBG15" s="43"/>
      <c r="LBH15" s="43"/>
      <c r="LBI15" s="43"/>
      <c r="LBJ15" s="43"/>
      <c r="LBK15" s="43"/>
      <c r="LBL15" s="43"/>
      <c r="LBM15" s="43"/>
      <c r="LBN15" s="43"/>
      <c r="LBO15" s="43"/>
      <c r="LBP15" s="43"/>
      <c r="LBQ15" s="43"/>
      <c r="LBR15" s="43"/>
      <c r="LBS15" s="43"/>
      <c r="LBT15" s="43"/>
      <c r="LBU15" s="43"/>
      <c r="LBV15" s="43"/>
      <c r="LBW15" s="43"/>
      <c r="LBX15" s="43"/>
      <c r="LBY15" s="43"/>
      <c r="LBZ15" s="43"/>
      <c r="LCA15" s="43"/>
      <c r="LCB15" s="43"/>
      <c r="LCC15" s="43"/>
      <c r="LCD15" s="43"/>
      <c r="LCE15" s="43"/>
      <c r="LCF15" s="43"/>
      <c r="LCG15" s="43"/>
      <c r="LCH15" s="43"/>
      <c r="LCI15" s="43"/>
      <c r="LCJ15" s="43"/>
      <c r="LCK15" s="43"/>
      <c r="LCL15" s="43"/>
      <c r="LCM15" s="43"/>
      <c r="LCN15" s="43"/>
      <c r="LCO15" s="43"/>
      <c r="LCP15" s="43"/>
      <c r="LCQ15" s="43"/>
      <c r="LCR15" s="43"/>
      <c r="LCS15" s="43"/>
      <c r="LCT15" s="43"/>
      <c r="LCU15" s="43"/>
      <c r="LCV15" s="43"/>
      <c r="LCW15" s="43"/>
      <c r="LCX15" s="43"/>
      <c r="LCY15" s="43"/>
      <c r="LCZ15" s="43"/>
      <c r="LDA15" s="43"/>
      <c r="LDB15" s="43"/>
      <c r="LDC15" s="43"/>
      <c r="LDD15" s="43"/>
      <c r="LDE15" s="43"/>
      <c r="LDF15" s="43"/>
      <c r="LDG15" s="43"/>
      <c r="LDH15" s="43"/>
      <c r="LDI15" s="43"/>
      <c r="LDJ15" s="43"/>
      <c r="LDK15" s="43"/>
      <c r="LDL15" s="43"/>
      <c r="LDM15" s="43"/>
      <c r="LDN15" s="43"/>
      <c r="LDO15" s="43"/>
      <c r="LDP15" s="43"/>
      <c r="LDQ15" s="43"/>
      <c r="LDR15" s="43"/>
      <c r="LDS15" s="43"/>
      <c r="LDT15" s="43"/>
      <c r="LDU15" s="43"/>
      <c r="LDV15" s="43"/>
      <c r="LDW15" s="43"/>
      <c r="LDX15" s="43"/>
      <c r="LDY15" s="43"/>
      <c r="LDZ15" s="43"/>
      <c r="LEA15" s="43"/>
      <c r="LEB15" s="43"/>
      <c r="LEC15" s="43"/>
      <c r="LED15" s="43"/>
      <c r="LEE15" s="43"/>
      <c r="LEF15" s="43"/>
      <c r="LEG15" s="43"/>
      <c r="LEH15" s="43"/>
      <c r="LEI15" s="43"/>
      <c r="LEJ15" s="43"/>
      <c r="LEK15" s="43"/>
      <c r="LEL15" s="43"/>
      <c r="LEM15" s="43"/>
      <c r="LEN15" s="43"/>
      <c r="LEO15" s="43"/>
      <c r="LEP15" s="43"/>
      <c r="LEQ15" s="43"/>
      <c r="LER15" s="43"/>
      <c r="LES15" s="43"/>
      <c r="LET15" s="43"/>
      <c r="LEU15" s="43"/>
      <c r="LEV15" s="43"/>
      <c r="LEW15" s="43"/>
      <c r="LEX15" s="43"/>
      <c r="LEY15" s="43"/>
      <c r="LEZ15" s="43"/>
      <c r="LFA15" s="43"/>
      <c r="LFB15" s="43"/>
      <c r="LFC15" s="43"/>
      <c r="LFD15" s="43"/>
      <c r="LFE15" s="43"/>
      <c r="LFF15" s="43"/>
      <c r="LFG15" s="43"/>
      <c r="LFH15" s="43"/>
      <c r="LFI15" s="43"/>
      <c r="LFJ15" s="43"/>
      <c r="LFK15" s="43"/>
      <c r="LFL15" s="43"/>
      <c r="LFM15" s="43"/>
      <c r="LFN15" s="43"/>
      <c r="LFO15" s="43"/>
      <c r="LFP15" s="43"/>
      <c r="LFQ15" s="43"/>
      <c r="LFR15" s="43"/>
      <c r="LFS15" s="43"/>
      <c r="LFT15" s="43"/>
      <c r="LFU15" s="43"/>
      <c r="LFV15" s="43"/>
      <c r="LFW15" s="43"/>
      <c r="LFX15" s="43"/>
      <c r="LFY15" s="43"/>
      <c r="LFZ15" s="43"/>
      <c r="LGA15" s="43"/>
      <c r="LGB15" s="43"/>
      <c r="LGC15" s="43"/>
      <c r="LGD15" s="43"/>
      <c r="LGE15" s="43"/>
      <c r="LGF15" s="43"/>
      <c r="LGG15" s="43"/>
      <c r="LGH15" s="43"/>
      <c r="LGI15" s="43"/>
      <c r="LGJ15" s="43"/>
      <c r="LGK15" s="43"/>
      <c r="LGL15" s="43"/>
      <c r="LGM15" s="43"/>
      <c r="LGN15" s="43"/>
      <c r="LGO15" s="43"/>
      <c r="LGP15" s="43"/>
      <c r="LGQ15" s="43"/>
      <c r="LGR15" s="43"/>
      <c r="LGS15" s="43"/>
      <c r="LGT15" s="43"/>
      <c r="LGU15" s="43"/>
      <c r="LGV15" s="43"/>
      <c r="LGW15" s="43"/>
      <c r="LGX15" s="43"/>
      <c r="LGY15" s="43"/>
      <c r="LGZ15" s="43"/>
      <c r="LHA15" s="43"/>
      <c r="LHB15" s="43"/>
      <c r="LHC15" s="43"/>
      <c r="LHD15" s="43"/>
      <c r="LHE15" s="43"/>
      <c r="LHF15" s="43"/>
      <c r="LHG15" s="43"/>
      <c r="LHH15" s="43"/>
      <c r="LHI15" s="43"/>
      <c r="LHJ15" s="43"/>
      <c r="LHK15" s="43"/>
      <c r="LHL15" s="43"/>
      <c r="LHM15" s="43"/>
      <c r="LHN15" s="43"/>
      <c r="LHO15" s="43"/>
      <c r="LHP15" s="43"/>
      <c r="LHQ15" s="43"/>
      <c r="LHR15" s="43"/>
      <c r="LHS15" s="43"/>
      <c r="LHT15" s="43"/>
      <c r="LHU15" s="43"/>
      <c r="LHV15" s="43"/>
      <c r="LHW15" s="43"/>
      <c r="LHX15" s="43"/>
      <c r="LHY15" s="43"/>
      <c r="LHZ15" s="43"/>
      <c r="LIA15" s="43"/>
      <c r="LIB15" s="43"/>
      <c r="LIC15" s="43"/>
      <c r="LID15" s="43"/>
      <c r="LIE15" s="43"/>
      <c r="LIF15" s="43"/>
      <c r="LIG15" s="43"/>
      <c r="LIH15" s="43"/>
      <c r="LII15" s="43"/>
      <c r="LIJ15" s="43"/>
      <c r="LIK15" s="43"/>
      <c r="LIL15" s="43"/>
      <c r="LIM15" s="43"/>
      <c r="LIN15" s="43"/>
      <c r="LIO15" s="43"/>
      <c r="LIP15" s="43"/>
      <c r="LIQ15" s="43"/>
      <c r="LIR15" s="43"/>
      <c r="LIS15" s="43"/>
      <c r="LIT15" s="43"/>
      <c r="LIU15" s="43"/>
      <c r="LIV15" s="43"/>
      <c r="LIW15" s="43"/>
      <c r="LIX15" s="43"/>
      <c r="LIY15" s="43"/>
      <c r="LIZ15" s="43"/>
      <c r="LJA15" s="43"/>
      <c r="LJB15" s="43"/>
      <c r="LJC15" s="43"/>
      <c r="LJD15" s="43"/>
      <c r="LJE15" s="43"/>
      <c r="LJF15" s="43"/>
      <c r="LJG15" s="43"/>
      <c r="LJH15" s="43"/>
      <c r="LJI15" s="43"/>
      <c r="LJJ15" s="43"/>
      <c r="LJK15" s="43"/>
      <c r="LJL15" s="43"/>
      <c r="LJM15" s="43"/>
      <c r="LJN15" s="43"/>
      <c r="LJO15" s="43"/>
      <c r="LJP15" s="43"/>
      <c r="LJQ15" s="43"/>
      <c r="LJR15" s="43"/>
      <c r="LJS15" s="43"/>
      <c r="LJT15" s="43"/>
      <c r="LJU15" s="43"/>
      <c r="LJV15" s="43"/>
      <c r="LJW15" s="43"/>
      <c r="LJX15" s="43"/>
      <c r="LJY15" s="43"/>
      <c r="LJZ15" s="43"/>
      <c r="LKA15" s="43"/>
      <c r="LKB15" s="43"/>
      <c r="LKC15" s="43"/>
      <c r="LKD15" s="43"/>
      <c r="LKE15" s="43"/>
      <c r="LKF15" s="43"/>
      <c r="LKG15" s="43"/>
      <c r="LKH15" s="43"/>
      <c r="LKI15" s="43"/>
      <c r="LKJ15" s="43"/>
      <c r="LKK15" s="43"/>
      <c r="LKL15" s="43"/>
      <c r="LKM15" s="43"/>
      <c r="LKN15" s="43"/>
      <c r="LKO15" s="43"/>
      <c r="LKP15" s="43"/>
      <c r="LKQ15" s="43"/>
      <c r="LKR15" s="43"/>
      <c r="LKS15" s="43"/>
      <c r="LKT15" s="43"/>
      <c r="LKU15" s="43"/>
      <c r="LKV15" s="43"/>
      <c r="LKW15" s="43"/>
      <c r="LKX15" s="43"/>
      <c r="LKY15" s="43"/>
      <c r="LKZ15" s="43"/>
      <c r="LLA15" s="43"/>
      <c r="LLB15" s="43"/>
      <c r="LLC15" s="43"/>
      <c r="LLD15" s="43"/>
      <c r="LLE15" s="43"/>
      <c r="LLF15" s="43"/>
      <c r="LLG15" s="43"/>
      <c r="LLH15" s="43"/>
      <c r="LLI15" s="43"/>
      <c r="LLJ15" s="43"/>
      <c r="LLK15" s="43"/>
      <c r="LLL15" s="43"/>
      <c r="LLM15" s="43"/>
      <c r="LLN15" s="43"/>
      <c r="LLO15" s="43"/>
      <c r="LLP15" s="43"/>
      <c r="LLQ15" s="43"/>
      <c r="LLR15" s="43"/>
      <c r="LLS15" s="43"/>
      <c r="LLT15" s="43"/>
      <c r="LLU15" s="43"/>
      <c r="LLV15" s="43"/>
      <c r="LLW15" s="43"/>
      <c r="LLX15" s="43"/>
      <c r="LLY15" s="43"/>
      <c r="LLZ15" s="43"/>
      <c r="LMA15" s="43"/>
      <c r="LMB15" s="43"/>
      <c r="LMC15" s="43"/>
      <c r="LMD15" s="43"/>
      <c r="LME15" s="43"/>
      <c r="LMF15" s="43"/>
      <c r="LMG15" s="43"/>
      <c r="LMH15" s="43"/>
      <c r="LMI15" s="43"/>
      <c r="LMJ15" s="43"/>
      <c r="LMK15" s="43"/>
      <c r="LML15" s="43"/>
      <c r="LMM15" s="43"/>
      <c r="LMN15" s="43"/>
      <c r="LMO15" s="43"/>
      <c r="LMP15" s="43"/>
      <c r="LMQ15" s="43"/>
      <c r="LMR15" s="43"/>
      <c r="LMS15" s="43"/>
      <c r="LMT15" s="43"/>
      <c r="LMU15" s="43"/>
      <c r="LMV15" s="43"/>
      <c r="LMW15" s="43"/>
      <c r="LMX15" s="43"/>
      <c r="LMY15" s="43"/>
      <c r="LMZ15" s="43"/>
      <c r="LNA15" s="43"/>
      <c r="LNB15" s="43"/>
      <c r="LNC15" s="43"/>
      <c r="LND15" s="43"/>
      <c r="LNE15" s="43"/>
      <c r="LNF15" s="43"/>
      <c r="LNG15" s="43"/>
      <c r="LNH15" s="43"/>
      <c r="LNI15" s="43"/>
      <c r="LNJ15" s="43"/>
      <c r="LNK15" s="43"/>
      <c r="LNL15" s="43"/>
      <c r="LNM15" s="43"/>
      <c r="LNN15" s="43"/>
      <c r="LNO15" s="43"/>
      <c r="LNP15" s="43"/>
      <c r="LNQ15" s="43"/>
      <c r="LNR15" s="43"/>
      <c r="LNS15" s="43"/>
      <c r="LNT15" s="43"/>
      <c r="LNU15" s="43"/>
      <c r="LNV15" s="43"/>
      <c r="LNW15" s="43"/>
      <c r="LNX15" s="43"/>
      <c r="LNY15" s="43"/>
      <c r="LNZ15" s="43"/>
      <c r="LOA15" s="43"/>
      <c r="LOB15" s="43"/>
      <c r="LOC15" s="43"/>
      <c r="LOD15" s="43"/>
      <c r="LOE15" s="43"/>
      <c r="LOF15" s="43"/>
      <c r="LOG15" s="43"/>
      <c r="LOH15" s="43"/>
      <c r="LOI15" s="43"/>
      <c r="LOJ15" s="43"/>
      <c r="LOK15" s="43"/>
      <c r="LOL15" s="43"/>
      <c r="LOM15" s="43"/>
      <c r="LON15" s="43"/>
      <c r="LOO15" s="43"/>
      <c r="LOP15" s="43"/>
      <c r="LOQ15" s="43"/>
      <c r="LOR15" s="43"/>
      <c r="LOS15" s="43"/>
      <c r="LOT15" s="43"/>
      <c r="LOU15" s="43"/>
      <c r="LOV15" s="43"/>
      <c r="LOW15" s="43"/>
      <c r="LOX15" s="43"/>
      <c r="LOY15" s="43"/>
      <c r="LOZ15" s="43"/>
      <c r="LPA15" s="43"/>
      <c r="LPB15" s="43"/>
      <c r="LPC15" s="43"/>
      <c r="LPD15" s="43"/>
      <c r="LPE15" s="43"/>
      <c r="LPF15" s="43"/>
      <c r="LPG15" s="43"/>
      <c r="LPH15" s="43"/>
      <c r="LPI15" s="43"/>
      <c r="LPJ15" s="43"/>
      <c r="LPK15" s="43"/>
      <c r="LPL15" s="43"/>
      <c r="LPM15" s="43"/>
      <c r="LPN15" s="43"/>
      <c r="LPO15" s="43"/>
      <c r="LPP15" s="43"/>
      <c r="LPQ15" s="43"/>
      <c r="LPR15" s="43"/>
      <c r="LPS15" s="43"/>
      <c r="LPT15" s="43"/>
      <c r="LPU15" s="43"/>
      <c r="LPV15" s="43"/>
      <c r="LPW15" s="43"/>
      <c r="LPX15" s="43"/>
      <c r="LPY15" s="43"/>
      <c r="LPZ15" s="43"/>
      <c r="LQA15" s="43"/>
      <c r="LQB15" s="43"/>
      <c r="LQC15" s="43"/>
      <c r="LQD15" s="43"/>
      <c r="LQE15" s="43"/>
      <c r="LQF15" s="43"/>
      <c r="LQG15" s="43"/>
      <c r="LQH15" s="43"/>
      <c r="LQI15" s="43"/>
      <c r="LQJ15" s="43"/>
      <c r="LQK15" s="43"/>
      <c r="LQL15" s="43"/>
      <c r="LQM15" s="43"/>
      <c r="LQN15" s="43"/>
      <c r="LQO15" s="43"/>
      <c r="LQP15" s="43"/>
      <c r="LQQ15" s="43"/>
      <c r="LQR15" s="43"/>
      <c r="LQS15" s="43"/>
      <c r="LQT15" s="43"/>
      <c r="LQU15" s="43"/>
      <c r="LQV15" s="43"/>
      <c r="LQW15" s="43"/>
      <c r="LQX15" s="43"/>
      <c r="LQY15" s="43"/>
      <c r="LQZ15" s="43"/>
      <c r="LRA15" s="43"/>
      <c r="LRB15" s="43"/>
      <c r="LRC15" s="43"/>
      <c r="LRD15" s="43"/>
      <c r="LRE15" s="43"/>
      <c r="LRF15" s="43"/>
      <c r="LRG15" s="43"/>
      <c r="LRH15" s="43"/>
      <c r="LRI15" s="43"/>
      <c r="LRJ15" s="43"/>
      <c r="LRK15" s="43"/>
      <c r="LRL15" s="43"/>
      <c r="LRM15" s="43"/>
      <c r="LRN15" s="43"/>
      <c r="LRO15" s="43"/>
      <c r="LRP15" s="43"/>
      <c r="LRQ15" s="43"/>
      <c r="LRR15" s="43"/>
      <c r="LRS15" s="43"/>
      <c r="LRT15" s="43"/>
      <c r="LRU15" s="43"/>
      <c r="LRV15" s="43"/>
      <c r="LRW15" s="43"/>
      <c r="LRX15" s="43"/>
      <c r="LRY15" s="43"/>
      <c r="LRZ15" s="43"/>
      <c r="LSA15" s="43"/>
      <c r="LSB15" s="43"/>
      <c r="LSC15" s="43"/>
      <c r="LSD15" s="43"/>
      <c r="LSE15" s="43"/>
      <c r="LSF15" s="43"/>
      <c r="LSG15" s="43"/>
      <c r="LSH15" s="43"/>
      <c r="LSI15" s="43"/>
      <c r="LSJ15" s="43"/>
      <c r="LSK15" s="43"/>
      <c r="LSL15" s="43"/>
      <c r="LSM15" s="43"/>
      <c r="LSN15" s="43"/>
      <c r="LSO15" s="43"/>
      <c r="LSP15" s="43"/>
      <c r="LSQ15" s="43"/>
      <c r="LSR15" s="43"/>
      <c r="LSS15" s="43"/>
      <c r="LST15" s="43"/>
      <c r="LSU15" s="43"/>
      <c r="LSV15" s="43"/>
      <c r="LSW15" s="43"/>
      <c r="LSX15" s="43"/>
      <c r="LSY15" s="43"/>
      <c r="LSZ15" s="43"/>
      <c r="LTA15" s="43"/>
      <c r="LTB15" s="43"/>
      <c r="LTC15" s="43"/>
      <c r="LTD15" s="43"/>
      <c r="LTE15" s="43"/>
      <c r="LTF15" s="43"/>
      <c r="LTG15" s="43"/>
      <c r="LTH15" s="43"/>
      <c r="LTI15" s="43"/>
      <c r="LTJ15" s="43"/>
      <c r="LTK15" s="43"/>
      <c r="LTL15" s="43"/>
      <c r="LTM15" s="43"/>
      <c r="LTN15" s="43"/>
      <c r="LTO15" s="43"/>
      <c r="LTP15" s="43"/>
      <c r="LTQ15" s="43"/>
      <c r="LTR15" s="43"/>
      <c r="LTS15" s="43"/>
      <c r="LTT15" s="43"/>
      <c r="LTU15" s="43"/>
      <c r="LTV15" s="43"/>
      <c r="LTW15" s="43"/>
      <c r="LTX15" s="43"/>
      <c r="LTY15" s="43"/>
      <c r="LTZ15" s="43"/>
      <c r="LUA15" s="43"/>
      <c r="LUB15" s="43"/>
      <c r="LUC15" s="43"/>
      <c r="LUD15" s="43"/>
      <c r="LUE15" s="43"/>
      <c r="LUF15" s="43"/>
      <c r="LUG15" s="43"/>
      <c r="LUH15" s="43"/>
      <c r="LUI15" s="43"/>
      <c r="LUJ15" s="43"/>
      <c r="LUK15" s="43"/>
      <c r="LUL15" s="43"/>
      <c r="LUM15" s="43"/>
      <c r="LUN15" s="43"/>
      <c r="LUO15" s="43"/>
      <c r="LUP15" s="43"/>
      <c r="LUQ15" s="43"/>
      <c r="LUR15" s="43"/>
      <c r="LUS15" s="43"/>
      <c r="LUT15" s="43"/>
      <c r="LUU15" s="43"/>
      <c r="LUV15" s="43"/>
      <c r="LUW15" s="43"/>
      <c r="LUX15" s="43"/>
      <c r="LUY15" s="43"/>
      <c r="LUZ15" s="43"/>
      <c r="LVA15" s="43"/>
      <c r="LVB15" s="43"/>
      <c r="LVC15" s="43"/>
      <c r="LVD15" s="43"/>
      <c r="LVE15" s="43"/>
      <c r="LVF15" s="43"/>
      <c r="LVG15" s="43"/>
      <c r="LVH15" s="43"/>
      <c r="LVI15" s="43"/>
      <c r="LVJ15" s="43"/>
      <c r="LVK15" s="43"/>
      <c r="LVL15" s="43"/>
      <c r="LVM15" s="43"/>
      <c r="LVN15" s="43"/>
      <c r="LVO15" s="43"/>
      <c r="LVP15" s="43"/>
      <c r="LVQ15" s="43"/>
      <c r="LVR15" s="43"/>
      <c r="LVS15" s="43"/>
      <c r="LVT15" s="43"/>
      <c r="LVU15" s="43"/>
      <c r="LVV15" s="43"/>
      <c r="LVW15" s="43"/>
      <c r="LVX15" s="43"/>
      <c r="LVY15" s="43"/>
      <c r="LVZ15" s="43"/>
      <c r="LWA15" s="43"/>
      <c r="LWB15" s="43"/>
      <c r="LWC15" s="43"/>
      <c r="LWD15" s="43"/>
      <c r="LWE15" s="43"/>
      <c r="LWF15" s="43"/>
      <c r="LWG15" s="43"/>
      <c r="LWH15" s="43"/>
      <c r="LWI15" s="43"/>
      <c r="LWJ15" s="43"/>
      <c r="LWK15" s="43"/>
      <c r="LWL15" s="43"/>
      <c r="LWM15" s="43"/>
      <c r="LWN15" s="43"/>
      <c r="LWO15" s="43"/>
      <c r="LWP15" s="43"/>
      <c r="LWQ15" s="43"/>
      <c r="LWR15" s="43"/>
      <c r="LWS15" s="43"/>
      <c r="LWT15" s="43"/>
      <c r="LWU15" s="43"/>
      <c r="LWV15" s="43"/>
      <c r="LWW15" s="43"/>
      <c r="LWX15" s="43"/>
      <c r="LWY15" s="43"/>
      <c r="LWZ15" s="43"/>
      <c r="LXA15" s="43"/>
      <c r="LXB15" s="43"/>
      <c r="LXC15" s="43"/>
      <c r="LXD15" s="43"/>
      <c r="LXE15" s="43"/>
      <c r="LXF15" s="43"/>
      <c r="LXG15" s="43"/>
      <c r="LXH15" s="43"/>
      <c r="LXI15" s="43"/>
      <c r="LXJ15" s="43"/>
      <c r="LXK15" s="43"/>
      <c r="LXL15" s="43"/>
      <c r="LXM15" s="43"/>
      <c r="LXN15" s="43"/>
      <c r="LXO15" s="43"/>
      <c r="LXP15" s="43"/>
      <c r="LXQ15" s="43"/>
      <c r="LXR15" s="43"/>
      <c r="LXS15" s="43"/>
      <c r="LXT15" s="43"/>
      <c r="LXU15" s="43"/>
      <c r="LXV15" s="43"/>
      <c r="LXW15" s="43"/>
      <c r="LXX15" s="43"/>
      <c r="LXY15" s="43"/>
      <c r="LXZ15" s="43"/>
      <c r="LYA15" s="43"/>
      <c r="LYB15" s="43"/>
      <c r="LYC15" s="43"/>
      <c r="LYD15" s="43"/>
      <c r="LYE15" s="43"/>
      <c r="LYF15" s="43"/>
      <c r="LYG15" s="43"/>
      <c r="LYH15" s="43"/>
      <c r="LYI15" s="43"/>
      <c r="LYJ15" s="43"/>
      <c r="LYK15" s="43"/>
      <c r="LYL15" s="43"/>
      <c r="LYM15" s="43"/>
      <c r="LYN15" s="43"/>
      <c r="LYO15" s="43"/>
      <c r="LYP15" s="43"/>
      <c r="LYQ15" s="43"/>
      <c r="LYR15" s="43"/>
      <c r="LYS15" s="43"/>
      <c r="LYT15" s="43"/>
      <c r="LYU15" s="43"/>
      <c r="LYV15" s="43"/>
      <c r="LYW15" s="43"/>
      <c r="LYX15" s="43"/>
      <c r="LYY15" s="43"/>
      <c r="LYZ15" s="43"/>
      <c r="LZA15" s="43"/>
      <c r="LZB15" s="43"/>
      <c r="LZC15" s="43"/>
      <c r="LZD15" s="43"/>
      <c r="LZE15" s="43"/>
      <c r="LZF15" s="43"/>
      <c r="LZG15" s="43"/>
      <c r="LZH15" s="43"/>
      <c r="LZI15" s="43"/>
      <c r="LZJ15" s="43"/>
      <c r="LZK15" s="43"/>
      <c r="LZL15" s="43"/>
      <c r="LZM15" s="43"/>
      <c r="LZN15" s="43"/>
      <c r="LZO15" s="43"/>
      <c r="LZP15" s="43"/>
      <c r="LZQ15" s="43"/>
      <c r="LZR15" s="43"/>
      <c r="LZS15" s="43"/>
      <c r="LZT15" s="43"/>
      <c r="LZU15" s="43"/>
      <c r="LZV15" s="43"/>
      <c r="LZW15" s="43"/>
      <c r="LZX15" s="43"/>
      <c r="LZY15" s="43"/>
      <c r="LZZ15" s="43"/>
      <c r="MAA15" s="43"/>
      <c r="MAB15" s="43"/>
      <c r="MAC15" s="43"/>
      <c r="MAD15" s="43"/>
      <c r="MAE15" s="43"/>
      <c r="MAF15" s="43"/>
      <c r="MAG15" s="43"/>
      <c r="MAH15" s="43"/>
      <c r="MAI15" s="43"/>
      <c r="MAJ15" s="43"/>
      <c r="MAK15" s="43"/>
      <c r="MAL15" s="43"/>
      <c r="MAM15" s="43"/>
      <c r="MAN15" s="43"/>
      <c r="MAO15" s="43"/>
      <c r="MAP15" s="43"/>
      <c r="MAQ15" s="43"/>
      <c r="MAR15" s="43"/>
      <c r="MAS15" s="43"/>
      <c r="MAT15" s="43"/>
      <c r="MAU15" s="43"/>
      <c r="MAV15" s="43"/>
      <c r="MAW15" s="43"/>
      <c r="MAX15" s="43"/>
      <c r="MAY15" s="43"/>
      <c r="MAZ15" s="43"/>
      <c r="MBA15" s="43"/>
      <c r="MBB15" s="43"/>
      <c r="MBC15" s="43"/>
      <c r="MBD15" s="43"/>
      <c r="MBE15" s="43"/>
      <c r="MBF15" s="43"/>
      <c r="MBG15" s="43"/>
      <c r="MBH15" s="43"/>
      <c r="MBI15" s="43"/>
      <c r="MBJ15" s="43"/>
      <c r="MBK15" s="43"/>
      <c r="MBL15" s="43"/>
      <c r="MBM15" s="43"/>
      <c r="MBN15" s="43"/>
      <c r="MBO15" s="43"/>
      <c r="MBP15" s="43"/>
      <c r="MBQ15" s="43"/>
      <c r="MBR15" s="43"/>
      <c r="MBS15" s="43"/>
      <c r="MBT15" s="43"/>
      <c r="MBU15" s="43"/>
      <c r="MBV15" s="43"/>
      <c r="MBW15" s="43"/>
      <c r="MBX15" s="43"/>
      <c r="MBY15" s="43"/>
      <c r="MBZ15" s="43"/>
      <c r="MCA15" s="43"/>
      <c r="MCB15" s="43"/>
      <c r="MCC15" s="43"/>
      <c r="MCD15" s="43"/>
      <c r="MCE15" s="43"/>
      <c r="MCF15" s="43"/>
      <c r="MCG15" s="43"/>
      <c r="MCH15" s="43"/>
      <c r="MCI15" s="43"/>
      <c r="MCJ15" s="43"/>
      <c r="MCK15" s="43"/>
      <c r="MCL15" s="43"/>
      <c r="MCM15" s="43"/>
      <c r="MCN15" s="43"/>
      <c r="MCO15" s="43"/>
      <c r="MCP15" s="43"/>
      <c r="MCQ15" s="43"/>
      <c r="MCR15" s="43"/>
      <c r="MCS15" s="43"/>
      <c r="MCT15" s="43"/>
      <c r="MCU15" s="43"/>
      <c r="MCV15" s="43"/>
      <c r="MCW15" s="43"/>
      <c r="MCX15" s="43"/>
      <c r="MCY15" s="43"/>
      <c r="MCZ15" s="43"/>
      <c r="MDA15" s="43"/>
      <c r="MDB15" s="43"/>
      <c r="MDC15" s="43"/>
      <c r="MDD15" s="43"/>
      <c r="MDE15" s="43"/>
      <c r="MDF15" s="43"/>
      <c r="MDG15" s="43"/>
      <c r="MDH15" s="43"/>
      <c r="MDI15" s="43"/>
      <c r="MDJ15" s="43"/>
      <c r="MDK15" s="43"/>
      <c r="MDL15" s="43"/>
      <c r="MDM15" s="43"/>
      <c r="MDN15" s="43"/>
      <c r="MDO15" s="43"/>
      <c r="MDP15" s="43"/>
      <c r="MDQ15" s="43"/>
      <c r="MDR15" s="43"/>
      <c r="MDS15" s="43"/>
      <c r="MDT15" s="43"/>
      <c r="MDU15" s="43"/>
      <c r="MDV15" s="43"/>
      <c r="MDW15" s="43"/>
      <c r="MDX15" s="43"/>
      <c r="MDY15" s="43"/>
      <c r="MDZ15" s="43"/>
      <c r="MEA15" s="43"/>
      <c r="MEB15" s="43"/>
      <c r="MEC15" s="43"/>
      <c r="MED15" s="43"/>
      <c r="MEE15" s="43"/>
      <c r="MEF15" s="43"/>
      <c r="MEG15" s="43"/>
      <c r="MEH15" s="43"/>
      <c r="MEI15" s="43"/>
      <c r="MEJ15" s="43"/>
      <c r="MEK15" s="43"/>
      <c r="MEL15" s="43"/>
      <c r="MEM15" s="43"/>
      <c r="MEN15" s="43"/>
      <c r="MEO15" s="43"/>
      <c r="MEP15" s="43"/>
      <c r="MEQ15" s="43"/>
      <c r="MER15" s="43"/>
      <c r="MES15" s="43"/>
      <c r="MET15" s="43"/>
      <c r="MEU15" s="43"/>
      <c r="MEV15" s="43"/>
      <c r="MEW15" s="43"/>
      <c r="MEX15" s="43"/>
      <c r="MEY15" s="43"/>
      <c r="MEZ15" s="43"/>
      <c r="MFA15" s="43"/>
      <c r="MFB15" s="43"/>
      <c r="MFC15" s="43"/>
      <c r="MFD15" s="43"/>
      <c r="MFE15" s="43"/>
      <c r="MFF15" s="43"/>
      <c r="MFG15" s="43"/>
      <c r="MFH15" s="43"/>
      <c r="MFI15" s="43"/>
      <c r="MFJ15" s="43"/>
      <c r="MFK15" s="43"/>
      <c r="MFL15" s="43"/>
      <c r="MFM15" s="43"/>
      <c r="MFN15" s="43"/>
      <c r="MFO15" s="43"/>
      <c r="MFP15" s="43"/>
      <c r="MFQ15" s="43"/>
      <c r="MFR15" s="43"/>
      <c r="MFS15" s="43"/>
      <c r="MFT15" s="43"/>
      <c r="MFU15" s="43"/>
      <c r="MFV15" s="43"/>
      <c r="MFW15" s="43"/>
      <c r="MFX15" s="43"/>
      <c r="MFY15" s="43"/>
      <c r="MFZ15" s="43"/>
      <c r="MGA15" s="43"/>
      <c r="MGB15" s="43"/>
      <c r="MGC15" s="43"/>
      <c r="MGD15" s="43"/>
      <c r="MGE15" s="43"/>
      <c r="MGF15" s="43"/>
      <c r="MGG15" s="43"/>
      <c r="MGH15" s="43"/>
      <c r="MGI15" s="43"/>
      <c r="MGJ15" s="43"/>
      <c r="MGK15" s="43"/>
      <c r="MGL15" s="43"/>
      <c r="MGM15" s="43"/>
      <c r="MGN15" s="43"/>
      <c r="MGO15" s="43"/>
      <c r="MGP15" s="43"/>
      <c r="MGQ15" s="43"/>
      <c r="MGR15" s="43"/>
      <c r="MGS15" s="43"/>
      <c r="MGT15" s="43"/>
      <c r="MGU15" s="43"/>
      <c r="MGV15" s="43"/>
      <c r="MGW15" s="43"/>
      <c r="MGX15" s="43"/>
      <c r="MGY15" s="43"/>
      <c r="MGZ15" s="43"/>
      <c r="MHA15" s="43"/>
      <c r="MHB15" s="43"/>
      <c r="MHC15" s="43"/>
      <c r="MHD15" s="43"/>
      <c r="MHE15" s="43"/>
      <c r="MHF15" s="43"/>
      <c r="MHG15" s="43"/>
      <c r="MHH15" s="43"/>
      <c r="MHI15" s="43"/>
      <c r="MHJ15" s="43"/>
      <c r="MHK15" s="43"/>
      <c r="MHL15" s="43"/>
      <c r="MHM15" s="43"/>
      <c r="MHN15" s="43"/>
      <c r="MHO15" s="43"/>
      <c r="MHP15" s="43"/>
      <c r="MHQ15" s="43"/>
      <c r="MHR15" s="43"/>
      <c r="MHS15" s="43"/>
      <c r="MHT15" s="43"/>
      <c r="MHU15" s="43"/>
      <c r="MHV15" s="43"/>
      <c r="MHW15" s="43"/>
      <c r="MHX15" s="43"/>
      <c r="MHY15" s="43"/>
      <c r="MHZ15" s="43"/>
      <c r="MIA15" s="43"/>
      <c r="MIB15" s="43"/>
      <c r="MIC15" s="43"/>
      <c r="MID15" s="43"/>
      <c r="MIE15" s="43"/>
      <c r="MIF15" s="43"/>
      <c r="MIG15" s="43"/>
      <c r="MIH15" s="43"/>
      <c r="MII15" s="43"/>
      <c r="MIJ15" s="43"/>
      <c r="MIK15" s="43"/>
      <c r="MIL15" s="43"/>
      <c r="MIM15" s="43"/>
      <c r="MIN15" s="43"/>
      <c r="MIO15" s="43"/>
      <c r="MIP15" s="43"/>
      <c r="MIQ15" s="43"/>
      <c r="MIR15" s="43"/>
      <c r="MIS15" s="43"/>
      <c r="MIT15" s="43"/>
      <c r="MIU15" s="43"/>
      <c r="MIV15" s="43"/>
      <c r="MIW15" s="43"/>
      <c r="MIX15" s="43"/>
      <c r="MIY15" s="43"/>
      <c r="MIZ15" s="43"/>
      <c r="MJA15" s="43"/>
      <c r="MJB15" s="43"/>
      <c r="MJC15" s="43"/>
      <c r="MJD15" s="43"/>
      <c r="MJE15" s="43"/>
      <c r="MJF15" s="43"/>
      <c r="MJG15" s="43"/>
      <c r="MJH15" s="43"/>
      <c r="MJI15" s="43"/>
      <c r="MJJ15" s="43"/>
      <c r="MJK15" s="43"/>
      <c r="MJL15" s="43"/>
      <c r="MJM15" s="43"/>
      <c r="MJN15" s="43"/>
      <c r="MJO15" s="43"/>
      <c r="MJP15" s="43"/>
      <c r="MJQ15" s="43"/>
      <c r="MJR15" s="43"/>
      <c r="MJS15" s="43"/>
      <c r="MJT15" s="43"/>
      <c r="MJU15" s="43"/>
      <c r="MJV15" s="43"/>
      <c r="MJW15" s="43"/>
      <c r="MJX15" s="43"/>
      <c r="MJY15" s="43"/>
      <c r="MJZ15" s="43"/>
      <c r="MKA15" s="43"/>
      <c r="MKB15" s="43"/>
      <c r="MKC15" s="43"/>
      <c r="MKD15" s="43"/>
      <c r="MKE15" s="43"/>
      <c r="MKF15" s="43"/>
      <c r="MKG15" s="43"/>
      <c r="MKH15" s="43"/>
      <c r="MKI15" s="43"/>
      <c r="MKJ15" s="43"/>
      <c r="MKK15" s="43"/>
      <c r="MKL15" s="43"/>
      <c r="MKM15" s="43"/>
      <c r="MKN15" s="43"/>
      <c r="MKO15" s="43"/>
      <c r="MKP15" s="43"/>
      <c r="MKQ15" s="43"/>
      <c r="MKR15" s="43"/>
      <c r="MKS15" s="43"/>
      <c r="MKT15" s="43"/>
      <c r="MKU15" s="43"/>
      <c r="MKV15" s="43"/>
      <c r="MKW15" s="43"/>
      <c r="MKX15" s="43"/>
      <c r="MKY15" s="43"/>
      <c r="MKZ15" s="43"/>
      <c r="MLA15" s="43"/>
      <c r="MLB15" s="43"/>
      <c r="MLC15" s="43"/>
      <c r="MLD15" s="43"/>
      <c r="MLE15" s="43"/>
      <c r="MLF15" s="43"/>
      <c r="MLG15" s="43"/>
      <c r="MLH15" s="43"/>
      <c r="MLI15" s="43"/>
      <c r="MLJ15" s="43"/>
      <c r="MLK15" s="43"/>
      <c r="MLL15" s="43"/>
      <c r="MLM15" s="43"/>
      <c r="MLN15" s="43"/>
      <c r="MLO15" s="43"/>
      <c r="MLP15" s="43"/>
      <c r="MLQ15" s="43"/>
      <c r="MLR15" s="43"/>
      <c r="MLS15" s="43"/>
      <c r="MLT15" s="43"/>
      <c r="MLU15" s="43"/>
      <c r="MLV15" s="43"/>
      <c r="MLW15" s="43"/>
      <c r="MLX15" s="43"/>
      <c r="MLY15" s="43"/>
      <c r="MLZ15" s="43"/>
      <c r="MMA15" s="43"/>
      <c r="MMB15" s="43"/>
      <c r="MMC15" s="43"/>
      <c r="MMD15" s="43"/>
      <c r="MME15" s="43"/>
      <c r="MMF15" s="43"/>
      <c r="MMG15" s="43"/>
      <c r="MMH15" s="43"/>
      <c r="MMI15" s="43"/>
      <c r="MMJ15" s="43"/>
      <c r="MMK15" s="43"/>
      <c r="MML15" s="43"/>
      <c r="MMM15" s="43"/>
      <c r="MMN15" s="43"/>
      <c r="MMO15" s="43"/>
      <c r="MMP15" s="43"/>
      <c r="MMQ15" s="43"/>
      <c r="MMR15" s="43"/>
      <c r="MMS15" s="43"/>
      <c r="MMT15" s="43"/>
      <c r="MMU15" s="43"/>
      <c r="MMV15" s="43"/>
      <c r="MMW15" s="43"/>
      <c r="MMX15" s="43"/>
      <c r="MMY15" s="43"/>
      <c r="MMZ15" s="43"/>
      <c r="MNA15" s="43"/>
      <c r="MNB15" s="43"/>
      <c r="MNC15" s="43"/>
      <c r="MND15" s="43"/>
      <c r="MNE15" s="43"/>
      <c r="MNF15" s="43"/>
      <c r="MNG15" s="43"/>
      <c r="MNH15" s="43"/>
      <c r="MNI15" s="43"/>
      <c r="MNJ15" s="43"/>
      <c r="MNK15" s="43"/>
      <c r="MNL15" s="43"/>
      <c r="MNM15" s="43"/>
      <c r="MNN15" s="43"/>
      <c r="MNO15" s="43"/>
      <c r="MNP15" s="43"/>
      <c r="MNQ15" s="43"/>
      <c r="MNR15" s="43"/>
      <c r="MNS15" s="43"/>
      <c r="MNT15" s="43"/>
      <c r="MNU15" s="43"/>
      <c r="MNV15" s="43"/>
      <c r="MNW15" s="43"/>
      <c r="MNX15" s="43"/>
      <c r="MNY15" s="43"/>
      <c r="MNZ15" s="43"/>
      <c r="MOA15" s="43"/>
      <c r="MOB15" s="43"/>
      <c r="MOC15" s="43"/>
      <c r="MOD15" s="43"/>
      <c r="MOE15" s="43"/>
      <c r="MOF15" s="43"/>
      <c r="MOG15" s="43"/>
      <c r="MOH15" s="43"/>
      <c r="MOI15" s="43"/>
      <c r="MOJ15" s="43"/>
      <c r="MOK15" s="43"/>
      <c r="MOL15" s="43"/>
      <c r="MOM15" s="43"/>
      <c r="MON15" s="43"/>
      <c r="MOO15" s="43"/>
      <c r="MOP15" s="43"/>
      <c r="MOQ15" s="43"/>
      <c r="MOR15" s="43"/>
      <c r="MOS15" s="43"/>
      <c r="MOT15" s="43"/>
      <c r="MOU15" s="43"/>
      <c r="MOV15" s="43"/>
      <c r="MOW15" s="43"/>
      <c r="MOX15" s="43"/>
      <c r="MOY15" s="43"/>
      <c r="MOZ15" s="43"/>
      <c r="MPA15" s="43"/>
      <c r="MPB15" s="43"/>
      <c r="MPC15" s="43"/>
      <c r="MPD15" s="43"/>
      <c r="MPE15" s="43"/>
      <c r="MPF15" s="43"/>
      <c r="MPG15" s="43"/>
      <c r="MPH15" s="43"/>
      <c r="MPI15" s="43"/>
      <c r="MPJ15" s="43"/>
      <c r="MPK15" s="43"/>
      <c r="MPL15" s="43"/>
      <c r="MPM15" s="43"/>
      <c r="MPN15" s="43"/>
      <c r="MPO15" s="43"/>
      <c r="MPP15" s="43"/>
      <c r="MPQ15" s="43"/>
      <c r="MPR15" s="43"/>
      <c r="MPS15" s="43"/>
      <c r="MPT15" s="43"/>
      <c r="MPU15" s="43"/>
      <c r="MPV15" s="43"/>
      <c r="MPW15" s="43"/>
      <c r="MPX15" s="43"/>
      <c r="MPY15" s="43"/>
      <c r="MPZ15" s="43"/>
      <c r="MQA15" s="43"/>
      <c r="MQB15" s="43"/>
      <c r="MQC15" s="43"/>
      <c r="MQD15" s="43"/>
      <c r="MQE15" s="43"/>
      <c r="MQF15" s="43"/>
      <c r="MQG15" s="43"/>
      <c r="MQH15" s="43"/>
      <c r="MQI15" s="43"/>
      <c r="MQJ15" s="43"/>
      <c r="MQK15" s="43"/>
      <c r="MQL15" s="43"/>
      <c r="MQM15" s="43"/>
      <c r="MQN15" s="43"/>
      <c r="MQO15" s="43"/>
      <c r="MQP15" s="43"/>
      <c r="MQQ15" s="43"/>
      <c r="MQR15" s="43"/>
      <c r="MQS15" s="43"/>
      <c r="MQT15" s="43"/>
      <c r="MQU15" s="43"/>
      <c r="MQV15" s="43"/>
      <c r="MQW15" s="43"/>
      <c r="MQX15" s="43"/>
      <c r="MQY15" s="43"/>
      <c r="MQZ15" s="43"/>
      <c r="MRA15" s="43"/>
      <c r="MRB15" s="43"/>
      <c r="MRC15" s="43"/>
      <c r="MRD15" s="43"/>
      <c r="MRE15" s="43"/>
      <c r="MRF15" s="43"/>
      <c r="MRG15" s="43"/>
      <c r="MRH15" s="43"/>
      <c r="MRI15" s="43"/>
      <c r="MRJ15" s="43"/>
      <c r="MRK15" s="43"/>
      <c r="MRL15" s="43"/>
      <c r="MRM15" s="43"/>
      <c r="MRN15" s="43"/>
      <c r="MRO15" s="43"/>
      <c r="MRP15" s="43"/>
      <c r="MRQ15" s="43"/>
      <c r="MRR15" s="43"/>
      <c r="MRS15" s="43"/>
      <c r="MRT15" s="43"/>
      <c r="MRU15" s="43"/>
      <c r="MRV15" s="43"/>
      <c r="MRW15" s="43"/>
      <c r="MRX15" s="43"/>
      <c r="MRY15" s="43"/>
      <c r="MRZ15" s="43"/>
      <c r="MSA15" s="43"/>
      <c r="MSB15" s="43"/>
      <c r="MSC15" s="43"/>
      <c r="MSD15" s="43"/>
      <c r="MSE15" s="43"/>
      <c r="MSF15" s="43"/>
      <c r="MSG15" s="43"/>
      <c r="MSH15" s="43"/>
      <c r="MSI15" s="43"/>
      <c r="MSJ15" s="43"/>
      <c r="MSK15" s="43"/>
      <c r="MSL15" s="43"/>
      <c r="MSM15" s="43"/>
      <c r="MSN15" s="43"/>
      <c r="MSO15" s="43"/>
      <c r="MSP15" s="43"/>
      <c r="MSQ15" s="43"/>
      <c r="MSR15" s="43"/>
      <c r="MSS15" s="43"/>
      <c r="MST15" s="43"/>
      <c r="MSU15" s="43"/>
      <c r="MSV15" s="43"/>
      <c r="MSW15" s="43"/>
      <c r="MSX15" s="43"/>
      <c r="MSY15" s="43"/>
      <c r="MSZ15" s="43"/>
      <c r="MTA15" s="43"/>
      <c r="MTB15" s="43"/>
      <c r="MTC15" s="43"/>
      <c r="MTD15" s="43"/>
      <c r="MTE15" s="43"/>
      <c r="MTF15" s="43"/>
      <c r="MTG15" s="43"/>
      <c r="MTH15" s="43"/>
      <c r="MTI15" s="43"/>
      <c r="MTJ15" s="43"/>
      <c r="MTK15" s="43"/>
      <c r="MTL15" s="43"/>
      <c r="MTM15" s="43"/>
      <c r="MTN15" s="43"/>
      <c r="MTO15" s="43"/>
      <c r="MTP15" s="43"/>
      <c r="MTQ15" s="43"/>
      <c r="MTR15" s="43"/>
      <c r="MTS15" s="43"/>
      <c r="MTT15" s="43"/>
      <c r="MTU15" s="43"/>
      <c r="MTV15" s="43"/>
      <c r="MTW15" s="43"/>
      <c r="MTX15" s="43"/>
      <c r="MTY15" s="43"/>
      <c r="MTZ15" s="43"/>
      <c r="MUA15" s="43"/>
      <c r="MUB15" s="43"/>
      <c r="MUC15" s="43"/>
      <c r="MUD15" s="43"/>
      <c r="MUE15" s="43"/>
      <c r="MUF15" s="43"/>
      <c r="MUG15" s="43"/>
      <c r="MUH15" s="43"/>
      <c r="MUI15" s="43"/>
      <c r="MUJ15" s="43"/>
      <c r="MUK15" s="43"/>
      <c r="MUL15" s="43"/>
      <c r="MUM15" s="43"/>
      <c r="MUN15" s="43"/>
      <c r="MUO15" s="43"/>
      <c r="MUP15" s="43"/>
      <c r="MUQ15" s="43"/>
      <c r="MUR15" s="43"/>
      <c r="MUS15" s="43"/>
      <c r="MUT15" s="43"/>
      <c r="MUU15" s="43"/>
      <c r="MUV15" s="43"/>
      <c r="MUW15" s="43"/>
      <c r="MUX15" s="43"/>
      <c r="MUY15" s="43"/>
      <c r="MUZ15" s="43"/>
      <c r="MVA15" s="43"/>
      <c r="MVB15" s="43"/>
      <c r="MVC15" s="43"/>
      <c r="MVD15" s="43"/>
      <c r="MVE15" s="43"/>
      <c r="MVF15" s="43"/>
      <c r="MVG15" s="43"/>
      <c r="MVH15" s="43"/>
      <c r="MVI15" s="43"/>
      <c r="MVJ15" s="43"/>
      <c r="MVK15" s="43"/>
      <c r="MVL15" s="43"/>
      <c r="MVM15" s="43"/>
      <c r="MVN15" s="43"/>
      <c r="MVO15" s="43"/>
      <c r="MVP15" s="43"/>
      <c r="MVQ15" s="43"/>
      <c r="MVR15" s="43"/>
      <c r="MVS15" s="43"/>
      <c r="MVT15" s="43"/>
      <c r="MVU15" s="43"/>
      <c r="MVV15" s="43"/>
      <c r="MVW15" s="43"/>
      <c r="MVX15" s="43"/>
      <c r="MVY15" s="43"/>
      <c r="MVZ15" s="43"/>
      <c r="MWA15" s="43"/>
      <c r="MWB15" s="43"/>
      <c r="MWC15" s="43"/>
      <c r="MWD15" s="43"/>
      <c r="MWE15" s="43"/>
      <c r="MWF15" s="43"/>
      <c r="MWG15" s="43"/>
      <c r="MWH15" s="43"/>
      <c r="MWI15" s="43"/>
      <c r="MWJ15" s="43"/>
      <c r="MWK15" s="43"/>
      <c r="MWL15" s="43"/>
      <c r="MWM15" s="43"/>
      <c r="MWN15" s="43"/>
      <c r="MWO15" s="43"/>
      <c r="MWP15" s="43"/>
      <c r="MWQ15" s="43"/>
      <c r="MWR15" s="43"/>
      <c r="MWS15" s="43"/>
      <c r="MWT15" s="43"/>
      <c r="MWU15" s="43"/>
      <c r="MWV15" s="43"/>
      <c r="MWW15" s="43"/>
      <c r="MWX15" s="43"/>
      <c r="MWY15" s="43"/>
      <c r="MWZ15" s="43"/>
      <c r="MXA15" s="43"/>
      <c r="MXB15" s="43"/>
      <c r="MXC15" s="43"/>
      <c r="MXD15" s="43"/>
      <c r="MXE15" s="43"/>
      <c r="MXF15" s="43"/>
      <c r="MXG15" s="43"/>
      <c r="MXH15" s="43"/>
      <c r="MXI15" s="43"/>
      <c r="MXJ15" s="43"/>
      <c r="MXK15" s="43"/>
      <c r="MXL15" s="43"/>
      <c r="MXM15" s="43"/>
      <c r="MXN15" s="43"/>
      <c r="MXO15" s="43"/>
      <c r="MXP15" s="43"/>
      <c r="MXQ15" s="43"/>
      <c r="MXR15" s="43"/>
      <c r="MXS15" s="43"/>
      <c r="MXT15" s="43"/>
      <c r="MXU15" s="43"/>
      <c r="MXV15" s="43"/>
      <c r="MXW15" s="43"/>
      <c r="MXX15" s="43"/>
      <c r="MXY15" s="43"/>
      <c r="MXZ15" s="43"/>
      <c r="MYA15" s="43"/>
      <c r="MYB15" s="43"/>
      <c r="MYC15" s="43"/>
      <c r="MYD15" s="43"/>
      <c r="MYE15" s="43"/>
      <c r="MYF15" s="43"/>
      <c r="MYG15" s="43"/>
      <c r="MYH15" s="43"/>
      <c r="MYI15" s="43"/>
      <c r="MYJ15" s="43"/>
      <c r="MYK15" s="43"/>
      <c r="MYL15" s="43"/>
      <c r="MYM15" s="43"/>
      <c r="MYN15" s="43"/>
      <c r="MYO15" s="43"/>
      <c r="MYP15" s="43"/>
      <c r="MYQ15" s="43"/>
      <c r="MYR15" s="43"/>
      <c r="MYS15" s="43"/>
      <c r="MYT15" s="43"/>
      <c r="MYU15" s="43"/>
      <c r="MYV15" s="43"/>
      <c r="MYW15" s="43"/>
      <c r="MYX15" s="43"/>
      <c r="MYY15" s="43"/>
      <c r="MYZ15" s="43"/>
      <c r="MZA15" s="43"/>
      <c r="MZB15" s="43"/>
      <c r="MZC15" s="43"/>
      <c r="MZD15" s="43"/>
      <c r="MZE15" s="43"/>
      <c r="MZF15" s="43"/>
      <c r="MZG15" s="43"/>
      <c r="MZH15" s="43"/>
      <c r="MZI15" s="43"/>
      <c r="MZJ15" s="43"/>
      <c r="MZK15" s="43"/>
      <c r="MZL15" s="43"/>
      <c r="MZM15" s="43"/>
      <c r="MZN15" s="43"/>
      <c r="MZO15" s="43"/>
      <c r="MZP15" s="43"/>
      <c r="MZQ15" s="43"/>
      <c r="MZR15" s="43"/>
      <c r="MZS15" s="43"/>
      <c r="MZT15" s="43"/>
      <c r="MZU15" s="43"/>
      <c r="MZV15" s="43"/>
      <c r="MZW15" s="43"/>
      <c r="MZX15" s="43"/>
      <c r="MZY15" s="43"/>
      <c r="MZZ15" s="43"/>
      <c r="NAA15" s="43"/>
      <c r="NAB15" s="43"/>
      <c r="NAC15" s="43"/>
      <c r="NAD15" s="43"/>
      <c r="NAE15" s="43"/>
      <c r="NAF15" s="43"/>
      <c r="NAG15" s="43"/>
      <c r="NAH15" s="43"/>
      <c r="NAI15" s="43"/>
      <c r="NAJ15" s="43"/>
      <c r="NAK15" s="43"/>
      <c r="NAL15" s="43"/>
      <c r="NAM15" s="43"/>
      <c r="NAN15" s="43"/>
      <c r="NAO15" s="43"/>
      <c r="NAP15" s="43"/>
      <c r="NAQ15" s="43"/>
      <c r="NAR15" s="43"/>
      <c r="NAS15" s="43"/>
      <c r="NAT15" s="43"/>
      <c r="NAU15" s="43"/>
      <c r="NAV15" s="43"/>
      <c r="NAW15" s="43"/>
      <c r="NAX15" s="43"/>
      <c r="NAY15" s="43"/>
      <c r="NAZ15" s="43"/>
      <c r="NBA15" s="43"/>
      <c r="NBB15" s="43"/>
      <c r="NBC15" s="43"/>
      <c r="NBD15" s="43"/>
      <c r="NBE15" s="43"/>
      <c r="NBF15" s="43"/>
      <c r="NBG15" s="43"/>
      <c r="NBH15" s="43"/>
      <c r="NBI15" s="43"/>
      <c r="NBJ15" s="43"/>
      <c r="NBK15" s="43"/>
      <c r="NBL15" s="43"/>
      <c r="NBM15" s="43"/>
      <c r="NBN15" s="43"/>
      <c r="NBO15" s="43"/>
      <c r="NBP15" s="43"/>
      <c r="NBQ15" s="43"/>
      <c r="NBR15" s="43"/>
      <c r="NBS15" s="43"/>
      <c r="NBT15" s="43"/>
      <c r="NBU15" s="43"/>
      <c r="NBV15" s="43"/>
      <c r="NBW15" s="43"/>
      <c r="NBX15" s="43"/>
      <c r="NBY15" s="43"/>
      <c r="NBZ15" s="43"/>
      <c r="NCA15" s="43"/>
      <c r="NCB15" s="43"/>
      <c r="NCC15" s="43"/>
      <c r="NCD15" s="43"/>
      <c r="NCE15" s="43"/>
      <c r="NCF15" s="43"/>
      <c r="NCG15" s="43"/>
      <c r="NCH15" s="43"/>
      <c r="NCI15" s="43"/>
      <c r="NCJ15" s="43"/>
      <c r="NCK15" s="43"/>
      <c r="NCL15" s="43"/>
      <c r="NCM15" s="43"/>
      <c r="NCN15" s="43"/>
      <c r="NCO15" s="43"/>
      <c r="NCP15" s="43"/>
      <c r="NCQ15" s="43"/>
      <c r="NCR15" s="43"/>
      <c r="NCS15" s="43"/>
      <c r="NCT15" s="43"/>
      <c r="NCU15" s="43"/>
      <c r="NCV15" s="43"/>
      <c r="NCW15" s="43"/>
      <c r="NCX15" s="43"/>
      <c r="NCY15" s="43"/>
      <c r="NCZ15" s="43"/>
      <c r="NDA15" s="43"/>
      <c r="NDB15" s="43"/>
      <c r="NDC15" s="43"/>
      <c r="NDD15" s="43"/>
      <c r="NDE15" s="43"/>
      <c r="NDF15" s="43"/>
      <c r="NDG15" s="43"/>
      <c r="NDH15" s="43"/>
      <c r="NDI15" s="43"/>
      <c r="NDJ15" s="43"/>
      <c r="NDK15" s="43"/>
      <c r="NDL15" s="43"/>
      <c r="NDM15" s="43"/>
      <c r="NDN15" s="43"/>
      <c r="NDO15" s="43"/>
      <c r="NDP15" s="43"/>
      <c r="NDQ15" s="43"/>
      <c r="NDR15" s="43"/>
      <c r="NDS15" s="43"/>
      <c r="NDT15" s="43"/>
      <c r="NDU15" s="43"/>
      <c r="NDV15" s="43"/>
      <c r="NDW15" s="43"/>
      <c r="NDX15" s="43"/>
      <c r="NDY15" s="43"/>
      <c r="NDZ15" s="43"/>
      <c r="NEA15" s="43"/>
      <c r="NEB15" s="43"/>
      <c r="NEC15" s="43"/>
      <c r="NED15" s="43"/>
      <c r="NEE15" s="43"/>
      <c r="NEF15" s="43"/>
      <c r="NEG15" s="43"/>
      <c r="NEH15" s="43"/>
      <c r="NEI15" s="43"/>
      <c r="NEJ15" s="43"/>
      <c r="NEK15" s="43"/>
      <c r="NEL15" s="43"/>
      <c r="NEM15" s="43"/>
      <c r="NEN15" s="43"/>
      <c r="NEO15" s="43"/>
      <c r="NEP15" s="43"/>
      <c r="NEQ15" s="43"/>
      <c r="NER15" s="43"/>
      <c r="NES15" s="43"/>
      <c r="NET15" s="43"/>
      <c r="NEU15" s="43"/>
      <c r="NEV15" s="43"/>
      <c r="NEW15" s="43"/>
      <c r="NEX15" s="43"/>
      <c r="NEY15" s="43"/>
      <c r="NEZ15" s="43"/>
      <c r="NFA15" s="43"/>
      <c r="NFB15" s="43"/>
      <c r="NFC15" s="43"/>
      <c r="NFD15" s="43"/>
      <c r="NFE15" s="43"/>
      <c r="NFF15" s="43"/>
      <c r="NFG15" s="43"/>
      <c r="NFH15" s="43"/>
      <c r="NFI15" s="43"/>
      <c r="NFJ15" s="43"/>
      <c r="NFK15" s="43"/>
      <c r="NFL15" s="43"/>
      <c r="NFM15" s="43"/>
      <c r="NFN15" s="43"/>
      <c r="NFO15" s="43"/>
      <c r="NFP15" s="43"/>
      <c r="NFQ15" s="43"/>
      <c r="NFR15" s="43"/>
      <c r="NFS15" s="43"/>
      <c r="NFT15" s="43"/>
      <c r="NFU15" s="43"/>
      <c r="NFV15" s="43"/>
      <c r="NFW15" s="43"/>
      <c r="NFX15" s="43"/>
      <c r="NFY15" s="43"/>
      <c r="NFZ15" s="43"/>
      <c r="NGA15" s="43"/>
      <c r="NGB15" s="43"/>
      <c r="NGC15" s="43"/>
      <c r="NGD15" s="43"/>
      <c r="NGE15" s="43"/>
      <c r="NGF15" s="43"/>
      <c r="NGG15" s="43"/>
      <c r="NGH15" s="43"/>
      <c r="NGI15" s="43"/>
      <c r="NGJ15" s="43"/>
      <c r="NGK15" s="43"/>
      <c r="NGL15" s="43"/>
      <c r="NGM15" s="43"/>
      <c r="NGN15" s="43"/>
      <c r="NGO15" s="43"/>
      <c r="NGP15" s="43"/>
      <c r="NGQ15" s="43"/>
      <c r="NGR15" s="43"/>
      <c r="NGS15" s="43"/>
      <c r="NGT15" s="43"/>
      <c r="NGU15" s="43"/>
      <c r="NGV15" s="43"/>
      <c r="NGW15" s="43"/>
      <c r="NGX15" s="43"/>
      <c r="NGY15" s="43"/>
      <c r="NGZ15" s="43"/>
      <c r="NHA15" s="43"/>
      <c r="NHB15" s="43"/>
      <c r="NHC15" s="43"/>
      <c r="NHD15" s="43"/>
      <c r="NHE15" s="43"/>
      <c r="NHF15" s="43"/>
      <c r="NHG15" s="43"/>
      <c r="NHH15" s="43"/>
      <c r="NHI15" s="43"/>
      <c r="NHJ15" s="43"/>
      <c r="NHK15" s="43"/>
      <c r="NHL15" s="43"/>
      <c r="NHM15" s="43"/>
      <c r="NHN15" s="43"/>
      <c r="NHO15" s="43"/>
      <c r="NHP15" s="43"/>
      <c r="NHQ15" s="43"/>
      <c r="NHR15" s="43"/>
      <c r="NHS15" s="43"/>
      <c r="NHT15" s="43"/>
      <c r="NHU15" s="43"/>
      <c r="NHV15" s="43"/>
      <c r="NHW15" s="43"/>
      <c r="NHX15" s="43"/>
      <c r="NHY15" s="43"/>
      <c r="NHZ15" s="43"/>
      <c r="NIA15" s="43"/>
      <c r="NIB15" s="43"/>
      <c r="NIC15" s="43"/>
      <c r="NID15" s="43"/>
      <c r="NIE15" s="43"/>
      <c r="NIF15" s="43"/>
      <c r="NIG15" s="43"/>
      <c r="NIH15" s="43"/>
      <c r="NII15" s="43"/>
      <c r="NIJ15" s="43"/>
      <c r="NIK15" s="43"/>
      <c r="NIL15" s="43"/>
      <c r="NIM15" s="43"/>
      <c r="NIN15" s="43"/>
      <c r="NIO15" s="43"/>
      <c r="NIP15" s="43"/>
      <c r="NIQ15" s="43"/>
      <c r="NIR15" s="43"/>
      <c r="NIS15" s="43"/>
      <c r="NIT15" s="43"/>
      <c r="NIU15" s="43"/>
      <c r="NIV15" s="43"/>
      <c r="NIW15" s="43"/>
      <c r="NIX15" s="43"/>
      <c r="NIY15" s="43"/>
      <c r="NIZ15" s="43"/>
      <c r="NJA15" s="43"/>
      <c r="NJB15" s="43"/>
      <c r="NJC15" s="43"/>
      <c r="NJD15" s="43"/>
      <c r="NJE15" s="43"/>
      <c r="NJF15" s="43"/>
      <c r="NJG15" s="43"/>
      <c r="NJH15" s="43"/>
      <c r="NJI15" s="43"/>
      <c r="NJJ15" s="43"/>
      <c r="NJK15" s="43"/>
      <c r="NJL15" s="43"/>
      <c r="NJM15" s="43"/>
      <c r="NJN15" s="43"/>
      <c r="NJO15" s="43"/>
      <c r="NJP15" s="43"/>
      <c r="NJQ15" s="43"/>
      <c r="NJR15" s="43"/>
      <c r="NJS15" s="43"/>
      <c r="NJT15" s="43"/>
      <c r="NJU15" s="43"/>
      <c r="NJV15" s="43"/>
      <c r="NJW15" s="43"/>
      <c r="NJX15" s="43"/>
      <c r="NJY15" s="43"/>
      <c r="NJZ15" s="43"/>
      <c r="NKA15" s="43"/>
      <c r="NKB15" s="43"/>
      <c r="NKC15" s="43"/>
      <c r="NKD15" s="43"/>
      <c r="NKE15" s="43"/>
      <c r="NKF15" s="43"/>
      <c r="NKG15" s="43"/>
      <c r="NKH15" s="43"/>
      <c r="NKI15" s="43"/>
      <c r="NKJ15" s="43"/>
      <c r="NKK15" s="43"/>
      <c r="NKL15" s="43"/>
      <c r="NKM15" s="43"/>
      <c r="NKN15" s="43"/>
      <c r="NKO15" s="43"/>
      <c r="NKP15" s="43"/>
      <c r="NKQ15" s="43"/>
      <c r="NKR15" s="43"/>
      <c r="NKS15" s="43"/>
      <c r="NKT15" s="43"/>
      <c r="NKU15" s="43"/>
      <c r="NKV15" s="43"/>
      <c r="NKW15" s="43"/>
      <c r="NKX15" s="43"/>
      <c r="NKY15" s="43"/>
      <c r="NKZ15" s="43"/>
      <c r="NLA15" s="43"/>
      <c r="NLB15" s="43"/>
      <c r="NLC15" s="43"/>
      <c r="NLD15" s="43"/>
      <c r="NLE15" s="43"/>
      <c r="NLF15" s="43"/>
      <c r="NLG15" s="43"/>
      <c r="NLH15" s="43"/>
      <c r="NLI15" s="43"/>
      <c r="NLJ15" s="43"/>
      <c r="NLK15" s="43"/>
      <c r="NLL15" s="43"/>
      <c r="NLM15" s="43"/>
      <c r="NLN15" s="43"/>
      <c r="NLO15" s="43"/>
      <c r="NLP15" s="43"/>
      <c r="NLQ15" s="43"/>
      <c r="NLR15" s="43"/>
      <c r="NLS15" s="43"/>
      <c r="NLT15" s="43"/>
      <c r="NLU15" s="43"/>
      <c r="NLV15" s="43"/>
      <c r="NLW15" s="43"/>
      <c r="NLX15" s="43"/>
      <c r="NLY15" s="43"/>
      <c r="NLZ15" s="43"/>
      <c r="NMA15" s="43"/>
      <c r="NMB15" s="43"/>
      <c r="NMC15" s="43"/>
      <c r="NMD15" s="43"/>
      <c r="NME15" s="43"/>
      <c r="NMF15" s="43"/>
      <c r="NMG15" s="43"/>
      <c r="NMH15" s="43"/>
      <c r="NMI15" s="43"/>
      <c r="NMJ15" s="43"/>
      <c r="NMK15" s="43"/>
      <c r="NML15" s="43"/>
      <c r="NMM15" s="43"/>
      <c r="NMN15" s="43"/>
      <c r="NMO15" s="43"/>
      <c r="NMP15" s="43"/>
      <c r="NMQ15" s="43"/>
      <c r="NMR15" s="43"/>
      <c r="NMS15" s="43"/>
      <c r="NMT15" s="43"/>
      <c r="NMU15" s="43"/>
      <c r="NMV15" s="43"/>
      <c r="NMW15" s="43"/>
      <c r="NMX15" s="43"/>
      <c r="NMY15" s="43"/>
      <c r="NMZ15" s="43"/>
      <c r="NNA15" s="43"/>
      <c r="NNB15" s="43"/>
      <c r="NNC15" s="43"/>
      <c r="NND15" s="43"/>
      <c r="NNE15" s="43"/>
      <c r="NNF15" s="43"/>
      <c r="NNG15" s="43"/>
      <c r="NNH15" s="43"/>
      <c r="NNI15" s="43"/>
      <c r="NNJ15" s="43"/>
      <c r="NNK15" s="43"/>
      <c r="NNL15" s="43"/>
      <c r="NNM15" s="43"/>
      <c r="NNN15" s="43"/>
      <c r="NNO15" s="43"/>
      <c r="NNP15" s="43"/>
      <c r="NNQ15" s="43"/>
      <c r="NNR15" s="43"/>
      <c r="NNS15" s="43"/>
      <c r="NNT15" s="43"/>
      <c r="NNU15" s="43"/>
      <c r="NNV15" s="43"/>
      <c r="NNW15" s="43"/>
      <c r="NNX15" s="43"/>
      <c r="NNY15" s="43"/>
      <c r="NNZ15" s="43"/>
      <c r="NOA15" s="43"/>
      <c r="NOB15" s="43"/>
      <c r="NOC15" s="43"/>
      <c r="NOD15" s="43"/>
      <c r="NOE15" s="43"/>
      <c r="NOF15" s="43"/>
      <c r="NOG15" s="43"/>
      <c r="NOH15" s="43"/>
      <c r="NOI15" s="43"/>
      <c r="NOJ15" s="43"/>
      <c r="NOK15" s="43"/>
      <c r="NOL15" s="43"/>
      <c r="NOM15" s="43"/>
      <c r="NON15" s="43"/>
      <c r="NOO15" s="43"/>
      <c r="NOP15" s="43"/>
      <c r="NOQ15" s="43"/>
      <c r="NOR15" s="43"/>
      <c r="NOS15" s="43"/>
      <c r="NOT15" s="43"/>
      <c r="NOU15" s="43"/>
      <c r="NOV15" s="43"/>
      <c r="NOW15" s="43"/>
      <c r="NOX15" s="43"/>
      <c r="NOY15" s="43"/>
      <c r="NOZ15" s="43"/>
      <c r="NPA15" s="43"/>
      <c r="NPB15" s="43"/>
      <c r="NPC15" s="43"/>
      <c r="NPD15" s="43"/>
      <c r="NPE15" s="43"/>
      <c r="NPF15" s="43"/>
      <c r="NPG15" s="43"/>
      <c r="NPH15" s="43"/>
      <c r="NPI15" s="43"/>
      <c r="NPJ15" s="43"/>
      <c r="NPK15" s="43"/>
      <c r="NPL15" s="43"/>
      <c r="NPM15" s="43"/>
      <c r="NPN15" s="43"/>
      <c r="NPO15" s="43"/>
      <c r="NPP15" s="43"/>
      <c r="NPQ15" s="43"/>
      <c r="NPR15" s="43"/>
      <c r="NPS15" s="43"/>
      <c r="NPT15" s="43"/>
      <c r="NPU15" s="43"/>
      <c r="NPV15" s="43"/>
      <c r="NPW15" s="43"/>
      <c r="NPX15" s="43"/>
      <c r="NPY15" s="43"/>
      <c r="NPZ15" s="43"/>
      <c r="NQA15" s="43"/>
      <c r="NQB15" s="43"/>
      <c r="NQC15" s="43"/>
      <c r="NQD15" s="43"/>
      <c r="NQE15" s="43"/>
      <c r="NQF15" s="43"/>
      <c r="NQG15" s="43"/>
      <c r="NQH15" s="43"/>
      <c r="NQI15" s="43"/>
      <c r="NQJ15" s="43"/>
      <c r="NQK15" s="43"/>
      <c r="NQL15" s="43"/>
      <c r="NQM15" s="43"/>
      <c r="NQN15" s="43"/>
      <c r="NQO15" s="43"/>
      <c r="NQP15" s="43"/>
      <c r="NQQ15" s="43"/>
      <c r="NQR15" s="43"/>
      <c r="NQS15" s="43"/>
      <c r="NQT15" s="43"/>
      <c r="NQU15" s="43"/>
      <c r="NQV15" s="43"/>
      <c r="NQW15" s="43"/>
      <c r="NQX15" s="43"/>
      <c r="NQY15" s="43"/>
      <c r="NQZ15" s="43"/>
      <c r="NRA15" s="43"/>
      <c r="NRB15" s="43"/>
      <c r="NRC15" s="43"/>
      <c r="NRD15" s="43"/>
      <c r="NRE15" s="43"/>
      <c r="NRF15" s="43"/>
      <c r="NRG15" s="43"/>
      <c r="NRH15" s="43"/>
      <c r="NRI15" s="43"/>
      <c r="NRJ15" s="43"/>
      <c r="NRK15" s="43"/>
      <c r="NRL15" s="43"/>
      <c r="NRM15" s="43"/>
      <c r="NRN15" s="43"/>
      <c r="NRO15" s="43"/>
      <c r="NRP15" s="43"/>
      <c r="NRQ15" s="43"/>
      <c r="NRR15" s="43"/>
      <c r="NRS15" s="43"/>
      <c r="NRT15" s="43"/>
      <c r="NRU15" s="43"/>
      <c r="NRV15" s="43"/>
      <c r="NRW15" s="43"/>
      <c r="NRX15" s="43"/>
      <c r="NRY15" s="43"/>
      <c r="NRZ15" s="43"/>
      <c r="NSA15" s="43"/>
      <c r="NSB15" s="43"/>
      <c r="NSC15" s="43"/>
      <c r="NSD15" s="43"/>
      <c r="NSE15" s="43"/>
      <c r="NSF15" s="43"/>
      <c r="NSG15" s="43"/>
      <c r="NSH15" s="43"/>
      <c r="NSI15" s="43"/>
      <c r="NSJ15" s="43"/>
      <c r="NSK15" s="43"/>
      <c r="NSL15" s="43"/>
      <c r="NSM15" s="43"/>
      <c r="NSN15" s="43"/>
      <c r="NSO15" s="43"/>
      <c r="NSP15" s="43"/>
      <c r="NSQ15" s="43"/>
      <c r="NSR15" s="43"/>
      <c r="NSS15" s="43"/>
      <c r="NST15" s="43"/>
      <c r="NSU15" s="43"/>
      <c r="NSV15" s="43"/>
      <c r="NSW15" s="43"/>
      <c r="NSX15" s="43"/>
      <c r="NSY15" s="43"/>
      <c r="NSZ15" s="43"/>
      <c r="NTA15" s="43"/>
      <c r="NTB15" s="43"/>
      <c r="NTC15" s="43"/>
      <c r="NTD15" s="43"/>
      <c r="NTE15" s="43"/>
      <c r="NTF15" s="43"/>
      <c r="NTG15" s="43"/>
      <c r="NTH15" s="43"/>
      <c r="NTI15" s="43"/>
      <c r="NTJ15" s="43"/>
      <c r="NTK15" s="43"/>
      <c r="NTL15" s="43"/>
      <c r="NTM15" s="43"/>
      <c r="NTN15" s="43"/>
      <c r="NTO15" s="43"/>
      <c r="NTP15" s="43"/>
      <c r="NTQ15" s="43"/>
      <c r="NTR15" s="43"/>
      <c r="NTS15" s="43"/>
      <c r="NTT15" s="43"/>
      <c r="NTU15" s="43"/>
      <c r="NTV15" s="43"/>
      <c r="NTW15" s="43"/>
      <c r="NTX15" s="43"/>
      <c r="NTY15" s="43"/>
      <c r="NTZ15" s="43"/>
      <c r="NUA15" s="43"/>
      <c r="NUB15" s="43"/>
      <c r="NUC15" s="43"/>
      <c r="NUD15" s="43"/>
      <c r="NUE15" s="43"/>
      <c r="NUF15" s="43"/>
      <c r="NUG15" s="43"/>
      <c r="NUH15" s="43"/>
      <c r="NUI15" s="43"/>
      <c r="NUJ15" s="43"/>
      <c r="NUK15" s="43"/>
      <c r="NUL15" s="43"/>
      <c r="NUM15" s="43"/>
      <c r="NUN15" s="43"/>
      <c r="NUO15" s="43"/>
      <c r="NUP15" s="43"/>
      <c r="NUQ15" s="43"/>
      <c r="NUR15" s="43"/>
      <c r="NUS15" s="43"/>
      <c r="NUT15" s="43"/>
      <c r="NUU15" s="43"/>
      <c r="NUV15" s="43"/>
      <c r="NUW15" s="43"/>
      <c r="NUX15" s="43"/>
      <c r="NUY15" s="43"/>
      <c r="NUZ15" s="43"/>
      <c r="NVA15" s="43"/>
      <c r="NVB15" s="43"/>
      <c r="NVC15" s="43"/>
      <c r="NVD15" s="43"/>
      <c r="NVE15" s="43"/>
      <c r="NVF15" s="43"/>
      <c r="NVG15" s="43"/>
      <c r="NVH15" s="43"/>
      <c r="NVI15" s="43"/>
      <c r="NVJ15" s="43"/>
      <c r="NVK15" s="43"/>
      <c r="NVL15" s="43"/>
      <c r="NVM15" s="43"/>
      <c r="NVN15" s="43"/>
      <c r="NVO15" s="43"/>
      <c r="NVP15" s="43"/>
      <c r="NVQ15" s="43"/>
      <c r="NVR15" s="43"/>
      <c r="NVS15" s="43"/>
      <c r="NVT15" s="43"/>
      <c r="NVU15" s="43"/>
      <c r="NVV15" s="43"/>
      <c r="NVW15" s="43"/>
      <c r="NVX15" s="43"/>
      <c r="NVY15" s="43"/>
      <c r="NVZ15" s="43"/>
      <c r="NWA15" s="43"/>
      <c r="NWB15" s="43"/>
      <c r="NWC15" s="43"/>
      <c r="NWD15" s="43"/>
      <c r="NWE15" s="43"/>
      <c r="NWF15" s="43"/>
      <c r="NWG15" s="43"/>
      <c r="NWH15" s="43"/>
      <c r="NWI15" s="43"/>
      <c r="NWJ15" s="43"/>
      <c r="NWK15" s="43"/>
      <c r="NWL15" s="43"/>
      <c r="NWM15" s="43"/>
      <c r="NWN15" s="43"/>
      <c r="NWO15" s="43"/>
      <c r="NWP15" s="43"/>
      <c r="NWQ15" s="43"/>
      <c r="NWR15" s="43"/>
      <c r="NWS15" s="43"/>
      <c r="NWT15" s="43"/>
      <c r="NWU15" s="43"/>
      <c r="NWV15" s="43"/>
      <c r="NWW15" s="43"/>
      <c r="NWX15" s="43"/>
      <c r="NWY15" s="43"/>
      <c r="NWZ15" s="43"/>
      <c r="NXA15" s="43"/>
      <c r="NXB15" s="43"/>
      <c r="NXC15" s="43"/>
      <c r="NXD15" s="43"/>
      <c r="NXE15" s="43"/>
      <c r="NXF15" s="43"/>
      <c r="NXG15" s="43"/>
      <c r="NXH15" s="43"/>
      <c r="NXI15" s="43"/>
      <c r="NXJ15" s="43"/>
      <c r="NXK15" s="43"/>
      <c r="NXL15" s="43"/>
      <c r="NXM15" s="43"/>
      <c r="NXN15" s="43"/>
      <c r="NXO15" s="43"/>
      <c r="NXP15" s="43"/>
      <c r="NXQ15" s="43"/>
      <c r="NXR15" s="43"/>
      <c r="NXS15" s="43"/>
      <c r="NXT15" s="43"/>
      <c r="NXU15" s="43"/>
      <c r="NXV15" s="43"/>
      <c r="NXW15" s="43"/>
      <c r="NXX15" s="43"/>
      <c r="NXY15" s="43"/>
      <c r="NXZ15" s="43"/>
      <c r="NYA15" s="43"/>
      <c r="NYB15" s="43"/>
      <c r="NYC15" s="43"/>
      <c r="NYD15" s="43"/>
      <c r="NYE15" s="43"/>
      <c r="NYF15" s="43"/>
      <c r="NYG15" s="43"/>
      <c r="NYH15" s="43"/>
      <c r="NYI15" s="43"/>
      <c r="NYJ15" s="43"/>
      <c r="NYK15" s="43"/>
      <c r="NYL15" s="43"/>
      <c r="NYM15" s="43"/>
      <c r="NYN15" s="43"/>
      <c r="NYO15" s="43"/>
      <c r="NYP15" s="43"/>
      <c r="NYQ15" s="43"/>
      <c r="NYR15" s="43"/>
      <c r="NYS15" s="43"/>
      <c r="NYT15" s="43"/>
      <c r="NYU15" s="43"/>
      <c r="NYV15" s="43"/>
      <c r="NYW15" s="43"/>
      <c r="NYX15" s="43"/>
      <c r="NYY15" s="43"/>
      <c r="NYZ15" s="43"/>
      <c r="NZA15" s="43"/>
      <c r="NZB15" s="43"/>
      <c r="NZC15" s="43"/>
      <c r="NZD15" s="43"/>
      <c r="NZE15" s="43"/>
      <c r="NZF15" s="43"/>
      <c r="NZG15" s="43"/>
      <c r="NZH15" s="43"/>
      <c r="NZI15" s="43"/>
      <c r="NZJ15" s="43"/>
      <c r="NZK15" s="43"/>
      <c r="NZL15" s="43"/>
      <c r="NZM15" s="43"/>
      <c r="NZN15" s="43"/>
      <c r="NZO15" s="43"/>
      <c r="NZP15" s="43"/>
      <c r="NZQ15" s="43"/>
      <c r="NZR15" s="43"/>
      <c r="NZS15" s="43"/>
      <c r="NZT15" s="43"/>
      <c r="NZU15" s="43"/>
      <c r="NZV15" s="43"/>
      <c r="NZW15" s="43"/>
      <c r="NZX15" s="43"/>
      <c r="NZY15" s="43"/>
      <c r="NZZ15" s="43"/>
      <c r="OAA15" s="43"/>
      <c r="OAB15" s="43"/>
      <c r="OAC15" s="43"/>
      <c r="OAD15" s="43"/>
      <c r="OAE15" s="43"/>
      <c r="OAF15" s="43"/>
      <c r="OAG15" s="43"/>
      <c r="OAH15" s="43"/>
      <c r="OAI15" s="43"/>
      <c r="OAJ15" s="43"/>
      <c r="OAK15" s="43"/>
      <c r="OAL15" s="43"/>
      <c r="OAM15" s="43"/>
      <c r="OAN15" s="43"/>
      <c r="OAO15" s="43"/>
      <c r="OAP15" s="43"/>
      <c r="OAQ15" s="43"/>
      <c r="OAR15" s="43"/>
      <c r="OAS15" s="43"/>
      <c r="OAT15" s="43"/>
      <c r="OAU15" s="43"/>
      <c r="OAV15" s="43"/>
      <c r="OAW15" s="43"/>
      <c r="OAX15" s="43"/>
      <c r="OAY15" s="43"/>
      <c r="OAZ15" s="43"/>
      <c r="OBA15" s="43"/>
      <c r="OBB15" s="43"/>
      <c r="OBC15" s="43"/>
      <c r="OBD15" s="43"/>
      <c r="OBE15" s="43"/>
      <c r="OBF15" s="43"/>
      <c r="OBG15" s="43"/>
      <c r="OBH15" s="43"/>
      <c r="OBI15" s="43"/>
      <c r="OBJ15" s="43"/>
      <c r="OBK15" s="43"/>
      <c r="OBL15" s="43"/>
      <c r="OBM15" s="43"/>
      <c r="OBN15" s="43"/>
      <c r="OBO15" s="43"/>
      <c r="OBP15" s="43"/>
      <c r="OBQ15" s="43"/>
      <c r="OBR15" s="43"/>
      <c r="OBS15" s="43"/>
      <c r="OBT15" s="43"/>
      <c r="OBU15" s="43"/>
      <c r="OBV15" s="43"/>
      <c r="OBW15" s="43"/>
      <c r="OBX15" s="43"/>
      <c r="OBY15" s="43"/>
      <c r="OBZ15" s="43"/>
      <c r="OCA15" s="43"/>
      <c r="OCB15" s="43"/>
      <c r="OCC15" s="43"/>
      <c r="OCD15" s="43"/>
      <c r="OCE15" s="43"/>
      <c r="OCF15" s="43"/>
      <c r="OCG15" s="43"/>
      <c r="OCH15" s="43"/>
      <c r="OCI15" s="43"/>
      <c r="OCJ15" s="43"/>
      <c r="OCK15" s="43"/>
      <c r="OCL15" s="43"/>
      <c r="OCM15" s="43"/>
      <c r="OCN15" s="43"/>
      <c r="OCO15" s="43"/>
      <c r="OCP15" s="43"/>
      <c r="OCQ15" s="43"/>
      <c r="OCR15" s="43"/>
      <c r="OCS15" s="43"/>
      <c r="OCT15" s="43"/>
      <c r="OCU15" s="43"/>
      <c r="OCV15" s="43"/>
      <c r="OCW15" s="43"/>
      <c r="OCX15" s="43"/>
      <c r="OCY15" s="43"/>
      <c r="OCZ15" s="43"/>
      <c r="ODA15" s="43"/>
      <c r="ODB15" s="43"/>
      <c r="ODC15" s="43"/>
      <c r="ODD15" s="43"/>
    </row>
    <row r="16" s="40" customFormat="1" ht="31.5" customHeight="1" spans="1:1024 1025:10248">
      <c r="A16" s="63" t="s">
        <v>642</v>
      </c>
      <c r="B16" s="61">
        <v>35.1748758389</v>
      </c>
      <c r="C16" s="61">
        <v>40.5108612197</v>
      </c>
      <c r="D16" s="64">
        <f>C16/B16</f>
        <v>1.15169876946371</v>
      </c>
      <c r="F16" s="41"/>
      <c r="G16" s="41"/>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row>
    <row r="17" s="40" customFormat="1" ht="31.5" customHeight="1" spans="1:1024 1025:10248">
      <c r="A17" s="63" t="s">
        <v>643</v>
      </c>
      <c r="B17" s="61">
        <v>1.6882018507</v>
      </c>
      <c r="C17" s="61">
        <v>2.4013749641</v>
      </c>
      <c r="D17" s="64">
        <f>C17/B17</f>
        <v>1.4224454043243</v>
      </c>
      <c r="F17" s="41"/>
      <c r="G17" s="41"/>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row>
    <row r="18" s="40" customFormat="1" ht="31.5" customHeight="1" spans="1:1024 1025:10248">
      <c r="A18" s="63" t="s">
        <v>676</v>
      </c>
      <c r="B18" s="61">
        <v>0.135486</v>
      </c>
      <c r="C18" s="61">
        <v>0.2316978</v>
      </c>
      <c r="D18" s="64">
        <f>C18/B18</f>
        <v>1.71012355520128</v>
      </c>
      <c r="F18" s="41"/>
      <c r="G18" s="41"/>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row>
    <row r="19" s="40" customFormat="1" ht="31.5" customHeight="1" spans="1:1024 1025:10248">
      <c r="A19" s="63" t="s">
        <v>677</v>
      </c>
      <c r="B19" s="61">
        <v>0.0305368</v>
      </c>
      <c r="C19" s="61">
        <v>0.0549977962</v>
      </c>
      <c r="D19" s="64">
        <f>C19/B19</f>
        <v>1.80103338267271</v>
      </c>
      <c r="F19" s="41"/>
      <c r="G19" s="41"/>
      <c r="IM19" s="43"/>
      <c r="IN19" s="43"/>
      <c r="IO19" s="43"/>
      <c r="IP19" s="43"/>
      <c r="IQ19" s="43"/>
      <c r="IR19" s="43"/>
      <c r="IS19" s="43"/>
      <c r="IT19" s="43"/>
      <c r="IU19" s="43"/>
      <c r="IV19" s="43"/>
      <c r="IW19" s="43"/>
      <c r="IX19" s="43"/>
      <c r="IY19" s="43"/>
      <c r="IZ19" s="43"/>
      <c r="JA19" s="43"/>
      <c r="JB19" s="43"/>
      <c r="JC19" s="43"/>
      <c r="JD19" s="43"/>
      <c r="JE19" s="43"/>
      <c r="JF19" s="43"/>
      <c r="JG19" s="43"/>
      <c r="JH19" s="43"/>
      <c r="JI19" s="43"/>
      <c r="JJ19" s="43"/>
      <c r="JK19" s="43"/>
      <c r="JL19" s="43"/>
      <c r="JM19" s="43"/>
      <c r="JN19" s="43"/>
      <c r="JO19" s="43"/>
      <c r="JP19" s="43"/>
      <c r="JQ19" s="43"/>
      <c r="JR19" s="43"/>
      <c r="JS19" s="43"/>
      <c r="JT19" s="43"/>
      <c r="JU19" s="43"/>
      <c r="JV19" s="43"/>
      <c r="JW19" s="43"/>
      <c r="JX19" s="43"/>
      <c r="JY19" s="43"/>
      <c r="JZ19" s="43"/>
      <c r="KA19" s="43"/>
      <c r="KB19" s="43"/>
      <c r="KC19" s="43"/>
      <c r="KD19" s="43"/>
      <c r="KE19" s="43"/>
      <c r="KF19" s="43"/>
      <c r="KG19" s="43"/>
      <c r="KH19" s="43"/>
      <c r="KI19" s="43"/>
      <c r="KJ19" s="43"/>
      <c r="KK19" s="43"/>
      <c r="KL19" s="43"/>
      <c r="KM19" s="43"/>
      <c r="KN19" s="43"/>
      <c r="KO19" s="43"/>
      <c r="KP19" s="43"/>
      <c r="KQ19" s="43"/>
      <c r="KR19" s="43"/>
      <c r="KS19" s="43"/>
      <c r="KT19" s="43"/>
      <c r="KU19" s="43"/>
      <c r="KV19" s="43"/>
      <c r="KW19" s="43"/>
      <c r="KX19" s="43"/>
      <c r="KY19" s="43"/>
      <c r="KZ19" s="43"/>
      <c r="LA19" s="43"/>
      <c r="LB19" s="43"/>
      <c r="LC19" s="43"/>
      <c r="LD19" s="43"/>
      <c r="LE19" s="43"/>
      <c r="LF19" s="43"/>
      <c r="LG19" s="43"/>
      <c r="LH19" s="43"/>
      <c r="LI19" s="43"/>
      <c r="LJ19" s="43"/>
      <c r="LK19" s="43"/>
      <c r="LL19" s="43"/>
      <c r="LM19" s="43"/>
      <c r="LN19" s="43"/>
      <c r="LO19" s="43"/>
      <c r="LP19" s="43"/>
      <c r="LQ19" s="43"/>
      <c r="LR19" s="43"/>
      <c r="LS19" s="43"/>
      <c r="LT19" s="43"/>
      <c r="LU19" s="43"/>
      <c r="LV19" s="43"/>
      <c r="LW19" s="43"/>
      <c r="LX19" s="43"/>
      <c r="LY19" s="43"/>
      <c r="LZ19" s="43"/>
      <c r="MA19" s="43"/>
      <c r="MB19" s="43"/>
      <c r="MC19" s="43"/>
      <c r="MD19" s="43"/>
      <c r="ME19" s="43"/>
      <c r="MF19" s="43"/>
      <c r="MG19" s="43"/>
      <c r="MH19" s="43"/>
      <c r="MI19" s="43"/>
      <c r="MJ19" s="43"/>
      <c r="MK19" s="43"/>
      <c r="ML19" s="43"/>
      <c r="MM19" s="43"/>
      <c r="MN19" s="43"/>
      <c r="MO19" s="43"/>
      <c r="MP19" s="43"/>
      <c r="MQ19" s="43"/>
      <c r="MR19" s="43"/>
      <c r="MS19" s="43"/>
      <c r="MT19" s="43"/>
      <c r="MU19" s="43"/>
      <c r="MV19" s="43"/>
      <c r="MW19" s="43"/>
      <c r="MX19" s="43"/>
      <c r="MY19" s="43"/>
      <c r="MZ19" s="43"/>
      <c r="NA19" s="43"/>
      <c r="NB19" s="43"/>
      <c r="NC19" s="43"/>
      <c r="ND19" s="43"/>
      <c r="NE19" s="43"/>
      <c r="NF19" s="43"/>
      <c r="NG19" s="43"/>
      <c r="NH19" s="43"/>
      <c r="NI19" s="43"/>
      <c r="NJ19" s="43"/>
      <c r="NK19" s="43"/>
      <c r="NL19" s="43"/>
      <c r="NM19" s="43"/>
      <c r="NN19" s="43"/>
      <c r="NO19" s="43"/>
      <c r="NP19" s="43"/>
      <c r="NQ19" s="43"/>
      <c r="NR19" s="43"/>
      <c r="NS19" s="43"/>
      <c r="NT19" s="43"/>
      <c r="NU19" s="43"/>
      <c r="NV19" s="43"/>
      <c r="NW19" s="43"/>
      <c r="NX19" s="43"/>
      <c r="NY19" s="43"/>
      <c r="NZ19" s="43"/>
      <c r="OA19" s="43"/>
      <c r="OB19" s="43"/>
      <c r="OC19" s="43"/>
      <c r="OD19" s="43"/>
      <c r="OE19" s="43"/>
      <c r="OF19" s="43"/>
      <c r="OG19" s="43"/>
      <c r="OH19" s="43"/>
      <c r="OI19" s="43"/>
      <c r="OJ19" s="43"/>
      <c r="OK19" s="43"/>
      <c r="OL19" s="43"/>
      <c r="OM19" s="43"/>
      <c r="ON19" s="43"/>
      <c r="OO19" s="43"/>
      <c r="OP19" s="43"/>
      <c r="OQ19" s="43"/>
      <c r="OR19" s="43"/>
      <c r="OS19" s="43"/>
      <c r="OT19" s="43"/>
      <c r="OU19" s="43"/>
      <c r="OV19" s="43"/>
      <c r="OW19" s="43"/>
      <c r="OX19" s="43"/>
      <c r="OY19" s="43"/>
      <c r="OZ19" s="43"/>
      <c r="PA19" s="43"/>
      <c r="PB19" s="43"/>
      <c r="PC19" s="43"/>
      <c r="PD19" s="43"/>
      <c r="PE19" s="43"/>
      <c r="PF19" s="43"/>
      <c r="PG19" s="43"/>
      <c r="PH19" s="43"/>
      <c r="PI19" s="43"/>
      <c r="PJ19" s="43"/>
      <c r="PK19" s="43"/>
      <c r="PL19" s="43"/>
      <c r="PM19" s="43"/>
      <c r="PN19" s="43"/>
      <c r="PO19" s="43"/>
      <c r="PP19" s="43"/>
      <c r="PQ19" s="43"/>
      <c r="PR19" s="43"/>
      <c r="PS19" s="43"/>
      <c r="PT19" s="43"/>
      <c r="PU19" s="43"/>
      <c r="PV19" s="43"/>
      <c r="PW19" s="43"/>
      <c r="PX19" s="43"/>
      <c r="PY19" s="43"/>
      <c r="PZ19" s="43"/>
      <c r="QA19" s="43"/>
      <c r="QB19" s="43"/>
      <c r="QC19" s="43"/>
      <c r="QD19" s="43"/>
      <c r="QE19" s="43"/>
      <c r="QF19" s="43"/>
      <c r="QG19" s="43"/>
      <c r="QH19" s="43"/>
      <c r="QI19" s="43"/>
      <c r="QJ19" s="43"/>
      <c r="QK19" s="43"/>
      <c r="QL19" s="43"/>
      <c r="QM19" s="43"/>
      <c r="QN19" s="43"/>
      <c r="QO19" s="43"/>
      <c r="QP19" s="43"/>
      <c r="QQ19" s="43"/>
      <c r="QR19" s="43"/>
      <c r="QS19" s="43"/>
      <c r="QT19" s="43"/>
      <c r="QU19" s="43"/>
      <c r="QV19" s="43"/>
      <c r="QW19" s="43"/>
      <c r="QX19" s="43"/>
      <c r="QY19" s="43"/>
      <c r="QZ19" s="43"/>
      <c r="RA19" s="43"/>
      <c r="RB19" s="43"/>
      <c r="RC19" s="43"/>
      <c r="RD19" s="43"/>
      <c r="RE19" s="43"/>
      <c r="RF19" s="43"/>
      <c r="RG19" s="43"/>
      <c r="RH19" s="43"/>
      <c r="RI19" s="43"/>
      <c r="RJ19" s="43"/>
      <c r="RK19" s="43"/>
      <c r="RL19" s="43"/>
      <c r="RM19" s="43"/>
      <c r="RN19" s="43"/>
      <c r="RO19" s="43"/>
      <c r="RP19" s="43"/>
      <c r="RQ19" s="43"/>
      <c r="RR19" s="43"/>
      <c r="RS19" s="43"/>
      <c r="RT19" s="43"/>
      <c r="RU19" s="43"/>
      <c r="RV19" s="43"/>
      <c r="RW19" s="43"/>
      <c r="RX19" s="43"/>
      <c r="RY19" s="43"/>
      <c r="RZ19" s="43"/>
      <c r="SA19" s="43"/>
      <c r="SB19" s="43"/>
      <c r="SC19" s="43"/>
      <c r="SD19" s="43"/>
      <c r="SE19" s="43"/>
      <c r="SF19" s="43"/>
      <c r="SG19" s="43"/>
      <c r="SH19" s="43"/>
      <c r="SI19" s="43"/>
      <c r="SJ19" s="43"/>
      <c r="SK19" s="43"/>
      <c r="SL19" s="43"/>
      <c r="SM19" s="43"/>
      <c r="SN19" s="43"/>
      <c r="SO19" s="43"/>
      <c r="SP19" s="43"/>
      <c r="SQ19" s="43"/>
      <c r="SR19" s="43"/>
      <c r="SS19" s="43"/>
      <c r="ST19" s="43"/>
      <c r="SU19" s="43"/>
      <c r="SV19" s="43"/>
      <c r="SW19" s="43"/>
      <c r="SX19" s="43"/>
      <c r="SY19" s="43"/>
      <c r="SZ19" s="43"/>
      <c r="TA19" s="43"/>
      <c r="TB19" s="43"/>
      <c r="TC19" s="43"/>
      <c r="TD19" s="43"/>
      <c r="TE19" s="43"/>
      <c r="TF19" s="43"/>
      <c r="TG19" s="43"/>
      <c r="TH19" s="43"/>
      <c r="TI19" s="43"/>
      <c r="TJ19" s="43"/>
      <c r="TK19" s="43"/>
      <c r="TL19" s="43"/>
      <c r="TM19" s="43"/>
      <c r="TN19" s="43"/>
      <c r="TO19" s="43"/>
      <c r="TP19" s="43"/>
      <c r="TQ19" s="43"/>
      <c r="TR19" s="43"/>
      <c r="TS19" s="43"/>
      <c r="TT19" s="43"/>
      <c r="TU19" s="43"/>
      <c r="TV19" s="43"/>
      <c r="TW19" s="43"/>
      <c r="TX19" s="43"/>
      <c r="TY19" s="43"/>
      <c r="TZ19" s="43"/>
      <c r="UA19" s="43"/>
      <c r="UB19" s="43"/>
      <c r="UC19" s="43"/>
      <c r="UD19" s="43"/>
      <c r="UE19" s="43"/>
      <c r="UF19" s="43"/>
      <c r="UG19" s="43"/>
      <c r="UH19" s="43"/>
      <c r="UI19" s="43"/>
      <c r="UJ19" s="43"/>
      <c r="UK19" s="43"/>
      <c r="UL19" s="43"/>
      <c r="UM19" s="43"/>
      <c r="UN19" s="43"/>
      <c r="UO19" s="43"/>
      <c r="UP19" s="43"/>
      <c r="UQ19" s="43"/>
      <c r="UR19" s="43"/>
      <c r="US19" s="43"/>
      <c r="UT19" s="43"/>
      <c r="UU19" s="43"/>
      <c r="UV19" s="43"/>
      <c r="UW19" s="43"/>
      <c r="UX19" s="43"/>
      <c r="UY19" s="43"/>
      <c r="UZ19" s="43"/>
      <c r="VA19" s="43"/>
      <c r="VB19" s="43"/>
      <c r="VC19" s="43"/>
      <c r="VD19" s="43"/>
      <c r="VE19" s="43"/>
      <c r="VF19" s="43"/>
      <c r="VG19" s="43"/>
      <c r="VH19" s="43"/>
      <c r="VI19" s="43"/>
      <c r="VJ19" s="43"/>
      <c r="VK19" s="43"/>
      <c r="VL19" s="43"/>
      <c r="VM19" s="43"/>
      <c r="VN19" s="43"/>
      <c r="VO19" s="43"/>
      <c r="VP19" s="43"/>
      <c r="VQ19" s="43"/>
      <c r="VR19" s="43"/>
      <c r="VS19" s="43"/>
      <c r="VT19" s="43"/>
      <c r="VU19" s="43"/>
      <c r="VV19" s="43"/>
      <c r="VW19" s="43"/>
      <c r="VX19" s="43"/>
      <c r="VY19" s="43"/>
      <c r="VZ19" s="43"/>
      <c r="WA19" s="43"/>
      <c r="WB19" s="43"/>
      <c r="WC19" s="43"/>
      <c r="WD19" s="43"/>
      <c r="WE19" s="43"/>
      <c r="WF19" s="43"/>
      <c r="WG19" s="43"/>
      <c r="WH19" s="43"/>
      <c r="WI19" s="43"/>
      <c r="WJ19" s="43"/>
      <c r="WK19" s="43"/>
      <c r="WL19" s="43"/>
      <c r="WM19" s="43"/>
      <c r="WN19" s="43"/>
      <c r="WO19" s="43"/>
      <c r="WP19" s="43"/>
      <c r="WQ19" s="43"/>
      <c r="WR19" s="43"/>
      <c r="WS19" s="43"/>
      <c r="WT19" s="43"/>
      <c r="WU19" s="43"/>
      <c r="WV19" s="43"/>
      <c r="WW19" s="43"/>
      <c r="WX19" s="43"/>
      <c r="WY19" s="43"/>
      <c r="WZ19" s="43"/>
      <c r="XA19" s="43"/>
      <c r="XB19" s="43"/>
      <c r="XC19" s="43"/>
      <c r="XD19" s="43"/>
      <c r="XE19" s="43"/>
      <c r="XF19" s="43"/>
      <c r="XG19" s="43"/>
      <c r="XH19" s="43"/>
      <c r="XI19" s="43"/>
      <c r="XJ19" s="43"/>
      <c r="XK19" s="43"/>
      <c r="XL19" s="43"/>
      <c r="XM19" s="43"/>
      <c r="XN19" s="43"/>
      <c r="XO19" s="43"/>
      <c r="XP19" s="43"/>
      <c r="XQ19" s="43"/>
      <c r="XR19" s="43"/>
      <c r="XS19" s="43"/>
      <c r="XT19" s="43"/>
      <c r="XU19" s="43"/>
      <c r="XV19" s="43"/>
      <c r="XW19" s="43"/>
      <c r="XX19" s="43"/>
      <c r="XY19" s="43"/>
      <c r="XZ19" s="43"/>
      <c r="YA19" s="43"/>
      <c r="YB19" s="43"/>
      <c r="YC19" s="43"/>
      <c r="YD19" s="43"/>
      <c r="YE19" s="43"/>
      <c r="YF19" s="43"/>
      <c r="YG19" s="43"/>
      <c r="YH19" s="43"/>
      <c r="YI19" s="43"/>
      <c r="YJ19" s="43"/>
      <c r="YK19" s="43"/>
      <c r="YL19" s="43"/>
      <c r="YM19" s="43"/>
      <c r="YN19" s="43"/>
      <c r="YO19" s="43"/>
      <c r="YP19" s="43"/>
      <c r="YQ19" s="43"/>
      <c r="YR19" s="43"/>
      <c r="YS19" s="43"/>
      <c r="YT19" s="43"/>
      <c r="YU19" s="43"/>
      <c r="YV19" s="43"/>
      <c r="YW19" s="43"/>
      <c r="YX19" s="43"/>
      <c r="YY19" s="43"/>
      <c r="YZ19" s="43"/>
      <c r="ZA19" s="43"/>
      <c r="ZB19" s="43"/>
      <c r="ZC19" s="43"/>
      <c r="ZD19" s="43"/>
      <c r="ZE19" s="43"/>
      <c r="ZF19" s="43"/>
      <c r="ZG19" s="43"/>
      <c r="ZH19" s="43"/>
      <c r="ZI19" s="43"/>
      <c r="ZJ19" s="43"/>
      <c r="ZK19" s="43"/>
      <c r="ZL19" s="43"/>
      <c r="ZM19" s="43"/>
      <c r="ZN19" s="43"/>
      <c r="ZO19" s="43"/>
      <c r="ZP19" s="43"/>
      <c r="ZQ19" s="43"/>
      <c r="ZR19" s="43"/>
      <c r="ZS19" s="43"/>
      <c r="ZT19" s="43"/>
      <c r="ZU19" s="43"/>
      <c r="ZV19" s="43"/>
      <c r="ZW19" s="43"/>
      <c r="ZX19" s="43"/>
      <c r="ZY19" s="43"/>
      <c r="ZZ19" s="43"/>
      <c r="AAA19" s="43"/>
      <c r="AAB19" s="43"/>
      <c r="AAC19" s="43"/>
      <c r="AAD19" s="43"/>
      <c r="AAE19" s="43"/>
      <c r="AAF19" s="43"/>
      <c r="AAG19" s="43"/>
      <c r="AAH19" s="43"/>
      <c r="AAI19" s="43"/>
      <c r="AAJ19" s="43"/>
      <c r="AAK19" s="43"/>
      <c r="AAL19" s="43"/>
      <c r="AAM19" s="43"/>
      <c r="AAN19" s="43"/>
      <c r="AAO19" s="43"/>
      <c r="AAP19" s="43"/>
      <c r="AAQ19" s="43"/>
      <c r="AAR19" s="43"/>
      <c r="AAS19" s="43"/>
      <c r="AAT19" s="43"/>
      <c r="AAU19" s="43"/>
      <c r="AAV19" s="43"/>
      <c r="AAW19" s="43"/>
      <c r="AAX19" s="43"/>
      <c r="AAY19" s="43"/>
      <c r="AAZ19" s="43"/>
      <c r="ABA19" s="43"/>
      <c r="ABB19" s="43"/>
      <c r="ABC19" s="43"/>
      <c r="ABD19" s="43"/>
      <c r="ABE19" s="43"/>
      <c r="ABF19" s="43"/>
      <c r="ABG19" s="43"/>
      <c r="ABH19" s="43"/>
      <c r="ABI19" s="43"/>
      <c r="ABJ19" s="43"/>
      <c r="ABK19" s="43"/>
      <c r="ABL19" s="43"/>
      <c r="ABM19" s="43"/>
      <c r="ABN19" s="43"/>
      <c r="ABO19" s="43"/>
      <c r="ABP19" s="43"/>
      <c r="ABQ19" s="43"/>
      <c r="ABR19" s="43"/>
      <c r="ABS19" s="43"/>
      <c r="ABT19" s="43"/>
      <c r="ABU19" s="43"/>
      <c r="ABV19" s="43"/>
      <c r="ABW19" s="43"/>
      <c r="ABX19" s="43"/>
      <c r="ABY19" s="43"/>
      <c r="ABZ19" s="43"/>
      <c r="ACA19" s="43"/>
      <c r="ACB19" s="43"/>
      <c r="ACC19" s="43"/>
      <c r="ACD19" s="43"/>
      <c r="ACE19" s="43"/>
      <c r="ACF19" s="43"/>
      <c r="ACG19" s="43"/>
      <c r="ACH19" s="43"/>
      <c r="ACI19" s="43"/>
      <c r="ACJ19" s="43"/>
      <c r="ACK19" s="43"/>
      <c r="ACL19" s="43"/>
      <c r="ACM19" s="43"/>
      <c r="ACN19" s="43"/>
      <c r="ACO19" s="43"/>
      <c r="ACP19" s="43"/>
      <c r="ACQ19" s="43"/>
      <c r="ACR19" s="43"/>
      <c r="ACS19" s="43"/>
      <c r="ACT19" s="43"/>
      <c r="ACU19" s="43"/>
      <c r="ACV19" s="43"/>
      <c r="ACW19" s="43"/>
      <c r="ACX19" s="43"/>
      <c r="ACY19" s="43"/>
      <c r="ACZ19" s="43"/>
      <c r="ADA19" s="43"/>
      <c r="ADB19" s="43"/>
      <c r="ADC19" s="43"/>
      <c r="ADD19" s="43"/>
      <c r="ADE19" s="43"/>
      <c r="ADF19" s="43"/>
      <c r="ADG19" s="43"/>
      <c r="ADH19" s="43"/>
      <c r="ADI19" s="43"/>
      <c r="ADJ19" s="43"/>
      <c r="ADK19" s="43"/>
      <c r="ADL19" s="43"/>
      <c r="ADM19" s="43"/>
      <c r="ADN19" s="43"/>
      <c r="ADO19" s="43"/>
      <c r="ADP19" s="43"/>
      <c r="ADQ19" s="43"/>
      <c r="ADR19" s="43"/>
      <c r="ADS19" s="43"/>
      <c r="ADT19" s="43"/>
      <c r="ADU19" s="43"/>
      <c r="ADV19" s="43"/>
      <c r="ADW19" s="43"/>
      <c r="ADX19" s="43"/>
      <c r="ADY19" s="43"/>
      <c r="ADZ19" s="43"/>
      <c r="AEA19" s="43"/>
      <c r="AEB19" s="43"/>
      <c r="AEC19" s="43"/>
      <c r="AED19" s="43"/>
      <c r="AEE19" s="43"/>
      <c r="AEF19" s="43"/>
      <c r="AEG19" s="43"/>
      <c r="AEH19" s="43"/>
      <c r="AEI19" s="43"/>
      <c r="AEJ19" s="43"/>
      <c r="AEK19" s="43"/>
      <c r="AEL19" s="43"/>
      <c r="AEM19" s="43"/>
      <c r="AEN19" s="43"/>
      <c r="AEO19" s="43"/>
      <c r="AEP19" s="43"/>
      <c r="AEQ19" s="43"/>
      <c r="AER19" s="43"/>
      <c r="AES19" s="43"/>
      <c r="AET19" s="43"/>
      <c r="AEU19" s="43"/>
      <c r="AEV19" s="43"/>
      <c r="AEW19" s="43"/>
      <c r="AEX19" s="43"/>
      <c r="AEY19" s="43"/>
      <c r="AEZ19" s="43"/>
      <c r="AFA19" s="43"/>
      <c r="AFB19" s="43"/>
      <c r="AFC19" s="43"/>
      <c r="AFD19" s="43"/>
      <c r="AFE19" s="43"/>
      <c r="AFF19" s="43"/>
      <c r="AFG19" s="43"/>
      <c r="AFH19" s="43"/>
      <c r="AFI19" s="43"/>
      <c r="AFJ19" s="43"/>
      <c r="AFK19" s="43"/>
      <c r="AFL19" s="43"/>
      <c r="AFM19" s="43"/>
      <c r="AFN19" s="43"/>
      <c r="AFO19" s="43"/>
      <c r="AFP19" s="43"/>
      <c r="AFQ19" s="43"/>
      <c r="AFR19" s="43"/>
      <c r="AFS19" s="43"/>
      <c r="AFT19" s="43"/>
      <c r="AFU19" s="43"/>
      <c r="AFV19" s="43"/>
      <c r="AFW19" s="43"/>
      <c r="AFX19" s="43"/>
      <c r="AFY19" s="43"/>
      <c r="AFZ19" s="43"/>
      <c r="AGA19" s="43"/>
      <c r="AGB19" s="43"/>
      <c r="AGC19" s="43"/>
      <c r="AGD19" s="43"/>
      <c r="AGE19" s="43"/>
      <c r="AGF19" s="43"/>
      <c r="AGG19" s="43"/>
      <c r="AGH19" s="43"/>
      <c r="AGI19" s="43"/>
      <c r="AGJ19" s="43"/>
      <c r="AGK19" s="43"/>
      <c r="AGL19" s="43"/>
      <c r="AGM19" s="43"/>
      <c r="AGN19" s="43"/>
      <c r="AGO19" s="43"/>
      <c r="AGP19" s="43"/>
      <c r="AGQ19" s="43"/>
      <c r="AGR19" s="43"/>
      <c r="AGS19" s="43"/>
      <c r="AGT19" s="43"/>
      <c r="AGU19" s="43"/>
      <c r="AGV19" s="43"/>
      <c r="AGW19" s="43"/>
      <c r="AGX19" s="43"/>
      <c r="AGY19" s="43"/>
      <c r="AGZ19" s="43"/>
      <c r="AHA19" s="43"/>
      <c r="AHB19" s="43"/>
      <c r="AHC19" s="43"/>
      <c r="AHD19" s="43"/>
      <c r="AHE19" s="43"/>
      <c r="AHF19" s="43"/>
      <c r="AHG19" s="43"/>
      <c r="AHH19" s="43"/>
      <c r="AHI19" s="43"/>
      <c r="AHJ19" s="43"/>
      <c r="AHK19" s="43"/>
      <c r="AHL19" s="43"/>
      <c r="AHM19" s="43"/>
      <c r="AHN19" s="43"/>
      <c r="AHO19" s="43"/>
      <c r="AHP19" s="43"/>
      <c r="AHQ19" s="43"/>
      <c r="AHR19" s="43"/>
      <c r="AHS19" s="43"/>
      <c r="AHT19" s="43"/>
      <c r="AHU19" s="43"/>
      <c r="AHV19" s="43"/>
      <c r="AHW19" s="43"/>
      <c r="AHX19" s="43"/>
      <c r="AHY19" s="43"/>
      <c r="AHZ19" s="43"/>
      <c r="AIA19" s="43"/>
      <c r="AIB19" s="43"/>
      <c r="AIC19" s="43"/>
      <c r="AID19" s="43"/>
      <c r="AIE19" s="43"/>
      <c r="AIF19" s="43"/>
      <c r="AIG19" s="43"/>
      <c r="AIH19" s="43"/>
      <c r="AII19" s="43"/>
      <c r="AIJ19" s="43"/>
      <c r="AIK19" s="43"/>
      <c r="AIL19" s="43"/>
      <c r="AIM19" s="43"/>
      <c r="AIN19" s="43"/>
      <c r="AIO19" s="43"/>
      <c r="AIP19" s="43"/>
      <c r="AIQ19" s="43"/>
      <c r="AIR19" s="43"/>
      <c r="AIS19" s="43"/>
      <c r="AIT19" s="43"/>
      <c r="AIU19" s="43"/>
      <c r="AIV19" s="43"/>
      <c r="AIW19" s="43"/>
      <c r="AIX19" s="43"/>
      <c r="AIY19" s="43"/>
      <c r="AIZ19" s="43"/>
      <c r="AJA19" s="43"/>
      <c r="AJB19" s="43"/>
      <c r="AJC19" s="43"/>
      <c r="AJD19" s="43"/>
      <c r="AJE19" s="43"/>
      <c r="AJF19" s="43"/>
      <c r="AJG19" s="43"/>
      <c r="AJH19" s="43"/>
      <c r="AJI19" s="43"/>
      <c r="AJJ19" s="43"/>
      <c r="AJK19" s="43"/>
      <c r="AJL19" s="43"/>
      <c r="AJM19" s="43"/>
      <c r="AJN19" s="43"/>
      <c r="AJO19" s="43"/>
      <c r="AJP19" s="43"/>
      <c r="AJQ19" s="43"/>
      <c r="AJR19" s="43"/>
      <c r="AJS19" s="43"/>
      <c r="AJT19" s="43"/>
      <c r="AJU19" s="43"/>
      <c r="AJV19" s="43"/>
      <c r="AJW19" s="43"/>
      <c r="AJX19" s="43"/>
      <c r="AJY19" s="43"/>
      <c r="AJZ19" s="43"/>
      <c r="AKA19" s="43"/>
      <c r="AKB19" s="43"/>
      <c r="AKC19" s="43"/>
      <c r="AKD19" s="43"/>
      <c r="AKE19" s="43"/>
      <c r="AKF19" s="43"/>
      <c r="AKG19" s="43"/>
      <c r="AKH19" s="43"/>
      <c r="AKI19" s="43"/>
      <c r="AKJ19" s="43"/>
      <c r="AKK19" s="43"/>
      <c r="AKL19" s="43"/>
      <c r="AKM19" s="43"/>
      <c r="AKN19" s="43"/>
      <c r="AKO19" s="43"/>
      <c r="AKP19" s="43"/>
      <c r="AKQ19" s="43"/>
      <c r="AKR19" s="43"/>
      <c r="AKS19" s="43"/>
      <c r="AKT19" s="43"/>
      <c r="AKU19" s="43"/>
      <c r="AKV19" s="43"/>
      <c r="AKW19" s="43"/>
      <c r="AKX19" s="43"/>
      <c r="AKY19" s="43"/>
      <c r="AKZ19" s="43"/>
      <c r="ALA19" s="43"/>
      <c r="ALB19" s="43"/>
      <c r="ALC19" s="43"/>
      <c r="ALD19" s="43"/>
      <c r="ALE19" s="43"/>
      <c r="ALF19" s="43"/>
      <c r="ALG19" s="43"/>
      <c r="ALH19" s="43"/>
      <c r="ALI19" s="43"/>
      <c r="ALJ19" s="43"/>
      <c r="ALK19" s="43"/>
      <c r="ALL19" s="43"/>
      <c r="ALM19" s="43"/>
      <c r="ALN19" s="43"/>
      <c r="ALO19" s="43"/>
      <c r="ALP19" s="43"/>
      <c r="ALQ19" s="43"/>
      <c r="ALR19" s="43"/>
      <c r="ALS19" s="43"/>
      <c r="ALT19" s="43"/>
      <c r="ALU19" s="43"/>
      <c r="ALV19" s="43"/>
      <c r="ALW19" s="43"/>
      <c r="ALX19" s="43"/>
      <c r="ALY19" s="43"/>
      <c r="ALZ19" s="43"/>
      <c r="AMA19" s="43"/>
      <c r="AMB19" s="43"/>
      <c r="AMC19" s="43"/>
      <c r="AMD19" s="43"/>
      <c r="AME19" s="43"/>
      <c r="AMF19" s="43"/>
      <c r="AMG19" s="43"/>
      <c r="AMH19" s="43"/>
      <c r="AMI19" s="43"/>
      <c r="AMJ19" s="43"/>
      <c r="AMK19" s="43"/>
      <c r="AML19" s="43"/>
      <c r="AMM19" s="43"/>
      <c r="AMN19" s="43"/>
      <c r="AMO19" s="43"/>
      <c r="AMP19" s="43"/>
      <c r="AMQ19" s="43"/>
      <c r="AMR19" s="43"/>
      <c r="AMS19" s="43"/>
      <c r="AMT19" s="43"/>
      <c r="AMU19" s="43"/>
      <c r="AMV19" s="43"/>
      <c r="AMW19" s="43"/>
      <c r="AMX19" s="43"/>
      <c r="AMY19" s="43"/>
      <c r="AMZ19" s="43"/>
      <c r="ANA19" s="43"/>
      <c r="ANB19" s="43"/>
      <c r="ANC19" s="43"/>
      <c r="AND19" s="43"/>
      <c r="ANE19" s="43"/>
      <c r="ANF19" s="43"/>
      <c r="ANG19" s="43"/>
      <c r="ANH19" s="43"/>
      <c r="ANI19" s="43"/>
      <c r="ANJ19" s="43"/>
      <c r="ANK19" s="43"/>
      <c r="ANL19" s="43"/>
      <c r="ANM19" s="43"/>
      <c r="ANN19" s="43"/>
      <c r="ANO19" s="43"/>
      <c r="ANP19" s="43"/>
      <c r="ANQ19" s="43"/>
      <c r="ANR19" s="43"/>
      <c r="ANS19" s="43"/>
      <c r="ANT19" s="43"/>
      <c r="ANU19" s="43"/>
      <c r="ANV19" s="43"/>
      <c r="ANW19" s="43"/>
      <c r="ANX19" s="43"/>
      <c r="ANY19" s="43"/>
      <c r="ANZ19" s="43"/>
      <c r="AOA19" s="43"/>
      <c r="AOB19" s="43"/>
      <c r="AOC19" s="43"/>
      <c r="AOD19" s="43"/>
      <c r="AOE19" s="43"/>
      <c r="AOF19" s="43"/>
      <c r="AOG19" s="43"/>
      <c r="AOH19" s="43"/>
      <c r="AOI19" s="43"/>
      <c r="AOJ19" s="43"/>
      <c r="AOK19" s="43"/>
      <c r="AOL19" s="43"/>
      <c r="AOM19" s="43"/>
      <c r="AON19" s="43"/>
      <c r="AOO19" s="43"/>
      <c r="AOP19" s="43"/>
      <c r="AOQ19" s="43"/>
      <c r="AOR19" s="43"/>
      <c r="AOS19" s="43"/>
      <c r="AOT19" s="43"/>
      <c r="AOU19" s="43"/>
      <c r="AOV19" s="43"/>
      <c r="AOW19" s="43"/>
      <c r="AOX19" s="43"/>
      <c r="AOY19" s="43"/>
      <c r="AOZ19" s="43"/>
      <c r="APA19" s="43"/>
      <c r="APB19" s="43"/>
      <c r="APC19" s="43"/>
      <c r="APD19" s="43"/>
      <c r="APE19" s="43"/>
      <c r="APF19" s="43"/>
      <c r="APG19" s="43"/>
      <c r="APH19" s="43"/>
      <c r="API19" s="43"/>
      <c r="APJ19" s="43"/>
      <c r="APK19" s="43"/>
      <c r="APL19" s="43"/>
      <c r="APM19" s="43"/>
      <c r="APN19" s="43"/>
      <c r="APO19" s="43"/>
      <c r="APP19" s="43"/>
      <c r="APQ19" s="43"/>
      <c r="APR19" s="43"/>
      <c r="APS19" s="43"/>
      <c r="APT19" s="43"/>
      <c r="APU19" s="43"/>
      <c r="APV19" s="43"/>
      <c r="APW19" s="43"/>
      <c r="APX19" s="43"/>
      <c r="APY19" s="43"/>
      <c r="APZ19" s="43"/>
      <c r="AQA19" s="43"/>
      <c r="AQB19" s="43"/>
      <c r="AQC19" s="43"/>
      <c r="AQD19" s="43"/>
      <c r="AQE19" s="43"/>
      <c r="AQF19" s="43"/>
      <c r="AQG19" s="43"/>
      <c r="AQH19" s="43"/>
      <c r="AQI19" s="43"/>
      <c r="AQJ19" s="43"/>
      <c r="AQK19" s="43"/>
      <c r="AQL19" s="43"/>
      <c r="AQM19" s="43"/>
      <c r="AQN19" s="43"/>
      <c r="AQO19" s="43"/>
      <c r="AQP19" s="43"/>
      <c r="AQQ19" s="43"/>
      <c r="AQR19" s="43"/>
      <c r="AQS19" s="43"/>
      <c r="AQT19" s="43"/>
      <c r="AQU19" s="43"/>
      <c r="AQV19" s="43"/>
      <c r="AQW19" s="43"/>
      <c r="AQX19" s="43"/>
      <c r="AQY19" s="43"/>
      <c r="AQZ19" s="43"/>
      <c r="ARA19" s="43"/>
      <c r="ARB19" s="43"/>
      <c r="ARC19" s="43"/>
      <c r="ARD19" s="43"/>
      <c r="ARE19" s="43"/>
      <c r="ARF19" s="43"/>
      <c r="ARG19" s="43"/>
      <c r="ARH19" s="43"/>
      <c r="ARI19" s="43"/>
      <c r="ARJ19" s="43"/>
      <c r="ARK19" s="43"/>
      <c r="ARL19" s="43"/>
      <c r="ARM19" s="43"/>
      <c r="ARN19" s="43"/>
      <c r="ARO19" s="43"/>
      <c r="ARP19" s="43"/>
      <c r="ARQ19" s="43"/>
      <c r="ARR19" s="43"/>
      <c r="ARS19" s="43"/>
      <c r="ART19" s="43"/>
      <c r="ARU19" s="43"/>
      <c r="ARV19" s="43"/>
      <c r="ARW19" s="43"/>
      <c r="ARX19" s="43"/>
      <c r="ARY19" s="43"/>
      <c r="ARZ19" s="43"/>
      <c r="ASA19" s="43"/>
      <c r="ASB19" s="43"/>
      <c r="ASC19" s="43"/>
      <c r="ASD19" s="43"/>
      <c r="ASE19" s="43"/>
      <c r="ASF19" s="43"/>
      <c r="ASG19" s="43"/>
      <c r="ASH19" s="43"/>
      <c r="ASI19" s="43"/>
      <c r="ASJ19" s="43"/>
      <c r="ASK19" s="43"/>
      <c r="ASL19" s="43"/>
      <c r="ASM19" s="43"/>
      <c r="ASN19" s="43"/>
      <c r="ASO19" s="43"/>
      <c r="ASP19" s="43"/>
      <c r="ASQ19" s="43"/>
      <c r="ASR19" s="43"/>
      <c r="ASS19" s="43"/>
      <c r="AST19" s="43"/>
      <c r="ASU19" s="43"/>
      <c r="ASV19" s="43"/>
      <c r="ASW19" s="43"/>
      <c r="ASX19" s="43"/>
      <c r="ASY19" s="43"/>
      <c r="ASZ19" s="43"/>
      <c r="ATA19" s="43"/>
      <c r="ATB19" s="43"/>
      <c r="ATC19" s="43"/>
      <c r="ATD19" s="43"/>
      <c r="ATE19" s="43"/>
      <c r="ATF19" s="43"/>
      <c r="ATG19" s="43"/>
      <c r="ATH19" s="43"/>
      <c r="ATI19" s="43"/>
      <c r="ATJ19" s="43"/>
      <c r="ATK19" s="43"/>
      <c r="ATL19" s="43"/>
      <c r="ATM19" s="43"/>
      <c r="ATN19" s="43"/>
      <c r="ATO19" s="43"/>
      <c r="ATP19" s="43"/>
      <c r="ATQ19" s="43"/>
      <c r="ATR19" s="43"/>
      <c r="ATS19" s="43"/>
      <c r="ATT19" s="43"/>
      <c r="ATU19" s="43"/>
      <c r="ATV19" s="43"/>
      <c r="ATW19" s="43"/>
      <c r="ATX19" s="43"/>
      <c r="ATY19" s="43"/>
      <c r="ATZ19" s="43"/>
      <c r="AUA19" s="43"/>
      <c r="AUB19" s="43"/>
      <c r="AUC19" s="43"/>
      <c r="AUD19" s="43"/>
      <c r="AUE19" s="43"/>
      <c r="AUF19" s="43"/>
      <c r="AUG19" s="43"/>
      <c r="AUH19" s="43"/>
      <c r="AUI19" s="43"/>
      <c r="AUJ19" s="43"/>
      <c r="AUK19" s="43"/>
      <c r="AUL19" s="43"/>
      <c r="AUM19" s="43"/>
      <c r="AUN19" s="43"/>
      <c r="AUO19" s="43"/>
      <c r="AUP19" s="43"/>
      <c r="AUQ19" s="43"/>
      <c r="AUR19" s="43"/>
      <c r="AUS19" s="43"/>
      <c r="AUT19" s="43"/>
      <c r="AUU19" s="43"/>
      <c r="AUV19" s="43"/>
      <c r="AUW19" s="43"/>
      <c r="AUX19" s="43"/>
      <c r="AUY19" s="43"/>
      <c r="AUZ19" s="43"/>
      <c r="AVA19" s="43"/>
      <c r="AVB19" s="43"/>
      <c r="AVC19" s="43"/>
      <c r="AVD19" s="43"/>
      <c r="AVE19" s="43"/>
      <c r="AVF19" s="43"/>
      <c r="AVG19" s="43"/>
      <c r="AVH19" s="43"/>
      <c r="AVI19" s="43"/>
      <c r="AVJ19" s="43"/>
      <c r="AVK19" s="43"/>
      <c r="AVL19" s="43"/>
      <c r="AVM19" s="43"/>
      <c r="AVN19" s="43"/>
      <c r="AVO19" s="43"/>
      <c r="AVP19" s="43"/>
      <c r="AVQ19" s="43"/>
      <c r="AVR19" s="43"/>
      <c r="AVS19" s="43"/>
      <c r="AVT19" s="43"/>
      <c r="AVU19" s="43"/>
      <c r="AVV19" s="43"/>
      <c r="AVW19" s="43"/>
      <c r="AVX19" s="43"/>
      <c r="AVY19" s="43"/>
      <c r="AVZ19" s="43"/>
      <c r="AWA19" s="43"/>
      <c r="AWB19" s="43"/>
      <c r="AWC19" s="43"/>
      <c r="AWD19" s="43"/>
      <c r="AWE19" s="43"/>
      <c r="AWF19" s="43"/>
      <c r="AWG19" s="43"/>
      <c r="AWH19" s="43"/>
      <c r="AWI19" s="43"/>
      <c r="AWJ19" s="43"/>
      <c r="AWK19" s="43"/>
      <c r="AWL19" s="43"/>
      <c r="AWM19" s="43"/>
      <c r="AWN19" s="43"/>
      <c r="AWO19" s="43"/>
      <c r="AWP19" s="43"/>
      <c r="AWQ19" s="43"/>
      <c r="AWR19" s="43"/>
      <c r="AWS19" s="43"/>
      <c r="AWT19" s="43"/>
      <c r="AWU19" s="43"/>
      <c r="AWV19" s="43"/>
      <c r="AWW19" s="43"/>
      <c r="AWX19" s="43"/>
      <c r="AWY19" s="43"/>
      <c r="AWZ19" s="43"/>
      <c r="AXA19" s="43"/>
      <c r="AXB19" s="43"/>
      <c r="AXC19" s="43"/>
      <c r="AXD19" s="43"/>
      <c r="AXE19" s="43"/>
      <c r="AXF19" s="43"/>
      <c r="AXG19" s="43"/>
      <c r="AXH19" s="43"/>
      <c r="AXI19" s="43"/>
      <c r="AXJ19" s="43"/>
      <c r="AXK19" s="43"/>
      <c r="AXL19" s="43"/>
      <c r="AXM19" s="43"/>
      <c r="AXN19" s="43"/>
      <c r="AXO19" s="43"/>
      <c r="AXP19" s="43"/>
      <c r="AXQ19" s="43"/>
      <c r="AXR19" s="43"/>
      <c r="AXS19" s="43"/>
      <c r="AXT19" s="43"/>
      <c r="AXU19" s="43"/>
      <c r="AXV19" s="43"/>
      <c r="AXW19" s="43"/>
      <c r="AXX19" s="43"/>
      <c r="AXY19" s="43"/>
      <c r="AXZ19" s="43"/>
      <c r="AYA19" s="43"/>
      <c r="AYB19" s="43"/>
      <c r="AYC19" s="43"/>
      <c r="AYD19" s="43"/>
      <c r="AYE19" s="43"/>
      <c r="AYF19" s="43"/>
      <c r="AYG19" s="43"/>
      <c r="AYH19" s="43"/>
      <c r="AYI19" s="43"/>
      <c r="AYJ19" s="43"/>
      <c r="AYK19" s="43"/>
      <c r="AYL19" s="43"/>
      <c r="AYM19" s="43"/>
      <c r="AYN19" s="43"/>
      <c r="AYO19" s="43"/>
      <c r="AYP19" s="43"/>
      <c r="AYQ19" s="43"/>
      <c r="AYR19" s="43"/>
      <c r="AYS19" s="43"/>
      <c r="AYT19" s="43"/>
      <c r="AYU19" s="43"/>
      <c r="AYV19" s="43"/>
      <c r="AYW19" s="43"/>
      <c r="AYX19" s="43"/>
      <c r="AYY19" s="43"/>
      <c r="AYZ19" s="43"/>
      <c r="AZA19" s="43"/>
      <c r="AZB19" s="43"/>
      <c r="AZC19" s="43"/>
      <c r="AZD19" s="43"/>
      <c r="AZE19" s="43"/>
      <c r="AZF19" s="43"/>
      <c r="AZG19" s="43"/>
      <c r="AZH19" s="43"/>
      <c r="AZI19" s="43"/>
      <c r="AZJ19" s="43"/>
      <c r="AZK19" s="43"/>
      <c r="AZL19" s="43"/>
      <c r="AZM19" s="43"/>
      <c r="AZN19" s="43"/>
      <c r="AZO19" s="43"/>
      <c r="AZP19" s="43"/>
      <c r="AZQ19" s="43"/>
      <c r="AZR19" s="43"/>
      <c r="AZS19" s="43"/>
      <c r="AZT19" s="43"/>
      <c r="AZU19" s="43"/>
      <c r="AZV19" s="43"/>
      <c r="AZW19" s="43"/>
      <c r="AZX19" s="43"/>
      <c r="AZY19" s="43"/>
      <c r="AZZ19" s="43"/>
      <c r="BAA19" s="43"/>
      <c r="BAB19" s="43"/>
      <c r="BAC19" s="43"/>
      <c r="BAD19" s="43"/>
      <c r="BAE19" s="43"/>
      <c r="BAF19" s="43"/>
      <c r="BAG19" s="43"/>
      <c r="BAH19" s="43"/>
      <c r="BAI19" s="43"/>
      <c r="BAJ19" s="43"/>
      <c r="BAK19" s="43"/>
      <c r="BAL19" s="43"/>
      <c r="BAM19" s="43"/>
      <c r="BAN19" s="43"/>
      <c r="BAO19" s="43"/>
      <c r="BAP19" s="43"/>
      <c r="BAQ19" s="43"/>
      <c r="BAR19" s="43"/>
      <c r="BAS19" s="43"/>
      <c r="BAT19" s="43"/>
      <c r="BAU19" s="43"/>
      <c r="BAV19" s="43"/>
      <c r="BAW19" s="43"/>
      <c r="BAX19" s="43"/>
      <c r="BAY19" s="43"/>
      <c r="BAZ19" s="43"/>
      <c r="BBA19" s="43"/>
      <c r="BBB19" s="43"/>
      <c r="BBC19" s="43"/>
      <c r="BBD19" s="43"/>
      <c r="BBE19" s="43"/>
      <c r="BBF19" s="43"/>
      <c r="BBG19" s="43"/>
      <c r="BBH19" s="43"/>
      <c r="BBI19" s="43"/>
      <c r="BBJ19" s="43"/>
      <c r="BBK19" s="43"/>
      <c r="BBL19" s="43"/>
      <c r="BBM19" s="43"/>
      <c r="BBN19" s="43"/>
      <c r="BBO19" s="43"/>
      <c r="BBP19" s="43"/>
      <c r="BBQ19" s="43"/>
      <c r="BBR19" s="43"/>
      <c r="BBS19" s="43"/>
      <c r="BBT19" s="43"/>
      <c r="BBU19" s="43"/>
      <c r="BBV19" s="43"/>
      <c r="BBW19" s="43"/>
      <c r="BBX19" s="43"/>
      <c r="BBY19" s="43"/>
      <c r="BBZ19" s="43"/>
      <c r="BCA19" s="43"/>
      <c r="BCB19" s="43"/>
      <c r="BCC19" s="43"/>
      <c r="BCD19" s="43"/>
      <c r="BCE19" s="43"/>
      <c r="BCF19" s="43"/>
      <c r="BCG19" s="43"/>
      <c r="BCH19" s="43"/>
      <c r="BCI19" s="43"/>
      <c r="BCJ19" s="43"/>
      <c r="BCK19" s="43"/>
      <c r="BCL19" s="43"/>
      <c r="BCM19" s="43"/>
      <c r="BCN19" s="43"/>
      <c r="BCO19" s="43"/>
      <c r="BCP19" s="43"/>
      <c r="BCQ19" s="43"/>
      <c r="BCR19" s="43"/>
      <c r="BCS19" s="43"/>
      <c r="BCT19" s="43"/>
      <c r="BCU19" s="43"/>
      <c r="BCV19" s="43"/>
      <c r="BCW19" s="43"/>
      <c r="BCX19" s="43"/>
      <c r="BCY19" s="43"/>
      <c r="BCZ19" s="43"/>
      <c r="BDA19" s="43"/>
      <c r="BDB19" s="43"/>
      <c r="BDC19" s="43"/>
      <c r="BDD19" s="43"/>
      <c r="BDE19" s="43"/>
      <c r="BDF19" s="43"/>
      <c r="BDG19" s="43"/>
      <c r="BDH19" s="43"/>
      <c r="BDI19" s="43"/>
      <c r="BDJ19" s="43"/>
      <c r="BDK19" s="43"/>
      <c r="BDL19" s="43"/>
      <c r="BDM19" s="43"/>
      <c r="BDN19" s="43"/>
      <c r="BDO19" s="43"/>
      <c r="BDP19" s="43"/>
      <c r="BDQ19" s="43"/>
      <c r="BDR19" s="43"/>
      <c r="BDS19" s="43"/>
      <c r="BDT19" s="43"/>
      <c r="BDU19" s="43"/>
      <c r="BDV19" s="43"/>
      <c r="BDW19" s="43"/>
      <c r="BDX19" s="43"/>
      <c r="BDY19" s="43"/>
      <c r="BDZ19" s="43"/>
      <c r="BEA19" s="43"/>
      <c r="BEB19" s="43"/>
      <c r="BEC19" s="43"/>
      <c r="BED19" s="43"/>
      <c r="BEE19" s="43"/>
      <c r="BEF19" s="43"/>
      <c r="BEG19" s="43"/>
      <c r="BEH19" s="43"/>
      <c r="BEI19" s="43"/>
      <c r="BEJ19" s="43"/>
      <c r="BEK19" s="43"/>
      <c r="BEL19" s="43"/>
      <c r="BEM19" s="43"/>
      <c r="BEN19" s="43"/>
      <c r="BEO19" s="43"/>
      <c r="BEP19" s="43"/>
      <c r="BEQ19" s="43"/>
      <c r="BER19" s="43"/>
      <c r="BES19" s="43"/>
      <c r="BET19" s="43"/>
      <c r="BEU19" s="43"/>
      <c r="BEV19" s="43"/>
      <c r="BEW19" s="43"/>
      <c r="BEX19" s="43"/>
      <c r="BEY19" s="43"/>
      <c r="BEZ19" s="43"/>
      <c r="BFA19" s="43"/>
      <c r="BFB19" s="43"/>
      <c r="BFC19" s="43"/>
      <c r="BFD19" s="43"/>
      <c r="BFE19" s="43"/>
      <c r="BFF19" s="43"/>
      <c r="BFG19" s="43"/>
      <c r="BFH19" s="43"/>
      <c r="BFI19" s="43"/>
      <c r="BFJ19" s="43"/>
      <c r="BFK19" s="43"/>
      <c r="BFL19" s="43"/>
      <c r="BFM19" s="43"/>
      <c r="BFN19" s="43"/>
      <c r="BFO19" s="43"/>
      <c r="BFP19" s="43"/>
      <c r="BFQ19" s="43"/>
      <c r="BFR19" s="43"/>
      <c r="BFS19" s="43"/>
      <c r="BFT19" s="43"/>
      <c r="BFU19" s="43"/>
      <c r="BFV19" s="43"/>
      <c r="BFW19" s="43"/>
      <c r="BFX19" s="43"/>
      <c r="BFY19" s="43"/>
      <c r="BFZ19" s="43"/>
      <c r="BGA19" s="43"/>
      <c r="BGB19" s="43"/>
      <c r="BGC19" s="43"/>
      <c r="BGD19" s="43"/>
      <c r="BGE19" s="43"/>
      <c r="BGF19" s="43"/>
      <c r="BGG19" s="43"/>
      <c r="BGH19" s="43"/>
      <c r="BGI19" s="43"/>
      <c r="BGJ19" s="43"/>
      <c r="BGK19" s="43"/>
      <c r="BGL19" s="43"/>
      <c r="BGM19" s="43"/>
      <c r="BGN19" s="43"/>
      <c r="BGO19" s="43"/>
      <c r="BGP19" s="43"/>
      <c r="BGQ19" s="43"/>
      <c r="BGR19" s="43"/>
      <c r="BGS19" s="43"/>
      <c r="BGT19" s="43"/>
      <c r="BGU19" s="43"/>
      <c r="BGV19" s="43"/>
      <c r="BGW19" s="43"/>
      <c r="BGX19" s="43"/>
      <c r="BGY19" s="43"/>
      <c r="BGZ19" s="43"/>
      <c r="BHA19" s="43"/>
      <c r="BHB19" s="43"/>
      <c r="BHC19" s="43"/>
      <c r="BHD19" s="43"/>
      <c r="BHE19" s="43"/>
      <c r="BHF19" s="43"/>
      <c r="BHG19" s="43"/>
      <c r="BHH19" s="43"/>
      <c r="BHI19" s="43"/>
      <c r="BHJ19" s="43"/>
      <c r="BHK19" s="43"/>
      <c r="BHL19" s="43"/>
      <c r="BHM19" s="43"/>
      <c r="BHN19" s="43"/>
      <c r="BHO19" s="43"/>
      <c r="BHP19" s="43"/>
      <c r="BHQ19" s="43"/>
      <c r="BHR19" s="43"/>
      <c r="BHS19" s="43"/>
      <c r="BHT19" s="43"/>
      <c r="BHU19" s="43"/>
      <c r="BHV19" s="43"/>
      <c r="BHW19" s="43"/>
      <c r="BHX19" s="43"/>
      <c r="BHY19" s="43"/>
      <c r="BHZ19" s="43"/>
      <c r="BIA19" s="43"/>
      <c r="BIB19" s="43"/>
      <c r="BIC19" s="43"/>
      <c r="BID19" s="43"/>
      <c r="BIE19" s="43"/>
      <c r="BIF19" s="43"/>
      <c r="BIG19" s="43"/>
      <c r="BIH19" s="43"/>
      <c r="BII19" s="43"/>
      <c r="BIJ19" s="43"/>
      <c r="BIK19" s="43"/>
      <c r="BIL19" s="43"/>
      <c r="BIM19" s="43"/>
      <c r="BIN19" s="43"/>
      <c r="BIO19" s="43"/>
      <c r="BIP19" s="43"/>
      <c r="BIQ19" s="43"/>
      <c r="BIR19" s="43"/>
      <c r="BIS19" s="43"/>
      <c r="BIT19" s="43"/>
      <c r="BIU19" s="43"/>
      <c r="BIV19" s="43"/>
      <c r="BIW19" s="43"/>
      <c r="BIX19" s="43"/>
      <c r="BIY19" s="43"/>
      <c r="BIZ19" s="43"/>
      <c r="BJA19" s="43"/>
      <c r="BJB19" s="43"/>
      <c r="BJC19" s="43"/>
      <c r="BJD19" s="43"/>
      <c r="BJE19" s="43"/>
      <c r="BJF19" s="43"/>
      <c r="BJG19" s="43"/>
      <c r="BJH19" s="43"/>
      <c r="BJI19" s="43"/>
      <c r="BJJ19" s="43"/>
      <c r="BJK19" s="43"/>
      <c r="BJL19" s="43"/>
      <c r="BJM19" s="43"/>
      <c r="BJN19" s="43"/>
      <c r="BJO19" s="43"/>
      <c r="BJP19" s="43"/>
      <c r="BJQ19" s="43"/>
      <c r="BJR19" s="43"/>
      <c r="BJS19" s="43"/>
      <c r="BJT19" s="43"/>
      <c r="BJU19" s="43"/>
      <c r="BJV19" s="43"/>
      <c r="BJW19" s="43"/>
      <c r="BJX19" s="43"/>
      <c r="BJY19" s="43"/>
      <c r="BJZ19" s="43"/>
      <c r="BKA19" s="43"/>
      <c r="BKB19" s="43"/>
      <c r="BKC19" s="43"/>
      <c r="BKD19" s="43"/>
      <c r="BKE19" s="43"/>
      <c r="BKF19" s="43"/>
      <c r="BKG19" s="43"/>
      <c r="BKH19" s="43"/>
      <c r="BKI19" s="43"/>
      <c r="BKJ19" s="43"/>
      <c r="BKK19" s="43"/>
      <c r="BKL19" s="43"/>
      <c r="BKM19" s="43"/>
      <c r="BKN19" s="43"/>
      <c r="BKO19" s="43"/>
      <c r="BKP19" s="43"/>
      <c r="BKQ19" s="43"/>
      <c r="BKR19" s="43"/>
      <c r="BKS19" s="43"/>
      <c r="BKT19" s="43"/>
      <c r="BKU19" s="43"/>
      <c r="BKV19" s="43"/>
      <c r="BKW19" s="43"/>
      <c r="BKX19" s="43"/>
      <c r="BKY19" s="43"/>
      <c r="BKZ19" s="43"/>
      <c r="BLA19" s="43"/>
      <c r="BLB19" s="43"/>
      <c r="BLC19" s="43"/>
      <c r="BLD19" s="43"/>
      <c r="BLE19" s="43"/>
      <c r="BLF19" s="43"/>
      <c r="BLG19" s="43"/>
      <c r="BLH19" s="43"/>
      <c r="BLI19" s="43"/>
      <c r="BLJ19" s="43"/>
      <c r="BLK19" s="43"/>
      <c r="BLL19" s="43"/>
      <c r="BLM19" s="43"/>
      <c r="BLN19" s="43"/>
      <c r="BLO19" s="43"/>
      <c r="BLP19" s="43"/>
      <c r="BLQ19" s="43"/>
      <c r="BLR19" s="43"/>
      <c r="BLS19" s="43"/>
      <c r="BLT19" s="43"/>
      <c r="BLU19" s="43"/>
      <c r="BLV19" s="43"/>
      <c r="BLW19" s="43"/>
      <c r="BLX19" s="43"/>
      <c r="BLY19" s="43"/>
      <c r="BLZ19" s="43"/>
      <c r="BMA19" s="43"/>
      <c r="BMB19" s="43"/>
      <c r="BMC19" s="43"/>
      <c r="BMD19" s="43"/>
      <c r="BME19" s="43"/>
      <c r="BMF19" s="43"/>
      <c r="BMG19" s="43"/>
      <c r="BMH19" s="43"/>
      <c r="BMI19" s="43"/>
      <c r="BMJ19" s="43"/>
      <c r="BMK19" s="43"/>
      <c r="BML19" s="43"/>
      <c r="BMM19" s="43"/>
      <c r="BMN19" s="43"/>
      <c r="BMO19" s="43"/>
      <c r="BMP19" s="43"/>
      <c r="BMQ19" s="43"/>
      <c r="BMR19" s="43"/>
      <c r="BMS19" s="43"/>
      <c r="BMT19" s="43"/>
      <c r="BMU19" s="43"/>
      <c r="BMV19" s="43"/>
      <c r="BMW19" s="43"/>
      <c r="BMX19" s="43"/>
      <c r="BMY19" s="43"/>
      <c r="BMZ19" s="43"/>
      <c r="BNA19" s="43"/>
      <c r="BNB19" s="43"/>
      <c r="BNC19" s="43"/>
      <c r="BND19" s="43"/>
      <c r="BNE19" s="43"/>
      <c r="BNF19" s="43"/>
      <c r="BNG19" s="43"/>
      <c r="BNH19" s="43"/>
      <c r="BNI19" s="43"/>
      <c r="BNJ19" s="43"/>
      <c r="BNK19" s="43"/>
      <c r="BNL19" s="43"/>
      <c r="BNM19" s="43"/>
      <c r="BNN19" s="43"/>
      <c r="BNO19" s="43"/>
      <c r="BNP19" s="43"/>
      <c r="BNQ19" s="43"/>
      <c r="BNR19" s="43"/>
      <c r="BNS19" s="43"/>
      <c r="BNT19" s="43"/>
      <c r="BNU19" s="43"/>
      <c r="BNV19" s="43"/>
      <c r="BNW19" s="43"/>
      <c r="BNX19" s="43"/>
      <c r="BNY19" s="43"/>
      <c r="BNZ19" s="43"/>
      <c r="BOA19" s="43"/>
      <c r="BOB19" s="43"/>
      <c r="BOC19" s="43"/>
      <c r="BOD19" s="43"/>
      <c r="BOE19" s="43"/>
      <c r="BOF19" s="43"/>
      <c r="BOG19" s="43"/>
      <c r="BOH19" s="43"/>
      <c r="BOI19" s="43"/>
      <c r="BOJ19" s="43"/>
      <c r="BOK19" s="43"/>
      <c r="BOL19" s="43"/>
      <c r="BOM19" s="43"/>
      <c r="BON19" s="43"/>
      <c r="BOO19" s="43"/>
      <c r="BOP19" s="43"/>
      <c r="BOQ19" s="43"/>
      <c r="BOR19" s="43"/>
      <c r="BOS19" s="43"/>
      <c r="BOT19" s="43"/>
      <c r="BOU19" s="43"/>
      <c r="BOV19" s="43"/>
      <c r="BOW19" s="43"/>
      <c r="BOX19" s="43"/>
      <c r="BOY19" s="43"/>
      <c r="BOZ19" s="43"/>
      <c r="BPA19" s="43"/>
      <c r="BPB19" s="43"/>
      <c r="BPC19" s="43"/>
      <c r="BPD19" s="43"/>
      <c r="BPE19" s="43"/>
      <c r="BPF19" s="43"/>
      <c r="BPG19" s="43"/>
      <c r="BPH19" s="43"/>
      <c r="BPI19" s="43"/>
      <c r="BPJ19" s="43"/>
      <c r="BPK19" s="43"/>
      <c r="BPL19" s="43"/>
      <c r="BPM19" s="43"/>
      <c r="BPN19" s="43"/>
      <c r="BPO19" s="43"/>
      <c r="BPP19" s="43"/>
      <c r="BPQ19" s="43"/>
      <c r="BPR19" s="43"/>
      <c r="BPS19" s="43"/>
      <c r="BPT19" s="43"/>
      <c r="BPU19" s="43"/>
      <c r="BPV19" s="43"/>
      <c r="BPW19" s="43"/>
      <c r="BPX19" s="43"/>
      <c r="BPY19" s="43"/>
      <c r="BPZ19" s="43"/>
      <c r="BQA19" s="43"/>
      <c r="BQB19" s="43"/>
      <c r="BQC19" s="43"/>
      <c r="BQD19" s="43"/>
      <c r="BQE19" s="43"/>
      <c r="BQF19" s="43"/>
      <c r="BQG19" s="43"/>
      <c r="BQH19" s="43"/>
      <c r="BQI19" s="43"/>
      <c r="BQJ19" s="43"/>
      <c r="BQK19" s="43"/>
      <c r="BQL19" s="43"/>
      <c r="BQM19" s="43"/>
      <c r="BQN19" s="43"/>
      <c r="BQO19" s="43"/>
      <c r="BQP19" s="43"/>
      <c r="BQQ19" s="43"/>
      <c r="BQR19" s="43"/>
      <c r="BQS19" s="43"/>
      <c r="BQT19" s="43"/>
      <c r="BQU19" s="43"/>
      <c r="BQV19" s="43"/>
      <c r="BQW19" s="43"/>
      <c r="BQX19" s="43"/>
      <c r="BQY19" s="43"/>
      <c r="BQZ19" s="43"/>
      <c r="BRA19" s="43"/>
      <c r="BRB19" s="43"/>
      <c r="BRC19" s="43"/>
      <c r="BRD19" s="43"/>
      <c r="BRE19" s="43"/>
      <c r="BRF19" s="43"/>
      <c r="BRG19" s="43"/>
      <c r="BRH19" s="43"/>
      <c r="BRI19" s="43"/>
      <c r="BRJ19" s="43"/>
      <c r="BRK19" s="43"/>
      <c r="BRL19" s="43"/>
      <c r="BRM19" s="43"/>
      <c r="BRN19" s="43"/>
      <c r="BRO19" s="43"/>
      <c r="BRP19" s="43"/>
      <c r="BRQ19" s="43"/>
      <c r="BRR19" s="43"/>
      <c r="BRS19" s="43"/>
      <c r="BRT19" s="43"/>
      <c r="BRU19" s="43"/>
      <c r="BRV19" s="43"/>
      <c r="BRW19" s="43"/>
      <c r="BRX19" s="43"/>
      <c r="BRY19" s="43"/>
      <c r="BRZ19" s="43"/>
      <c r="BSA19" s="43"/>
      <c r="BSB19" s="43"/>
      <c r="BSC19" s="43"/>
      <c r="BSD19" s="43"/>
      <c r="BSE19" s="43"/>
      <c r="BSF19" s="43"/>
      <c r="BSG19" s="43"/>
      <c r="BSH19" s="43"/>
      <c r="BSI19" s="43"/>
      <c r="BSJ19" s="43"/>
      <c r="BSK19" s="43"/>
      <c r="BSL19" s="43"/>
      <c r="BSM19" s="43"/>
      <c r="BSN19" s="43"/>
      <c r="BSO19" s="43"/>
      <c r="BSP19" s="43"/>
      <c r="BSQ19" s="43"/>
      <c r="BSR19" s="43"/>
      <c r="BSS19" s="43"/>
      <c r="BST19" s="43"/>
      <c r="BSU19" s="43"/>
      <c r="BSV19" s="43"/>
      <c r="BSW19" s="43"/>
      <c r="BSX19" s="43"/>
      <c r="BSY19" s="43"/>
      <c r="BSZ19" s="43"/>
      <c r="BTA19" s="43"/>
      <c r="BTB19" s="43"/>
      <c r="BTC19" s="43"/>
      <c r="BTD19" s="43"/>
      <c r="BTE19" s="43"/>
      <c r="BTF19" s="43"/>
      <c r="BTG19" s="43"/>
      <c r="BTH19" s="43"/>
      <c r="BTI19" s="43"/>
      <c r="BTJ19" s="43"/>
      <c r="BTK19" s="43"/>
      <c r="BTL19" s="43"/>
      <c r="BTM19" s="43"/>
      <c r="BTN19" s="43"/>
      <c r="BTO19" s="43"/>
      <c r="BTP19" s="43"/>
      <c r="BTQ19" s="43"/>
      <c r="BTR19" s="43"/>
      <c r="BTS19" s="43"/>
      <c r="BTT19" s="43"/>
      <c r="BTU19" s="43"/>
      <c r="BTV19" s="43"/>
      <c r="BTW19" s="43"/>
      <c r="BTX19" s="43"/>
      <c r="BTY19" s="43"/>
      <c r="BTZ19" s="43"/>
      <c r="BUA19" s="43"/>
      <c r="BUB19" s="43"/>
      <c r="BUC19" s="43"/>
      <c r="BUD19" s="43"/>
      <c r="BUE19" s="43"/>
      <c r="BUF19" s="43"/>
      <c r="BUG19" s="43"/>
      <c r="BUH19" s="43"/>
      <c r="BUI19" s="43"/>
      <c r="BUJ19" s="43"/>
      <c r="BUK19" s="43"/>
      <c r="BUL19" s="43"/>
      <c r="BUM19" s="43"/>
      <c r="BUN19" s="43"/>
      <c r="BUO19" s="43"/>
      <c r="BUP19" s="43"/>
      <c r="BUQ19" s="43"/>
      <c r="BUR19" s="43"/>
      <c r="BUS19" s="43"/>
      <c r="BUT19" s="43"/>
      <c r="BUU19" s="43"/>
      <c r="BUV19" s="43"/>
      <c r="BUW19" s="43"/>
      <c r="BUX19" s="43"/>
      <c r="BUY19" s="43"/>
      <c r="BUZ19" s="43"/>
      <c r="BVA19" s="43"/>
      <c r="BVB19" s="43"/>
      <c r="BVC19" s="43"/>
      <c r="BVD19" s="43"/>
      <c r="BVE19" s="43"/>
      <c r="BVF19" s="43"/>
      <c r="BVG19" s="43"/>
      <c r="BVH19" s="43"/>
      <c r="BVI19" s="43"/>
      <c r="BVJ19" s="43"/>
      <c r="BVK19" s="43"/>
      <c r="BVL19" s="43"/>
      <c r="BVM19" s="43"/>
      <c r="BVN19" s="43"/>
      <c r="BVO19" s="43"/>
      <c r="BVP19" s="43"/>
      <c r="BVQ19" s="43"/>
      <c r="BVR19" s="43"/>
      <c r="BVS19" s="43"/>
      <c r="BVT19" s="43"/>
      <c r="BVU19" s="43"/>
      <c r="BVV19" s="43"/>
      <c r="BVW19" s="43"/>
      <c r="BVX19" s="43"/>
      <c r="BVY19" s="43"/>
      <c r="BVZ19" s="43"/>
      <c r="BWA19" s="43"/>
      <c r="BWB19" s="43"/>
      <c r="BWC19" s="43"/>
      <c r="BWD19" s="43"/>
      <c r="BWE19" s="43"/>
      <c r="BWF19" s="43"/>
      <c r="BWG19" s="43"/>
      <c r="BWH19" s="43"/>
      <c r="BWI19" s="43"/>
      <c r="BWJ19" s="43"/>
      <c r="BWK19" s="43"/>
      <c r="BWL19" s="43"/>
      <c r="BWM19" s="43"/>
      <c r="BWN19" s="43"/>
      <c r="BWO19" s="43"/>
      <c r="BWP19" s="43"/>
      <c r="BWQ19" s="43"/>
      <c r="BWR19" s="43"/>
      <c r="BWS19" s="43"/>
      <c r="BWT19" s="43"/>
      <c r="BWU19" s="43"/>
      <c r="BWV19" s="43"/>
      <c r="BWW19" s="43"/>
      <c r="BWX19" s="43"/>
      <c r="BWY19" s="43"/>
      <c r="BWZ19" s="43"/>
      <c r="BXA19" s="43"/>
      <c r="BXB19" s="43"/>
      <c r="BXC19" s="43"/>
      <c r="BXD19" s="43"/>
      <c r="BXE19" s="43"/>
      <c r="BXF19" s="43"/>
      <c r="BXG19" s="43"/>
      <c r="BXH19" s="43"/>
      <c r="BXI19" s="43"/>
      <c r="BXJ19" s="43"/>
      <c r="BXK19" s="43"/>
      <c r="BXL19" s="43"/>
      <c r="BXM19" s="43"/>
      <c r="BXN19" s="43"/>
      <c r="BXO19" s="43"/>
      <c r="BXP19" s="43"/>
      <c r="BXQ19" s="43"/>
      <c r="BXR19" s="43"/>
      <c r="BXS19" s="43"/>
      <c r="BXT19" s="43"/>
      <c r="BXU19" s="43"/>
      <c r="BXV19" s="43"/>
      <c r="BXW19" s="43"/>
      <c r="BXX19" s="43"/>
      <c r="BXY19" s="43"/>
      <c r="BXZ19" s="43"/>
      <c r="BYA19" s="43"/>
      <c r="BYB19" s="43"/>
      <c r="BYC19" s="43"/>
      <c r="BYD19" s="43"/>
      <c r="BYE19" s="43"/>
      <c r="BYF19" s="43"/>
      <c r="BYG19" s="43"/>
      <c r="BYH19" s="43"/>
      <c r="BYI19" s="43"/>
      <c r="BYJ19" s="43"/>
      <c r="BYK19" s="43"/>
      <c r="BYL19" s="43"/>
      <c r="BYM19" s="43"/>
      <c r="BYN19" s="43"/>
      <c r="BYO19" s="43"/>
      <c r="BYP19" s="43"/>
      <c r="BYQ19" s="43"/>
      <c r="BYR19" s="43"/>
      <c r="BYS19" s="43"/>
      <c r="BYT19" s="43"/>
      <c r="BYU19" s="43"/>
      <c r="BYV19" s="43"/>
      <c r="BYW19" s="43"/>
      <c r="BYX19" s="43"/>
      <c r="BYY19" s="43"/>
      <c r="BYZ19" s="43"/>
      <c r="BZA19" s="43"/>
      <c r="BZB19" s="43"/>
      <c r="BZC19" s="43"/>
      <c r="BZD19" s="43"/>
      <c r="BZE19" s="43"/>
      <c r="BZF19" s="43"/>
      <c r="BZG19" s="43"/>
      <c r="BZH19" s="43"/>
      <c r="BZI19" s="43"/>
      <c r="BZJ19" s="43"/>
      <c r="BZK19" s="43"/>
      <c r="BZL19" s="43"/>
      <c r="BZM19" s="43"/>
      <c r="BZN19" s="43"/>
      <c r="BZO19" s="43"/>
      <c r="BZP19" s="43"/>
      <c r="BZQ19" s="43"/>
      <c r="BZR19" s="43"/>
      <c r="BZS19" s="43"/>
      <c r="BZT19" s="43"/>
      <c r="BZU19" s="43"/>
      <c r="BZV19" s="43"/>
      <c r="BZW19" s="43"/>
      <c r="BZX19" s="43"/>
      <c r="BZY19" s="43"/>
      <c r="BZZ19" s="43"/>
      <c r="CAA19" s="43"/>
      <c r="CAB19" s="43"/>
      <c r="CAC19" s="43"/>
      <c r="CAD19" s="43"/>
      <c r="CAE19" s="43"/>
      <c r="CAF19" s="43"/>
      <c r="CAG19" s="43"/>
      <c r="CAH19" s="43"/>
      <c r="CAI19" s="43"/>
      <c r="CAJ19" s="43"/>
      <c r="CAK19" s="43"/>
      <c r="CAL19" s="43"/>
      <c r="CAM19" s="43"/>
      <c r="CAN19" s="43"/>
      <c r="CAO19" s="43"/>
      <c r="CAP19" s="43"/>
      <c r="CAQ19" s="43"/>
      <c r="CAR19" s="43"/>
      <c r="CAS19" s="43"/>
      <c r="CAT19" s="43"/>
      <c r="CAU19" s="43"/>
      <c r="CAV19" s="43"/>
      <c r="CAW19" s="43"/>
      <c r="CAX19" s="43"/>
      <c r="CAY19" s="43"/>
      <c r="CAZ19" s="43"/>
      <c r="CBA19" s="43"/>
      <c r="CBB19" s="43"/>
      <c r="CBC19" s="43"/>
      <c r="CBD19" s="43"/>
      <c r="CBE19" s="43"/>
      <c r="CBF19" s="43"/>
      <c r="CBG19" s="43"/>
      <c r="CBH19" s="43"/>
      <c r="CBI19" s="43"/>
      <c r="CBJ19" s="43"/>
      <c r="CBK19" s="43"/>
      <c r="CBL19" s="43"/>
      <c r="CBM19" s="43"/>
      <c r="CBN19" s="43"/>
      <c r="CBO19" s="43"/>
      <c r="CBP19" s="43"/>
      <c r="CBQ19" s="43"/>
      <c r="CBR19" s="43"/>
      <c r="CBS19" s="43"/>
      <c r="CBT19" s="43"/>
      <c r="CBU19" s="43"/>
      <c r="CBV19" s="43"/>
      <c r="CBW19" s="43"/>
      <c r="CBX19" s="43"/>
      <c r="CBY19" s="43"/>
      <c r="CBZ19" s="43"/>
      <c r="CCA19" s="43"/>
      <c r="CCB19" s="43"/>
      <c r="CCC19" s="43"/>
      <c r="CCD19" s="43"/>
      <c r="CCE19" s="43"/>
      <c r="CCF19" s="43"/>
      <c r="CCG19" s="43"/>
      <c r="CCH19" s="43"/>
      <c r="CCI19" s="43"/>
      <c r="CCJ19" s="43"/>
      <c r="CCK19" s="43"/>
      <c r="CCL19" s="43"/>
      <c r="CCM19" s="43"/>
      <c r="CCN19" s="43"/>
      <c r="CCO19" s="43"/>
      <c r="CCP19" s="43"/>
      <c r="CCQ19" s="43"/>
      <c r="CCR19" s="43"/>
      <c r="CCS19" s="43"/>
      <c r="CCT19" s="43"/>
      <c r="CCU19" s="43"/>
      <c r="CCV19" s="43"/>
      <c r="CCW19" s="43"/>
      <c r="CCX19" s="43"/>
      <c r="CCY19" s="43"/>
      <c r="CCZ19" s="43"/>
      <c r="CDA19" s="43"/>
      <c r="CDB19" s="43"/>
      <c r="CDC19" s="43"/>
      <c r="CDD19" s="43"/>
      <c r="CDE19" s="43"/>
      <c r="CDF19" s="43"/>
      <c r="CDG19" s="43"/>
      <c r="CDH19" s="43"/>
      <c r="CDI19" s="43"/>
      <c r="CDJ19" s="43"/>
      <c r="CDK19" s="43"/>
      <c r="CDL19" s="43"/>
      <c r="CDM19" s="43"/>
      <c r="CDN19" s="43"/>
      <c r="CDO19" s="43"/>
      <c r="CDP19" s="43"/>
      <c r="CDQ19" s="43"/>
      <c r="CDR19" s="43"/>
      <c r="CDS19" s="43"/>
      <c r="CDT19" s="43"/>
      <c r="CDU19" s="43"/>
      <c r="CDV19" s="43"/>
      <c r="CDW19" s="43"/>
      <c r="CDX19" s="43"/>
      <c r="CDY19" s="43"/>
      <c r="CDZ19" s="43"/>
      <c r="CEA19" s="43"/>
      <c r="CEB19" s="43"/>
      <c r="CEC19" s="43"/>
      <c r="CED19" s="43"/>
      <c r="CEE19" s="43"/>
      <c r="CEF19" s="43"/>
      <c r="CEG19" s="43"/>
      <c r="CEH19" s="43"/>
      <c r="CEI19" s="43"/>
      <c r="CEJ19" s="43"/>
      <c r="CEK19" s="43"/>
      <c r="CEL19" s="43"/>
      <c r="CEM19" s="43"/>
      <c r="CEN19" s="43"/>
      <c r="CEO19" s="43"/>
      <c r="CEP19" s="43"/>
      <c r="CEQ19" s="43"/>
      <c r="CER19" s="43"/>
      <c r="CES19" s="43"/>
      <c r="CET19" s="43"/>
      <c r="CEU19" s="43"/>
      <c r="CEV19" s="43"/>
      <c r="CEW19" s="43"/>
      <c r="CEX19" s="43"/>
      <c r="CEY19" s="43"/>
      <c r="CEZ19" s="43"/>
      <c r="CFA19" s="43"/>
      <c r="CFB19" s="43"/>
      <c r="CFC19" s="43"/>
      <c r="CFD19" s="43"/>
      <c r="CFE19" s="43"/>
      <c r="CFF19" s="43"/>
      <c r="CFG19" s="43"/>
      <c r="CFH19" s="43"/>
      <c r="CFI19" s="43"/>
      <c r="CFJ19" s="43"/>
      <c r="CFK19" s="43"/>
      <c r="CFL19" s="43"/>
      <c r="CFM19" s="43"/>
      <c r="CFN19" s="43"/>
      <c r="CFO19" s="43"/>
      <c r="CFP19" s="43"/>
      <c r="CFQ19" s="43"/>
      <c r="CFR19" s="43"/>
      <c r="CFS19" s="43"/>
      <c r="CFT19" s="43"/>
      <c r="CFU19" s="43"/>
      <c r="CFV19" s="43"/>
      <c r="CFW19" s="43"/>
      <c r="CFX19" s="43"/>
      <c r="CFY19" s="43"/>
      <c r="CFZ19" s="43"/>
      <c r="CGA19" s="43"/>
      <c r="CGB19" s="43"/>
      <c r="CGC19" s="43"/>
      <c r="CGD19" s="43"/>
      <c r="CGE19" s="43"/>
      <c r="CGF19" s="43"/>
      <c r="CGG19" s="43"/>
      <c r="CGH19" s="43"/>
      <c r="CGI19" s="43"/>
      <c r="CGJ19" s="43"/>
      <c r="CGK19" s="43"/>
      <c r="CGL19" s="43"/>
      <c r="CGM19" s="43"/>
      <c r="CGN19" s="43"/>
      <c r="CGO19" s="43"/>
      <c r="CGP19" s="43"/>
      <c r="CGQ19" s="43"/>
      <c r="CGR19" s="43"/>
      <c r="CGS19" s="43"/>
      <c r="CGT19" s="43"/>
      <c r="CGU19" s="43"/>
      <c r="CGV19" s="43"/>
      <c r="CGW19" s="43"/>
      <c r="CGX19" s="43"/>
      <c r="CGY19" s="43"/>
      <c r="CGZ19" s="43"/>
      <c r="CHA19" s="43"/>
      <c r="CHB19" s="43"/>
      <c r="CHC19" s="43"/>
      <c r="CHD19" s="43"/>
      <c r="CHE19" s="43"/>
      <c r="CHF19" s="43"/>
      <c r="CHG19" s="43"/>
      <c r="CHH19" s="43"/>
      <c r="CHI19" s="43"/>
      <c r="CHJ19" s="43"/>
      <c r="CHK19" s="43"/>
      <c r="CHL19" s="43"/>
      <c r="CHM19" s="43"/>
      <c r="CHN19" s="43"/>
      <c r="CHO19" s="43"/>
      <c r="CHP19" s="43"/>
      <c r="CHQ19" s="43"/>
      <c r="CHR19" s="43"/>
      <c r="CHS19" s="43"/>
      <c r="CHT19" s="43"/>
      <c r="CHU19" s="43"/>
      <c r="CHV19" s="43"/>
      <c r="CHW19" s="43"/>
      <c r="CHX19" s="43"/>
      <c r="CHY19" s="43"/>
      <c r="CHZ19" s="43"/>
      <c r="CIA19" s="43"/>
      <c r="CIB19" s="43"/>
      <c r="CIC19" s="43"/>
      <c r="CID19" s="43"/>
      <c r="CIE19" s="43"/>
      <c r="CIF19" s="43"/>
      <c r="CIG19" s="43"/>
      <c r="CIH19" s="43"/>
      <c r="CII19" s="43"/>
      <c r="CIJ19" s="43"/>
      <c r="CIK19" s="43"/>
      <c r="CIL19" s="43"/>
      <c r="CIM19" s="43"/>
      <c r="CIN19" s="43"/>
      <c r="CIO19" s="43"/>
      <c r="CIP19" s="43"/>
      <c r="CIQ19" s="43"/>
      <c r="CIR19" s="43"/>
      <c r="CIS19" s="43"/>
      <c r="CIT19" s="43"/>
      <c r="CIU19" s="43"/>
      <c r="CIV19" s="43"/>
      <c r="CIW19" s="43"/>
      <c r="CIX19" s="43"/>
      <c r="CIY19" s="43"/>
      <c r="CIZ19" s="43"/>
      <c r="CJA19" s="43"/>
      <c r="CJB19" s="43"/>
      <c r="CJC19" s="43"/>
      <c r="CJD19" s="43"/>
      <c r="CJE19" s="43"/>
      <c r="CJF19" s="43"/>
      <c r="CJG19" s="43"/>
      <c r="CJH19" s="43"/>
      <c r="CJI19" s="43"/>
      <c r="CJJ19" s="43"/>
      <c r="CJK19" s="43"/>
      <c r="CJL19" s="43"/>
      <c r="CJM19" s="43"/>
      <c r="CJN19" s="43"/>
      <c r="CJO19" s="43"/>
      <c r="CJP19" s="43"/>
      <c r="CJQ19" s="43"/>
      <c r="CJR19" s="43"/>
      <c r="CJS19" s="43"/>
      <c r="CJT19" s="43"/>
      <c r="CJU19" s="43"/>
      <c r="CJV19" s="43"/>
      <c r="CJW19" s="43"/>
      <c r="CJX19" s="43"/>
      <c r="CJY19" s="43"/>
      <c r="CJZ19" s="43"/>
      <c r="CKA19" s="43"/>
      <c r="CKB19" s="43"/>
      <c r="CKC19" s="43"/>
      <c r="CKD19" s="43"/>
      <c r="CKE19" s="43"/>
      <c r="CKF19" s="43"/>
      <c r="CKG19" s="43"/>
      <c r="CKH19" s="43"/>
      <c r="CKI19" s="43"/>
      <c r="CKJ19" s="43"/>
      <c r="CKK19" s="43"/>
      <c r="CKL19" s="43"/>
      <c r="CKM19" s="43"/>
      <c r="CKN19" s="43"/>
      <c r="CKO19" s="43"/>
      <c r="CKP19" s="43"/>
      <c r="CKQ19" s="43"/>
      <c r="CKR19" s="43"/>
      <c r="CKS19" s="43"/>
      <c r="CKT19" s="43"/>
      <c r="CKU19" s="43"/>
      <c r="CKV19" s="43"/>
      <c r="CKW19" s="43"/>
      <c r="CKX19" s="43"/>
      <c r="CKY19" s="43"/>
      <c r="CKZ19" s="43"/>
      <c r="CLA19" s="43"/>
      <c r="CLB19" s="43"/>
      <c r="CLC19" s="43"/>
      <c r="CLD19" s="43"/>
      <c r="CLE19" s="43"/>
      <c r="CLF19" s="43"/>
      <c r="CLG19" s="43"/>
      <c r="CLH19" s="43"/>
      <c r="CLI19" s="43"/>
      <c r="CLJ19" s="43"/>
      <c r="CLK19" s="43"/>
      <c r="CLL19" s="43"/>
      <c r="CLM19" s="43"/>
      <c r="CLN19" s="43"/>
      <c r="CLO19" s="43"/>
      <c r="CLP19" s="43"/>
      <c r="CLQ19" s="43"/>
      <c r="CLR19" s="43"/>
      <c r="CLS19" s="43"/>
      <c r="CLT19" s="43"/>
      <c r="CLU19" s="43"/>
      <c r="CLV19" s="43"/>
      <c r="CLW19" s="43"/>
      <c r="CLX19" s="43"/>
      <c r="CLY19" s="43"/>
      <c r="CLZ19" s="43"/>
      <c r="CMA19" s="43"/>
      <c r="CMB19" s="43"/>
      <c r="CMC19" s="43"/>
      <c r="CMD19" s="43"/>
      <c r="CME19" s="43"/>
      <c r="CMF19" s="43"/>
      <c r="CMG19" s="43"/>
      <c r="CMH19" s="43"/>
      <c r="CMI19" s="43"/>
      <c r="CMJ19" s="43"/>
      <c r="CMK19" s="43"/>
      <c r="CML19" s="43"/>
      <c r="CMM19" s="43"/>
      <c r="CMN19" s="43"/>
      <c r="CMO19" s="43"/>
      <c r="CMP19" s="43"/>
      <c r="CMQ19" s="43"/>
      <c r="CMR19" s="43"/>
      <c r="CMS19" s="43"/>
      <c r="CMT19" s="43"/>
      <c r="CMU19" s="43"/>
      <c r="CMV19" s="43"/>
      <c r="CMW19" s="43"/>
      <c r="CMX19" s="43"/>
      <c r="CMY19" s="43"/>
      <c r="CMZ19" s="43"/>
      <c r="CNA19" s="43"/>
      <c r="CNB19" s="43"/>
      <c r="CNC19" s="43"/>
      <c r="CND19" s="43"/>
      <c r="CNE19" s="43"/>
      <c r="CNF19" s="43"/>
      <c r="CNG19" s="43"/>
      <c r="CNH19" s="43"/>
      <c r="CNI19" s="43"/>
      <c r="CNJ19" s="43"/>
      <c r="CNK19" s="43"/>
      <c r="CNL19" s="43"/>
      <c r="CNM19" s="43"/>
      <c r="CNN19" s="43"/>
      <c r="CNO19" s="43"/>
      <c r="CNP19" s="43"/>
      <c r="CNQ19" s="43"/>
      <c r="CNR19" s="43"/>
      <c r="CNS19" s="43"/>
      <c r="CNT19" s="43"/>
      <c r="CNU19" s="43"/>
      <c r="CNV19" s="43"/>
      <c r="CNW19" s="43"/>
      <c r="CNX19" s="43"/>
      <c r="CNY19" s="43"/>
      <c r="CNZ19" s="43"/>
      <c r="COA19" s="43"/>
      <c r="COB19" s="43"/>
      <c r="COC19" s="43"/>
      <c r="COD19" s="43"/>
      <c r="COE19" s="43"/>
      <c r="COF19" s="43"/>
      <c r="COG19" s="43"/>
      <c r="COH19" s="43"/>
      <c r="COI19" s="43"/>
      <c r="COJ19" s="43"/>
      <c r="COK19" s="43"/>
      <c r="COL19" s="43"/>
      <c r="COM19" s="43"/>
      <c r="CON19" s="43"/>
      <c r="COO19" s="43"/>
      <c r="COP19" s="43"/>
      <c r="COQ19" s="43"/>
      <c r="COR19" s="43"/>
      <c r="COS19" s="43"/>
      <c r="COT19" s="43"/>
      <c r="COU19" s="43"/>
      <c r="COV19" s="43"/>
      <c r="COW19" s="43"/>
      <c r="COX19" s="43"/>
      <c r="COY19" s="43"/>
      <c r="COZ19" s="43"/>
      <c r="CPA19" s="43"/>
      <c r="CPB19" s="43"/>
      <c r="CPC19" s="43"/>
      <c r="CPD19" s="43"/>
      <c r="CPE19" s="43"/>
      <c r="CPF19" s="43"/>
      <c r="CPG19" s="43"/>
      <c r="CPH19" s="43"/>
      <c r="CPI19" s="43"/>
      <c r="CPJ19" s="43"/>
      <c r="CPK19" s="43"/>
      <c r="CPL19" s="43"/>
      <c r="CPM19" s="43"/>
      <c r="CPN19" s="43"/>
      <c r="CPO19" s="43"/>
      <c r="CPP19" s="43"/>
      <c r="CPQ19" s="43"/>
      <c r="CPR19" s="43"/>
      <c r="CPS19" s="43"/>
      <c r="CPT19" s="43"/>
      <c r="CPU19" s="43"/>
      <c r="CPV19" s="43"/>
      <c r="CPW19" s="43"/>
      <c r="CPX19" s="43"/>
      <c r="CPY19" s="43"/>
      <c r="CPZ19" s="43"/>
      <c r="CQA19" s="43"/>
      <c r="CQB19" s="43"/>
      <c r="CQC19" s="43"/>
      <c r="CQD19" s="43"/>
      <c r="CQE19" s="43"/>
      <c r="CQF19" s="43"/>
      <c r="CQG19" s="43"/>
      <c r="CQH19" s="43"/>
      <c r="CQI19" s="43"/>
      <c r="CQJ19" s="43"/>
      <c r="CQK19" s="43"/>
      <c r="CQL19" s="43"/>
      <c r="CQM19" s="43"/>
      <c r="CQN19" s="43"/>
      <c r="CQO19" s="43"/>
      <c r="CQP19" s="43"/>
      <c r="CQQ19" s="43"/>
      <c r="CQR19" s="43"/>
      <c r="CQS19" s="43"/>
      <c r="CQT19" s="43"/>
      <c r="CQU19" s="43"/>
      <c r="CQV19" s="43"/>
      <c r="CQW19" s="43"/>
      <c r="CQX19" s="43"/>
      <c r="CQY19" s="43"/>
      <c r="CQZ19" s="43"/>
      <c r="CRA19" s="43"/>
      <c r="CRB19" s="43"/>
      <c r="CRC19" s="43"/>
      <c r="CRD19" s="43"/>
      <c r="CRE19" s="43"/>
      <c r="CRF19" s="43"/>
      <c r="CRG19" s="43"/>
      <c r="CRH19" s="43"/>
      <c r="CRI19" s="43"/>
      <c r="CRJ19" s="43"/>
      <c r="CRK19" s="43"/>
      <c r="CRL19" s="43"/>
      <c r="CRM19" s="43"/>
      <c r="CRN19" s="43"/>
      <c r="CRO19" s="43"/>
      <c r="CRP19" s="43"/>
      <c r="CRQ19" s="43"/>
      <c r="CRR19" s="43"/>
      <c r="CRS19" s="43"/>
      <c r="CRT19" s="43"/>
      <c r="CRU19" s="43"/>
      <c r="CRV19" s="43"/>
      <c r="CRW19" s="43"/>
      <c r="CRX19" s="43"/>
      <c r="CRY19" s="43"/>
      <c r="CRZ19" s="43"/>
      <c r="CSA19" s="43"/>
      <c r="CSB19" s="43"/>
      <c r="CSC19" s="43"/>
      <c r="CSD19" s="43"/>
      <c r="CSE19" s="43"/>
      <c r="CSF19" s="43"/>
      <c r="CSG19" s="43"/>
      <c r="CSH19" s="43"/>
      <c r="CSI19" s="43"/>
      <c r="CSJ19" s="43"/>
      <c r="CSK19" s="43"/>
      <c r="CSL19" s="43"/>
      <c r="CSM19" s="43"/>
      <c r="CSN19" s="43"/>
      <c r="CSO19" s="43"/>
      <c r="CSP19" s="43"/>
      <c r="CSQ19" s="43"/>
      <c r="CSR19" s="43"/>
      <c r="CSS19" s="43"/>
      <c r="CST19" s="43"/>
      <c r="CSU19" s="43"/>
      <c r="CSV19" s="43"/>
      <c r="CSW19" s="43"/>
      <c r="CSX19" s="43"/>
      <c r="CSY19" s="43"/>
      <c r="CSZ19" s="43"/>
      <c r="CTA19" s="43"/>
      <c r="CTB19" s="43"/>
      <c r="CTC19" s="43"/>
      <c r="CTD19" s="43"/>
      <c r="CTE19" s="43"/>
      <c r="CTF19" s="43"/>
      <c r="CTG19" s="43"/>
      <c r="CTH19" s="43"/>
      <c r="CTI19" s="43"/>
      <c r="CTJ19" s="43"/>
      <c r="CTK19" s="43"/>
      <c r="CTL19" s="43"/>
      <c r="CTM19" s="43"/>
      <c r="CTN19" s="43"/>
      <c r="CTO19" s="43"/>
      <c r="CTP19" s="43"/>
      <c r="CTQ19" s="43"/>
      <c r="CTR19" s="43"/>
      <c r="CTS19" s="43"/>
      <c r="CTT19" s="43"/>
      <c r="CTU19" s="43"/>
      <c r="CTV19" s="43"/>
      <c r="CTW19" s="43"/>
      <c r="CTX19" s="43"/>
      <c r="CTY19" s="43"/>
      <c r="CTZ19" s="43"/>
      <c r="CUA19" s="43"/>
      <c r="CUB19" s="43"/>
      <c r="CUC19" s="43"/>
      <c r="CUD19" s="43"/>
      <c r="CUE19" s="43"/>
      <c r="CUF19" s="43"/>
      <c r="CUG19" s="43"/>
      <c r="CUH19" s="43"/>
      <c r="CUI19" s="43"/>
      <c r="CUJ19" s="43"/>
      <c r="CUK19" s="43"/>
      <c r="CUL19" s="43"/>
      <c r="CUM19" s="43"/>
      <c r="CUN19" s="43"/>
      <c r="CUO19" s="43"/>
      <c r="CUP19" s="43"/>
      <c r="CUQ19" s="43"/>
      <c r="CUR19" s="43"/>
      <c r="CUS19" s="43"/>
      <c r="CUT19" s="43"/>
      <c r="CUU19" s="43"/>
      <c r="CUV19" s="43"/>
      <c r="CUW19" s="43"/>
      <c r="CUX19" s="43"/>
      <c r="CUY19" s="43"/>
      <c r="CUZ19" s="43"/>
      <c r="CVA19" s="43"/>
      <c r="CVB19" s="43"/>
      <c r="CVC19" s="43"/>
      <c r="CVD19" s="43"/>
      <c r="CVE19" s="43"/>
      <c r="CVF19" s="43"/>
      <c r="CVG19" s="43"/>
      <c r="CVH19" s="43"/>
      <c r="CVI19" s="43"/>
      <c r="CVJ19" s="43"/>
      <c r="CVK19" s="43"/>
      <c r="CVL19" s="43"/>
      <c r="CVM19" s="43"/>
      <c r="CVN19" s="43"/>
      <c r="CVO19" s="43"/>
      <c r="CVP19" s="43"/>
      <c r="CVQ19" s="43"/>
      <c r="CVR19" s="43"/>
      <c r="CVS19" s="43"/>
      <c r="CVT19" s="43"/>
      <c r="CVU19" s="43"/>
      <c r="CVV19" s="43"/>
      <c r="CVW19" s="43"/>
      <c r="CVX19" s="43"/>
      <c r="CVY19" s="43"/>
      <c r="CVZ19" s="43"/>
      <c r="CWA19" s="43"/>
      <c r="CWB19" s="43"/>
      <c r="CWC19" s="43"/>
      <c r="CWD19" s="43"/>
      <c r="CWE19" s="43"/>
      <c r="CWF19" s="43"/>
      <c r="CWG19" s="43"/>
      <c r="CWH19" s="43"/>
      <c r="CWI19" s="43"/>
      <c r="CWJ19" s="43"/>
      <c r="CWK19" s="43"/>
      <c r="CWL19" s="43"/>
      <c r="CWM19" s="43"/>
      <c r="CWN19" s="43"/>
      <c r="CWO19" s="43"/>
      <c r="CWP19" s="43"/>
      <c r="CWQ19" s="43"/>
      <c r="CWR19" s="43"/>
      <c r="CWS19" s="43"/>
      <c r="CWT19" s="43"/>
      <c r="CWU19" s="43"/>
      <c r="CWV19" s="43"/>
      <c r="CWW19" s="43"/>
      <c r="CWX19" s="43"/>
      <c r="CWY19" s="43"/>
      <c r="CWZ19" s="43"/>
      <c r="CXA19" s="43"/>
      <c r="CXB19" s="43"/>
      <c r="CXC19" s="43"/>
      <c r="CXD19" s="43"/>
      <c r="CXE19" s="43"/>
      <c r="CXF19" s="43"/>
      <c r="CXG19" s="43"/>
      <c r="CXH19" s="43"/>
      <c r="CXI19" s="43"/>
      <c r="CXJ19" s="43"/>
      <c r="CXK19" s="43"/>
      <c r="CXL19" s="43"/>
      <c r="CXM19" s="43"/>
      <c r="CXN19" s="43"/>
      <c r="CXO19" s="43"/>
      <c r="CXP19" s="43"/>
      <c r="CXQ19" s="43"/>
      <c r="CXR19" s="43"/>
      <c r="CXS19" s="43"/>
      <c r="CXT19" s="43"/>
      <c r="CXU19" s="43"/>
      <c r="CXV19" s="43"/>
      <c r="CXW19" s="43"/>
      <c r="CXX19" s="43"/>
      <c r="CXY19" s="43"/>
      <c r="CXZ19" s="43"/>
      <c r="CYA19" s="43"/>
      <c r="CYB19" s="43"/>
      <c r="CYC19" s="43"/>
      <c r="CYD19" s="43"/>
      <c r="CYE19" s="43"/>
      <c r="CYF19" s="43"/>
      <c r="CYG19" s="43"/>
      <c r="CYH19" s="43"/>
      <c r="CYI19" s="43"/>
      <c r="CYJ19" s="43"/>
      <c r="CYK19" s="43"/>
      <c r="CYL19" s="43"/>
      <c r="CYM19" s="43"/>
      <c r="CYN19" s="43"/>
      <c r="CYO19" s="43"/>
      <c r="CYP19" s="43"/>
      <c r="CYQ19" s="43"/>
      <c r="CYR19" s="43"/>
      <c r="CYS19" s="43"/>
      <c r="CYT19" s="43"/>
      <c r="CYU19" s="43"/>
      <c r="CYV19" s="43"/>
      <c r="CYW19" s="43"/>
      <c r="CYX19" s="43"/>
      <c r="CYY19" s="43"/>
      <c r="CYZ19" s="43"/>
      <c r="CZA19" s="43"/>
      <c r="CZB19" s="43"/>
      <c r="CZC19" s="43"/>
      <c r="CZD19" s="43"/>
      <c r="CZE19" s="43"/>
      <c r="CZF19" s="43"/>
      <c r="CZG19" s="43"/>
      <c r="CZH19" s="43"/>
      <c r="CZI19" s="43"/>
      <c r="CZJ19" s="43"/>
      <c r="CZK19" s="43"/>
      <c r="CZL19" s="43"/>
      <c r="CZM19" s="43"/>
      <c r="CZN19" s="43"/>
      <c r="CZO19" s="43"/>
      <c r="CZP19" s="43"/>
      <c r="CZQ19" s="43"/>
      <c r="CZR19" s="43"/>
      <c r="CZS19" s="43"/>
      <c r="CZT19" s="43"/>
      <c r="CZU19" s="43"/>
      <c r="CZV19" s="43"/>
      <c r="CZW19" s="43"/>
      <c r="CZX19" s="43"/>
      <c r="CZY19" s="43"/>
      <c r="CZZ19" s="43"/>
      <c r="DAA19" s="43"/>
      <c r="DAB19" s="43"/>
      <c r="DAC19" s="43"/>
      <c r="DAD19" s="43"/>
      <c r="DAE19" s="43"/>
      <c r="DAF19" s="43"/>
      <c r="DAG19" s="43"/>
      <c r="DAH19" s="43"/>
      <c r="DAI19" s="43"/>
      <c r="DAJ19" s="43"/>
      <c r="DAK19" s="43"/>
      <c r="DAL19" s="43"/>
      <c r="DAM19" s="43"/>
      <c r="DAN19" s="43"/>
      <c r="DAO19" s="43"/>
      <c r="DAP19" s="43"/>
      <c r="DAQ19" s="43"/>
      <c r="DAR19" s="43"/>
      <c r="DAS19" s="43"/>
      <c r="DAT19" s="43"/>
      <c r="DAU19" s="43"/>
      <c r="DAV19" s="43"/>
      <c r="DAW19" s="43"/>
      <c r="DAX19" s="43"/>
      <c r="DAY19" s="43"/>
      <c r="DAZ19" s="43"/>
      <c r="DBA19" s="43"/>
      <c r="DBB19" s="43"/>
      <c r="DBC19" s="43"/>
      <c r="DBD19" s="43"/>
      <c r="DBE19" s="43"/>
      <c r="DBF19" s="43"/>
      <c r="DBG19" s="43"/>
      <c r="DBH19" s="43"/>
      <c r="DBI19" s="43"/>
      <c r="DBJ19" s="43"/>
      <c r="DBK19" s="43"/>
      <c r="DBL19" s="43"/>
      <c r="DBM19" s="43"/>
      <c r="DBN19" s="43"/>
      <c r="DBO19" s="43"/>
      <c r="DBP19" s="43"/>
      <c r="DBQ19" s="43"/>
      <c r="DBR19" s="43"/>
      <c r="DBS19" s="43"/>
      <c r="DBT19" s="43"/>
      <c r="DBU19" s="43"/>
      <c r="DBV19" s="43"/>
      <c r="DBW19" s="43"/>
      <c r="DBX19" s="43"/>
      <c r="DBY19" s="43"/>
      <c r="DBZ19" s="43"/>
      <c r="DCA19" s="43"/>
      <c r="DCB19" s="43"/>
      <c r="DCC19" s="43"/>
      <c r="DCD19" s="43"/>
      <c r="DCE19" s="43"/>
      <c r="DCF19" s="43"/>
      <c r="DCG19" s="43"/>
      <c r="DCH19" s="43"/>
      <c r="DCI19" s="43"/>
      <c r="DCJ19" s="43"/>
      <c r="DCK19" s="43"/>
      <c r="DCL19" s="43"/>
      <c r="DCM19" s="43"/>
      <c r="DCN19" s="43"/>
      <c r="DCO19" s="43"/>
      <c r="DCP19" s="43"/>
      <c r="DCQ19" s="43"/>
      <c r="DCR19" s="43"/>
      <c r="DCS19" s="43"/>
      <c r="DCT19" s="43"/>
      <c r="DCU19" s="43"/>
      <c r="DCV19" s="43"/>
      <c r="DCW19" s="43"/>
      <c r="DCX19" s="43"/>
      <c r="DCY19" s="43"/>
      <c r="DCZ19" s="43"/>
      <c r="DDA19" s="43"/>
      <c r="DDB19" s="43"/>
      <c r="DDC19" s="43"/>
      <c r="DDD19" s="43"/>
      <c r="DDE19" s="43"/>
      <c r="DDF19" s="43"/>
      <c r="DDG19" s="43"/>
      <c r="DDH19" s="43"/>
      <c r="DDI19" s="43"/>
      <c r="DDJ19" s="43"/>
      <c r="DDK19" s="43"/>
      <c r="DDL19" s="43"/>
      <c r="DDM19" s="43"/>
      <c r="DDN19" s="43"/>
      <c r="DDO19" s="43"/>
      <c r="DDP19" s="43"/>
      <c r="DDQ19" s="43"/>
      <c r="DDR19" s="43"/>
      <c r="DDS19" s="43"/>
      <c r="DDT19" s="43"/>
      <c r="DDU19" s="43"/>
      <c r="DDV19" s="43"/>
      <c r="DDW19" s="43"/>
      <c r="DDX19" s="43"/>
      <c r="DDY19" s="43"/>
      <c r="DDZ19" s="43"/>
      <c r="DEA19" s="43"/>
      <c r="DEB19" s="43"/>
      <c r="DEC19" s="43"/>
      <c r="DED19" s="43"/>
      <c r="DEE19" s="43"/>
      <c r="DEF19" s="43"/>
      <c r="DEG19" s="43"/>
      <c r="DEH19" s="43"/>
      <c r="DEI19" s="43"/>
      <c r="DEJ19" s="43"/>
      <c r="DEK19" s="43"/>
      <c r="DEL19" s="43"/>
      <c r="DEM19" s="43"/>
      <c r="DEN19" s="43"/>
      <c r="DEO19" s="43"/>
      <c r="DEP19" s="43"/>
      <c r="DEQ19" s="43"/>
      <c r="DER19" s="43"/>
      <c r="DES19" s="43"/>
      <c r="DET19" s="43"/>
      <c r="DEU19" s="43"/>
      <c r="DEV19" s="43"/>
      <c r="DEW19" s="43"/>
      <c r="DEX19" s="43"/>
      <c r="DEY19" s="43"/>
      <c r="DEZ19" s="43"/>
      <c r="DFA19" s="43"/>
      <c r="DFB19" s="43"/>
      <c r="DFC19" s="43"/>
      <c r="DFD19" s="43"/>
      <c r="DFE19" s="43"/>
      <c r="DFF19" s="43"/>
      <c r="DFG19" s="43"/>
      <c r="DFH19" s="43"/>
      <c r="DFI19" s="43"/>
      <c r="DFJ19" s="43"/>
      <c r="DFK19" s="43"/>
      <c r="DFL19" s="43"/>
      <c r="DFM19" s="43"/>
      <c r="DFN19" s="43"/>
      <c r="DFO19" s="43"/>
      <c r="DFP19" s="43"/>
      <c r="DFQ19" s="43"/>
      <c r="DFR19" s="43"/>
      <c r="DFS19" s="43"/>
      <c r="DFT19" s="43"/>
      <c r="DFU19" s="43"/>
      <c r="DFV19" s="43"/>
      <c r="DFW19" s="43"/>
      <c r="DFX19" s="43"/>
      <c r="DFY19" s="43"/>
      <c r="DFZ19" s="43"/>
      <c r="DGA19" s="43"/>
      <c r="DGB19" s="43"/>
      <c r="DGC19" s="43"/>
      <c r="DGD19" s="43"/>
      <c r="DGE19" s="43"/>
      <c r="DGF19" s="43"/>
      <c r="DGG19" s="43"/>
      <c r="DGH19" s="43"/>
      <c r="DGI19" s="43"/>
      <c r="DGJ19" s="43"/>
      <c r="DGK19" s="43"/>
      <c r="DGL19" s="43"/>
      <c r="DGM19" s="43"/>
      <c r="DGN19" s="43"/>
      <c r="DGO19" s="43"/>
      <c r="DGP19" s="43"/>
      <c r="DGQ19" s="43"/>
      <c r="DGR19" s="43"/>
      <c r="DGS19" s="43"/>
      <c r="DGT19" s="43"/>
      <c r="DGU19" s="43"/>
      <c r="DGV19" s="43"/>
      <c r="DGW19" s="43"/>
      <c r="DGX19" s="43"/>
      <c r="DGY19" s="43"/>
      <c r="DGZ19" s="43"/>
      <c r="DHA19" s="43"/>
      <c r="DHB19" s="43"/>
      <c r="DHC19" s="43"/>
      <c r="DHD19" s="43"/>
      <c r="DHE19" s="43"/>
      <c r="DHF19" s="43"/>
      <c r="DHG19" s="43"/>
      <c r="DHH19" s="43"/>
      <c r="DHI19" s="43"/>
      <c r="DHJ19" s="43"/>
      <c r="DHK19" s="43"/>
      <c r="DHL19" s="43"/>
      <c r="DHM19" s="43"/>
      <c r="DHN19" s="43"/>
      <c r="DHO19" s="43"/>
      <c r="DHP19" s="43"/>
      <c r="DHQ19" s="43"/>
      <c r="DHR19" s="43"/>
      <c r="DHS19" s="43"/>
      <c r="DHT19" s="43"/>
      <c r="DHU19" s="43"/>
      <c r="DHV19" s="43"/>
      <c r="DHW19" s="43"/>
      <c r="DHX19" s="43"/>
      <c r="DHY19" s="43"/>
      <c r="DHZ19" s="43"/>
      <c r="DIA19" s="43"/>
      <c r="DIB19" s="43"/>
      <c r="DIC19" s="43"/>
      <c r="DID19" s="43"/>
      <c r="DIE19" s="43"/>
      <c r="DIF19" s="43"/>
      <c r="DIG19" s="43"/>
      <c r="DIH19" s="43"/>
      <c r="DII19" s="43"/>
      <c r="DIJ19" s="43"/>
      <c r="DIK19" s="43"/>
      <c r="DIL19" s="43"/>
      <c r="DIM19" s="43"/>
      <c r="DIN19" s="43"/>
      <c r="DIO19" s="43"/>
      <c r="DIP19" s="43"/>
      <c r="DIQ19" s="43"/>
      <c r="DIR19" s="43"/>
      <c r="DIS19" s="43"/>
      <c r="DIT19" s="43"/>
      <c r="DIU19" s="43"/>
      <c r="DIV19" s="43"/>
      <c r="DIW19" s="43"/>
      <c r="DIX19" s="43"/>
      <c r="DIY19" s="43"/>
      <c r="DIZ19" s="43"/>
      <c r="DJA19" s="43"/>
      <c r="DJB19" s="43"/>
      <c r="DJC19" s="43"/>
      <c r="DJD19" s="43"/>
      <c r="DJE19" s="43"/>
      <c r="DJF19" s="43"/>
      <c r="DJG19" s="43"/>
      <c r="DJH19" s="43"/>
      <c r="DJI19" s="43"/>
      <c r="DJJ19" s="43"/>
      <c r="DJK19" s="43"/>
      <c r="DJL19" s="43"/>
      <c r="DJM19" s="43"/>
      <c r="DJN19" s="43"/>
      <c r="DJO19" s="43"/>
      <c r="DJP19" s="43"/>
      <c r="DJQ19" s="43"/>
      <c r="DJR19" s="43"/>
      <c r="DJS19" s="43"/>
      <c r="DJT19" s="43"/>
      <c r="DJU19" s="43"/>
      <c r="DJV19" s="43"/>
      <c r="DJW19" s="43"/>
      <c r="DJX19" s="43"/>
      <c r="DJY19" s="43"/>
      <c r="DJZ19" s="43"/>
      <c r="DKA19" s="43"/>
      <c r="DKB19" s="43"/>
      <c r="DKC19" s="43"/>
      <c r="DKD19" s="43"/>
      <c r="DKE19" s="43"/>
      <c r="DKF19" s="43"/>
      <c r="DKG19" s="43"/>
      <c r="DKH19" s="43"/>
      <c r="DKI19" s="43"/>
      <c r="DKJ19" s="43"/>
      <c r="DKK19" s="43"/>
      <c r="DKL19" s="43"/>
      <c r="DKM19" s="43"/>
      <c r="DKN19" s="43"/>
      <c r="DKO19" s="43"/>
      <c r="DKP19" s="43"/>
      <c r="DKQ19" s="43"/>
      <c r="DKR19" s="43"/>
      <c r="DKS19" s="43"/>
      <c r="DKT19" s="43"/>
      <c r="DKU19" s="43"/>
      <c r="DKV19" s="43"/>
      <c r="DKW19" s="43"/>
      <c r="DKX19" s="43"/>
      <c r="DKY19" s="43"/>
      <c r="DKZ19" s="43"/>
      <c r="DLA19" s="43"/>
      <c r="DLB19" s="43"/>
      <c r="DLC19" s="43"/>
      <c r="DLD19" s="43"/>
      <c r="DLE19" s="43"/>
      <c r="DLF19" s="43"/>
      <c r="DLG19" s="43"/>
      <c r="DLH19" s="43"/>
      <c r="DLI19" s="43"/>
      <c r="DLJ19" s="43"/>
      <c r="DLK19" s="43"/>
      <c r="DLL19" s="43"/>
      <c r="DLM19" s="43"/>
      <c r="DLN19" s="43"/>
      <c r="DLO19" s="43"/>
      <c r="DLP19" s="43"/>
      <c r="DLQ19" s="43"/>
      <c r="DLR19" s="43"/>
      <c r="DLS19" s="43"/>
      <c r="DLT19" s="43"/>
      <c r="DLU19" s="43"/>
      <c r="DLV19" s="43"/>
      <c r="DLW19" s="43"/>
      <c r="DLX19" s="43"/>
      <c r="DLY19" s="43"/>
      <c r="DLZ19" s="43"/>
      <c r="DMA19" s="43"/>
      <c r="DMB19" s="43"/>
      <c r="DMC19" s="43"/>
      <c r="DMD19" s="43"/>
      <c r="DME19" s="43"/>
      <c r="DMF19" s="43"/>
      <c r="DMG19" s="43"/>
      <c r="DMH19" s="43"/>
      <c r="DMI19" s="43"/>
      <c r="DMJ19" s="43"/>
      <c r="DMK19" s="43"/>
      <c r="DML19" s="43"/>
      <c r="DMM19" s="43"/>
      <c r="DMN19" s="43"/>
      <c r="DMO19" s="43"/>
      <c r="DMP19" s="43"/>
      <c r="DMQ19" s="43"/>
      <c r="DMR19" s="43"/>
      <c r="DMS19" s="43"/>
      <c r="DMT19" s="43"/>
      <c r="DMU19" s="43"/>
      <c r="DMV19" s="43"/>
      <c r="DMW19" s="43"/>
      <c r="DMX19" s="43"/>
      <c r="DMY19" s="43"/>
      <c r="DMZ19" s="43"/>
      <c r="DNA19" s="43"/>
      <c r="DNB19" s="43"/>
      <c r="DNC19" s="43"/>
      <c r="DND19" s="43"/>
      <c r="DNE19" s="43"/>
      <c r="DNF19" s="43"/>
      <c r="DNG19" s="43"/>
      <c r="DNH19" s="43"/>
      <c r="DNI19" s="43"/>
      <c r="DNJ19" s="43"/>
      <c r="DNK19" s="43"/>
      <c r="DNL19" s="43"/>
      <c r="DNM19" s="43"/>
      <c r="DNN19" s="43"/>
      <c r="DNO19" s="43"/>
      <c r="DNP19" s="43"/>
      <c r="DNQ19" s="43"/>
      <c r="DNR19" s="43"/>
      <c r="DNS19" s="43"/>
      <c r="DNT19" s="43"/>
      <c r="DNU19" s="43"/>
      <c r="DNV19" s="43"/>
      <c r="DNW19" s="43"/>
      <c r="DNX19" s="43"/>
      <c r="DNY19" s="43"/>
      <c r="DNZ19" s="43"/>
      <c r="DOA19" s="43"/>
      <c r="DOB19" s="43"/>
      <c r="DOC19" s="43"/>
      <c r="DOD19" s="43"/>
      <c r="DOE19" s="43"/>
      <c r="DOF19" s="43"/>
      <c r="DOG19" s="43"/>
      <c r="DOH19" s="43"/>
      <c r="DOI19" s="43"/>
      <c r="DOJ19" s="43"/>
      <c r="DOK19" s="43"/>
      <c r="DOL19" s="43"/>
      <c r="DOM19" s="43"/>
      <c r="DON19" s="43"/>
      <c r="DOO19" s="43"/>
      <c r="DOP19" s="43"/>
      <c r="DOQ19" s="43"/>
      <c r="DOR19" s="43"/>
      <c r="DOS19" s="43"/>
      <c r="DOT19" s="43"/>
      <c r="DOU19" s="43"/>
      <c r="DOV19" s="43"/>
      <c r="DOW19" s="43"/>
      <c r="DOX19" s="43"/>
      <c r="DOY19" s="43"/>
      <c r="DOZ19" s="43"/>
      <c r="DPA19" s="43"/>
      <c r="DPB19" s="43"/>
      <c r="DPC19" s="43"/>
      <c r="DPD19" s="43"/>
      <c r="DPE19" s="43"/>
      <c r="DPF19" s="43"/>
      <c r="DPG19" s="43"/>
      <c r="DPH19" s="43"/>
      <c r="DPI19" s="43"/>
      <c r="DPJ19" s="43"/>
      <c r="DPK19" s="43"/>
      <c r="DPL19" s="43"/>
      <c r="DPM19" s="43"/>
      <c r="DPN19" s="43"/>
      <c r="DPO19" s="43"/>
      <c r="DPP19" s="43"/>
      <c r="DPQ19" s="43"/>
      <c r="DPR19" s="43"/>
      <c r="DPS19" s="43"/>
      <c r="DPT19" s="43"/>
      <c r="DPU19" s="43"/>
      <c r="DPV19" s="43"/>
      <c r="DPW19" s="43"/>
      <c r="DPX19" s="43"/>
      <c r="DPY19" s="43"/>
      <c r="DPZ19" s="43"/>
      <c r="DQA19" s="43"/>
      <c r="DQB19" s="43"/>
      <c r="DQC19" s="43"/>
      <c r="DQD19" s="43"/>
      <c r="DQE19" s="43"/>
      <c r="DQF19" s="43"/>
      <c r="DQG19" s="43"/>
      <c r="DQH19" s="43"/>
      <c r="DQI19" s="43"/>
      <c r="DQJ19" s="43"/>
      <c r="DQK19" s="43"/>
      <c r="DQL19" s="43"/>
      <c r="DQM19" s="43"/>
      <c r="DQN19" s="43"/>
      <c r="DQO19" s="43"/>
      <c r="DQP19" s="43"/>
      <c r="DQQ19" s="43"/>
      <c r="DQR19" s="43"/>
      <c r="DQS19" s="43"/>
      <c r="DQT19" s="43"/>
      <c r="DQU19" s="43"/>
      <c r="DQV19" s="43"/>
      <c r="DQW19" s="43"/>
      <c r="DQX19" s="43"/>
      <c r="DQY19" s="43"/>
      <c r="DQZ19" s="43"/>
      <c r="DRA19" s="43"/>
      <c r="DRB19" s="43"/>
      <c r="DRC19" s="43"/>
      <c r="DRD19" s="43"/>
      <c r="DRE19" s="43"/>
      <c r="DRF19" s="43"/>
      <c r="DRG19" s="43"/>
      <c r="DRH19" s="43"/>
      <c r="DRI19" s="43"/>
      <c r="DRJ19" s="43"/>
      <c r="DRK19" s="43"/>
      <c r="DRL19" s="43"/>
      <c r="DRM19" s="43"/>
      <c r="DRN19" s="43"/>
      <c r="DRO19" s="43"/>
      <c r="DRP19" s="43"/>
      <c r="DRQ19" s="43"/>
      <c r="DRR19" s="43"/>
      <c r="DRS19" s="43"/>
      <c r="DRT19" s="43"/>
      <c r="DRU19" s="43"/>
      <c r="DRV19" s="43"/>
      <c r="DRW19" s="43"/>
      <c r="DRX19" s="43"/>
      <c r="DRY19" s="43"/>
      <c r="DRZ19" s="43"/>
      <c r="DSA19" s="43"/>
      <c r="DSB19" s="43"/>
      <c r="DSC19" s="43"/>
      <c r="DSD19" s="43"/>
      <c r="DSE19" s="43"/>
      <c r="DSF19" s="43"/>
      <c r="DSG19" s="43"/>
      <c r="DSH19" s="43"/>
      <c r="DSI19" s="43"/>
      <c r="DSJ19" s="43"/>
      <c r="DSK19" s="43"/>
      <c r="DSL19" s="43"/>
      <c r="DSM19" s="43"/>
      <c r="DSN19" s="43"/>
      <c r="DSO19" s="43"/>
      <c r="DSP19" s="43"/>
      <c r="DSQ19" s="43"/>
      <c r="DSR19" s="43"/>
      <c r="DSS19" s="43"/>
      <c r="DST19" s="43"/>
      <c r="DSU19" s="43"/>
      <c r="DSV19" s="43"/>
      <c r="DSW19" s="43"/>
      <c r="DSX19" s="43"/>
      <c r="DSY19" s="43"/>
      <c r="DSZ19" s="43"/>
      <c r="DTA19" s="43"/>
      <c r="DTB19" s="43"/>
      <c r="DTC19" s="43"/>
      <c r="DTD19" s="43"/>
      <c r="DTE19" s="43"/>
      <c r="DTF19" s="43"/>
      <c r="DTG19" s="43"/>
      <c r="DTH19" s="43"/>
      <c r="DTI19" s="43"/>
      <c r="DTJ19" s="43"/>
      <c r="DTK19" s="43"/>
      <c r="DTL19" s="43"/>
      <c r="DTM19" s="43"/>
      <c r="DTN19" s="43"/>
      <c r="DTO19" s="43"/>
      <c r="DTP19" s="43"/>
      <c r="DTQ19" s="43"/>
      <c r="DTR19" s="43"/>
      <c r="DTS19" s="43"/>
      <c r="DTT19" s="43"/>
      <c r="DTU19" s="43"/>
      <c r="DTV19" s="43"/>
      <c r="DTW19" s="43"/>
      <c r="DTX19" s="43"/>
      <c r="DTY19" s="43"/>
      <c r="DTZ19" s="43"/>
      <c r="DUA19" s="43"/>
      <c r="DUB19" s="43"/>
      <c r="DUC19" s="43"/>
      <c r="DUD19" s="43"/>
      <c r="DUE19" s="43"/>
      <c r="DUF19" s="43"/>
      <c r="DUG19" s="43"/>
      <c r="DUH19" s="43"/>
      <c r="DUI19" s="43"/>
      <c r="DUJ19" s="43"/>
      <c r="DUK19" s="43"/>
      <c r="DUL19" s="43"/>
      <c r="DUM19" s="43"/>
      <c r="DUN19" s="43"/>
      <c r="DUO19" s="43"/>
      <c r="DUP19" s="43"/>
      <c r="DUQ19" s="43"/>
      <c r="DUR19" s="43"/>
      <c r="DUS19" s="43"/>
      <c r="DUT19" s="43"/>
      <c r="DUU19" s="43"/>
      <c r="DUV19" s="43"/>
      <c r="DUW19" s="43"/>
      <c r="DUX19" s="43"/>
      <c r="DUY19" s="43"/>
      <c r="DUZ19" s="43"/>
      <c r="DVA19" s="43"/>
      <c r="DVB19" s="43"/>
      <c r="DVC19" s="43"/>
      <c r="DVD19" s="43"/>
      <c r="DVE19" s="43"/>
      <c r="DVF19" s="43"/>
      <c r="DVG19" s="43"/>
      <c r="DVH19" s="43"/>
      <c r="DVI19" s="43"/>
      <c r="DVJ19" s="43"/>
      <c r="DVK19" s="43"/>
      <c r="DVL19" s="43"/>
      <c r="DVM19" s="43"/>
      <c r="DVN19" s="43"/>
      <c r="DVO19" s="43"/>
      <c r="DVP19" s="43"/>
      <c r="DVQ19" s="43"/>
      <c r="DVR19" s="43"/>
      <c r="DVS19" s="43"/>
      <c r="DVT19" s="43"/>
      <c r="DVU19" s="43"/>
      <c r="DVV19" s="43"/>
      <c r="DVW19" s="43"/>
      <c r="DVX19" s="43"/>
      <c r="DVY19" s="43"/>
      <c r="DVZ19" s="43"/>
      <c r="DWA19" s="43"/>
      <c r="DWB19" s="43"/>
      <c r="DWC19" s="43"/>
      <c r="DWD19" s="43"/>
      <c r="DWE19" s="43"/>
      <c r="DWF19" s="43"/>
      <c r="DWG19" s="43"/>
      <c r="DWH19" s="43"/>
      <c r="DWI19" s="43"/>
      <c r="DWJ19" s="43"/>
      <c r="DWK19" s="43"/>
      <c r="DWL19" s="43"/>
      <c r="DWM19" s="43"/>
      <c r="DWN19" s="43"/>
      <c r="DWO19" s="43"/>
      <c r="DWP19" s="43"/>
      <c r="DWQ19" s="43"/>
      <c r="DWR19" s="43"/>
      <c r="DWS19" s="43"/>
      <c r="DWT19" s="43"/>
      <c r="DWU19" s="43"/>
      <c r="DWV19" s="43"/>
      <c r="DWW19" s="43"/>
      <c r="DWX19" s="43"/>
      <c r="DWY19" s="43"/>
      <c r="DWZ19" s="43"/>
      <c r="DXA19" s="43"/>
      <c r="DXB19" s="43"/>
      <c r="DXC19" s="43"/>
      <c r="DXD19" s="43"/>
      <c r="DXE19" s="43"/>
      <c r="DXF19" s="43"/>
      <c r="DXG19" s="43"/>
      <c r="DXH19" s="43"/>
      <c r="DXI19" s="43"/>
      <c r="DXJ19" s="43"/>
      <c r="DXK19" s="43"/>
      <c r="DXL19" s="43"/>
      <c r="DXM19" s="43"/>
      <c r="DXN19" s="43"/>
      <c r="DXO19" s="43"/>
      <c r="DXP19" s="43"/>
      <c r="DXQ19" s="43"/>
      <c r="DXR19" s="43"/>
      <c r="DXS19" s="43"/>
      <c r="DXT19" s="43"/>
      <c r="DXU19" s="43"/>
      <c r="DXV19" s="43"/>
      <c r="DXW19" s="43"/>
      <c r="DXX19" s="43"/>
      <c r="DXY19" s="43"/>
      <c r="DXZ19" s="43"/>
      <c r="DYA19" s="43"/>
      <c r="DYB19" s="43"/>
      <c r="DYC19" s="43"/>
      <c r="DYD19" s="43"/>
      <c r="DYE19" s="43"/>
      <c r="DYF19" s="43"/>
      <c r="DYG19" s="43"/>
      <c r="DYH19" s="43"/>
      <c r="DYI19" s="43"/>
      <c r="DYJ19" s="43"/>
      <c r="DYK19" s="43"/>
      <c r="DYL19" s="43"/>
      <c r="DYM19" s="43"/>
      <c r="DYN19" s="43"/>
      <c r="DYO19" s="43"/>
      <c r="DYP19" s="43"/>
      <c r="DYQ19" s="43"/>
      <c r="DYR19" s="43"/>
      <c r="DYS19" s="43"/>
      <c r="DYT19" s="43"/>
      <c r="DYU19" s="43"/>
      <c r="DYV19" s="43"/>
      <c r="DYW19" s="43"/>
      <c r="DYX19" s="43"/>
      <c r="DYY19" s="43"/>
      <c r="DYZ19" s="43"/>
      <c r="DZA19" s="43"/>
      <c r="DZB19" s="43"/>
      <c r="DZC19" s="43"/>
      <c r="DZD19" s="43"/>
      <c r="DZE19" s="43"/>
      <c r="DZF19" s="43"/>
      <c r="DZG19" s="43"/>
      <c r="DZH19" s="43"/>
      <c r="DZI19" s="43"/>
      <c r="DZJ19" s="43"/>
      <c r="DZK19" s="43"/>
      <c r="DZL19" s="43"/>
      <c r="DZM19" s="43"/>
      <c r="DZN19" s="43"/>
      <c r="DZO19" s="43"/>
      <c r="DZP19" s="43"/>
      <c r="DZQ19" s="43"/>
      <c r="DZR19" s="43"/>
      <c r="DZS19" s="43"/>
      <c r="DZT19" s="43"/>
      <c r="DZU19" s="43"/>
      <c r="DZV19" s="43"/>
      <c r="DZW19" s="43"/>
      <c r="DZX19" s="43"/>
      <c r="DZY19" s="43"/>
      <c r="DZZ19" s="43"/>
      <c r="EAA19" s="43"/>
      <c r="EAB19" s="43"/>
      <c r="EAC19" s="43"/>
      <c r="EAD19" s="43"/>
      <c r="EAE19" s="43"/>
      <c r="EAF19" s="43"/>
      <c r="EAG19" s="43"/>
      <c r="EAH19" s="43"/>
      <c r="EAI19" s="43"/>
      <c r="EAJ19" s="43"/>
      <c r="EAK19" s="43"/>
      <c r="EAL19" s="43"/>
      <c r="EAM19" s="43"/>
      <c r="EAN19" s="43"/>
      <c r="EAO19" s="43"/>
      <c r="EAP19" s="43"/>
      <c r="EAQ19" s="43"/>
      <c r="EAR19" s="43"/>
      <c r="EAS19" s="43"/>
      <c r="EAT19" s="43"/>
      <c r="EAU19" s="43"/>
      <c r="EAV19" s="43"/>
      <c r="EAW19" s="43"/>
      <c r="EAX19" s="43"/>
      <c r="EAY19" s="43"/>
      <c r="EAZ19" s="43"/>
      <c r="EBA19" s="43"/>
      <c r="EBB19" s="43"/>
      <c r="EBC19" s="43"/>
      <c r="EBD19" s="43"/>
      <c r="EBE19" s="43"/>
      <c r="EBF19" s="43"/>
      <c r="EBG19" s="43"/>
      <c r="EBH19" s="43"/>
      <c r="EBI19" s="43"/>
      <c r="EBJ19" s="43"/>
      <c r="EBK19" s="43"/>
      <c r="EBL19" s="43"/>
      <c r="EBM19" s="43"/>
      <c r="EBN19" s="43"/>
      <c r="EBO19" s="43"/>
      <c r="EBP19" s="43"/>
      <c r="EBQ19" s="43"/>
      <c r="EBR19" s="43"/>
      <c r="EBS19" s="43"/>
      <c r="EBT19" s="43"/>
      <c r="EBU19" s="43"/>
      <c r="EBV19" s="43"/>
      <c r="EBW19" s="43"/>
      <c r="EBX19" s="43"/>
      <c r="EBY19" s="43"/>
      <c r="EBZ19" s="43"/>
      <c r="ECA19" s="43"/>
      <c r="ECB19" s="43"/>
      <c r="ECC19" s="43"/>
      <c r="ECD19" s="43"/>
      <c r="ECE19" s="43"/>
      <c r="ECF19" s="43"/>
      <c r="ECG19" s="43"/>
      <c r="ECH19" s="43"/>
      <c r="ECI19" s="43"/>
      <c r="ECJ19" s="43"/>
      <c r="ECK19" s="43"/>
      <c r="ECL19" s="43"/>
      <c r="ECM19" s="43"/>
      <c r="ECN19" s="43"/>
      <c r="ECO19" s="43"/>
      <c r="ECP19" s="43"/>
      <c r="ECQ19" s="43"/>
      <c r="ECR19" s="43"/>
      <c r="ECS19" s="43"/>
      <c r="ECT19" s="43"/>
      <c r="ECU19" s="43"/>
      <c r="ECV19" s="43"/>
      <c r="ECW19" s="43"/>
      <c r="ECX19" s="43"/>
      <c r="ECY19" s="43"/>
      <c r="ECZ19" s="43"/>
      <c r="EDA19" s="43"/>
      <c r="EDB19" s="43"/>
      <c r="EDC19" s="43"/>
      <c r="EDD19" s="43"/>
      <c r="EDE19" s="43"/>
      <c r="EDF19" s="43"/>
      <c r="EDG19" s="43"/>
      <c r="EDH19" s="43"/>
      <c r="EDI19" s="43"/>
      <c r="EDJ19" s="43"/>
      <c r="EDK19" s="43"/>
      <c r="EDL19" s="43"/>
      <c r="EDM19" s="43"/>
      <c r="EDN19" s="43"/>
      <c r="EDO19" s="43"/>
      <c r="EDP19" s="43"/>
      <c r="EDQ19" s="43"/>
      <c r="EDR19" s="43"/>
      <c r="EDS19" s="43"/>
      <c r="EDT19" s="43"/>
      <c r="EDU19" s="43"/>
      <c r="EDV19" s="43"/>
      <c r="EDW19" s="43"/>
      <c r="EDX19" s="43"/>
      <c r="EDY19" s="43"/>
      <c r="EDZ19" s="43"/>
      <c r="EEA19" s="43"/>
      <c r="EEB19" s="43"/>
      <c r="EEC19" s="43"/>
      <c r="EED19" s="43"/>
      <c r="EEE19" s="43"/>
      <c r="EEF19" s="43"/>
      <c r="EEG19" s="43"/>
      <c r="EEH19" s="43"/>
      <c r="EEI19" s="43"/>
      <c r="EEJ19" s="43"/>
      <c r="EEK19" s="43"/>
      <c r="EEL19" s="43"/>
      <c r="EEM19" s="43"/>
      <c r="EEN19" s="43"/>
      <c r="EEO19" s="43"/>
      <c r="EEP19" s="43"/>
      <c r="EEQ19" s="43"/>
      <c r="EER19" s="43"/>
      <c r="EES19" s="43"/>
      <c r="EET19" s="43"/>
      <c r="EEU19" s="43"/>
      <c r="EEV19" s="43"/>
      <c r="EEW19" s="43"/>
      <c r="EEX19" s="43"/>
      <c r="EEY19" s="43"/>
      <c r="EEZ19" s="43"/>
      <c r="EFA19" s="43"/>
      <c r="EFB19" s="43"/>
      <c r="EFC19" s="43"/>
      <c r="EFD19" s="43"/>
      <c r="EFE19" s="43"/>
      <c r="EFF19" s="43"/>
      <c r="EFG19" s="43"/>
      <c r="EFH19" s="43"/>
      <c r="EFI19" s="43"/>
      <c r="EFJ19" s="43"/>
      <c r="EFK19" s="43"/>
      <c r="EFL19" s="43"/>
      <c r="EFM19" s="43"/>
      <c r="EFN19" s="43"/>
      <c r="EFO19" s="43"/>
      <c r="EFP19" s="43"/>
      <c r="EFQ19" s="43"/>
      <c r="EFR19" s="43"/>
      <c r="EFS19" s="43"/>
      <c r="EFT19" s="43"/>
      <c r="EFU19" s="43"/>
      <c r="EFV19" s="43"/>
      <c r="EFW19" s="43"/>
      <c r="EFX19" s="43"/>
      <c r="EFY19" s="43"/>
      <c r="EFZ19" s="43"/>
      <c r="EGA19" s="43"/>
      <c r="EGB19" s="43"/>
      <c r="EGC19" s="43"/>
      <c r="EGD19" s="43"/>
      <c r="EGE19" s="43"/>
      <c r="EGF19" s="43"/>
      <c r="EGG19" s="43"/>
      <c r="EGH19" s="43"/>
      <c r="EGI19" s="43"/>
      <c r="EGJ19" s="43"/>
      <c r="EGK19" s="43"/>
      <c r="EGL19" s="43"/>
      <c r="EGM19" s="43"/>
      <c r="EGN19" s="43"/>
      <c r="EGO19" s="43"/>
      <c r="EGP19" s="43"/>
      <c r="EGQ19" s="43"/>
      <c r="EGR19" s="43"/>
      <c r="EGS19" s="43"/>
      <c r="EGT19" s="43"/>
      <c r="EGU19" s="43"/>
      <c r="EGV19" s="43"/>
      <c r="EGW19" s="43"/>
      <c r="EGX19" s="43"/>
      <c r="EGY19" s="43"/>
      <c r="EGZ19" s="43"/>
      <c r="EHA19" s="43"/>
      <c r="EHB19" s="43"/>
      <c r="EHC19" s="43"/>
      <c r="EHD19" s="43"/>
      <c r="EHE19" s="43"/>
      <c r="EHF19" s="43"/>
      <c r="EHG19" s="43"/>
      <c r="EHH19" s="43"/>
      <c r="EHI19" s="43"/>
      <c r="EHJ19" s="43"/>
      <c r="EHK19" s="43"/>
      <c r="EHL19" s="43"/>
      <c r="EHM19" s="43"/>
      <c r="EHN19" s="43"/>
      <c r="EHO19" s="43"/>
      <c r="EHP19" s="43"/>
      <c r="EHQ19" s="43"/>
      <c r="EHR19" s="43"/>
      <c r="EHS19" s="43"/>
      <c r="EHT19" s="43"/>
      <c r="EHU19" s="43"/>
      <c r="EHV19" s="43"/>
      <c r="EHW19" s="43"/>
      <c r="EHX19" s="43"/>
      <c r="EHY19" s="43"/>
      <c r="EHZ19" s="43"/>
      <c r="EIA19" s="43"/>
      <c r="EIB19" s="43"/>
      <c r="EIC19" s="43"/>
      <c r="EID19" s="43"/>
      <c r="EIE19" s="43"/>
      <c r="EIF19" s="43"/>
      <c r="EIG19" s="43"/>
      <c r="EIH19" s="43"/>
      <c r="EII19" s="43"/>
      <c r="EIJ19" s="43"/>
      <c r="EIK19" s="43"/>
      <c r="EIL19" s="43"/>
      <c r="EIM19" s="43"/>
      <c r="EIN19" s="43"/>
      <c r="EIO19" s="43"/>
      <c r="EIP19" s="43"/>
      <c r="EIQ19" s="43"/>
      <c r="EIR19" s="43"/>
      <c r="EIS19" s="43"/>
      <c r="EIT19" s="43"/>
      <c r="EIU19" s="43"/>
      <c r="EIV19" s="43"/>
      <c r="EIW19" s="43"/>
      <c r="EIX19" s="43"/>
      <c r="EIY19" s="43"/>
      <c r="EIZ19" s="43"/>
      <c r="EJA19" s="43"/>
      <c r="EJB19" s="43"/>
      <c r="EJC19" s="43"/>
      <c r="EJD19" s="43"/>
      <c r="EJE19" s="43"/>
      <c r="EJF19" s="43"/>
      <c r="EJG19" s="43"/>
      <c r="EJH19" s="43"/>
      <c r="EJI19" s="43"/>
      <c r="EJJ19" s="43"/>
      <c r="EJK19" s="43"/>
      <c r="EJL19" s="43"/>
      <c r="EJM19" s="43"/>
      <c r="EJN19" s="43"/>
      <c r="EJO19" s="43"/>
      <c r="EJP19" s="43"/>
      <c r="EJQ19" s="43"/>
      <c r="EJR19" s="43"/>
      <c r="EJS19" s="43"/>
      <c r="EJT19" s="43"/>
      <c r="EJU19" s="43"/>
      <c r="EJV19" s="43"/>
      <c r="EJW19" s="43"/>
      <c r="EJX19" s="43"/>
      <c r="EJY19" s="43"/>
      <c r="EJZ19" s="43"/>
      <c r="EKA19" s="43"/>
      <c r="EKB19" s="43"/>
      <c r="EKC19" s="43"/>
      <c r="EKD19" s="43"/>
      <c r="EKE19" s="43"/>
      <c r="EKF19" s="43"/>
      <c r="EKG19" s="43"/>
      <c r="EKH19" s="43"/>
      <c r="EKI19" s="43"/>
      <c r="EKJ19" s="43"/>
      <c r="EKK19" s="43"/>
      <c r="EKL19" s="43"/>
      <c r="EKM19" s="43"/>
      <c r="EKN19" s="43"/>
      <c r="EKO19" s="43"/>
      <c r="EKP19" s="43"/>
      <c r="EKQ19" s="43"/>
      <c r="EKR19" s="43"/>
      <c r="EKS19" s="43"/>
      <c r="EKT19" s="43"/>
      <c r="EKU19" s="43"/>
      <c r="EKV19" s="43"/>
      <c r="EKW19" s="43"/>
      <c r="EKX19" s="43"/>
      <c r="EKY19" s="43"/>
      <c r="EKZ19" s="43"/>
      <c r="ELA19" s="43"/>
      <c r="ELB19" s="43"/>
      <c r="ELC19" s="43"/>
      <c r="ELD19" s="43"/>
      <c r="ELE19" s="43"/>
      <c r="ELF19" s="43"/>
      <c r="ELG19" s="43"/>
      <c r="ELH19" s="43"/>
      <c r="ELI19" s="43"/>
      <c r="ELJ19" s="43"/>
      <c r="ELK19" s="43"/>
      <c r="ELL19" s="43"/>
      <c r="ELM19" s="43"/>
      <c r="ELN19" s="43"/>
      <c r="ELO19" s="43"/>
      <c r="ELP19" s="43"/>
      <c r="ELQ19" s="43"/>
      <c r="ELR19" s="43"/>
      <c r="ELS19" s="43"/>
      <c r="ELT19" s="43"/>
      <c r="ELU19" s="43"/>
      <c r="ELV19" s="43"/>
      <c r="ELW19" s="43"/>
      <c r="ELX19" s="43"/>
      <c r="ELY19" s="43"/>
      <c r="ELZ19" s="43"/>
      <c r="EMA19" s="43"/>
      <c r="EMB19" s="43"/>
      <c r="EMC19" s="43"/>
      <c r="EMD19" s="43"/>
      <c r="EME19" s="43"/>
      <c r="EMF19" s="43"/>
      <c r="EMG19" s="43"/>
      <c r="EMH19" s="43"/>
      <c r="EMI19" s="43"/>
      <c r="EMJ19" s="43"/>
      <c r="EMK19" s="43"/>
      <c r="EML19" s="43"/>
      <c r="EMM19" s="43"/>
      <c r="EMN19" s="43"/>
      <c r="EMO19" s="43"/>
      <c r="EMP19" s="43"/>
      <c r="EMQ19" s="43"/>
      <c r="EMR19" s="43"/>
      <c r="EMS19" s="43"/>
      <c r="EMT19" s="43"/>
      <c r="EMU19" s="43"/>
      <c r="EMV19" s="43"/>
      <c r="EMW19" s="43"/>
      <c r="EMX19" s="43"/>
      <c r="EMY19" s="43"/>
      <c r="EMZ19" s="43"/>
      <c r="ENA19" s="43"/>
      <c r="ENB19" s="43"/>
      <c r="ENC19" s="43"/>
      <c r="END19" s="43"/>
      <c r="ENE19" s="43"/>
      <c r="ENF19" s="43"/>
      <c r="ENG19" s="43"/>
      <c r="ENH19" s="43"/>
      <c r="ENI19" s="43"/>
      <c r="ENJ19" s="43"/>
      <c r="ENK19" s="43"/>
      <c r="ENL19" s="43"/>
      <c r="ENM19" s="43"/>
      <c r="ENN19" s="43"/>
      <c r="ENO19" s="43"/>
      <c r="ENP19" s="43"/>
      <c r="ENQ19" s="43"/>
      <c r="ENR19" s="43"/>
      <c r="ENS19" s="43"/>
      <c r="ENT19" s="43"/>
      <c r="ENU19" s="43"/>
      <c r="ENV19" s="43"/>
      <c r="ENW19" s="43"/>
      <c r="ENX19" s="43"/>
      <c r="ENY19" s="43"/>
      <c r="ENZ19" s="43"/>
      <c r="EOA19" s="43"/>
      <c r="EOB19" s="43"/>
      <c r="EOC19" s="43"/>
      <c r="EOD19" s="43"/>
      <c r="EOE19" s="43"/>
      <c r="EOF19" s="43"/>
      <c r="EOG19" s="43"/>
      <c r="EOH19" s="43"/>
      <c r="EOI19" s="43"/>
      <c r="EOJ19" s="43"/>
      <c r="EOK19" s="43"/>
      <c r="EOL19" s="43"/>
      <c r="EOM19" s="43"/>
      <c r="EON19" s="43"/>
      <c r="EOO19" s="43"/>
      <c r="EOP19" s="43"/>
      <c r="EOQ19" s="43"/>
      <c r="EOR19" s="43"/>
      <c r="EOS19" s="43"/>
      <c r="EOT19" s="43"/>
      <c r="EOU19" s="43"/>
      <c r="EOV19" s="43"/>
      <c r="EOW19" s="43"/>
      <c r="EOX19" s="43"/>
      <c r="EOY19" s="43"/>
      <c r="EOZ19" s="43"/>
      <c r="EPA19" s="43"/>
      <c r="EPB19" s="43"/>
      <c r="EPC19" s="43"/>
      <c r="EPD19" s="43"/>
      <c r="EPE19" s="43"/>
      <c r="EPF19" s="43"/>
      <c r="EPG19" s="43"/>
      <c r="EPH19" s="43"/>
      <c r="EPI19" s="43"/>
      <c r="EPJ19" s="43"/>
      <c r="EPK19" s="43"/>
      <c r="EPL19" s="43"/>
      <c r="EPM19" s="43"/>
      <c r="EPN19" s="43"/>
      <c r="EPO19" s="43"/>
      <c r="EPP19" s="43"/>
      <c r="EPQ19" s="43"/>
      <c r="EPR19" s="43"/>
      <c r="EPS19" s="43"/>
      <c r="EPT19" s="43"/>
      <c r="EPU19" s="43"/>
      <c r="EPV19" s="43"/>
      <c r="EPW19" s="43"/>
      <c r="EPX19" s="43"/>
      <c r="EPY19" s="43"/>
      <c r="EPZ19" s="43"/>
      <c r="EQA19" s="43"/>
      <c r="EQB19" s="43"/>
      <c r="EQC19" s="43"/>
      <c r="EQD19" s="43"/>
      <c r="EQE19" s="43"/>
      <c r="EQF19" s="43"/>
      <c r="EQG19" s="43"/>
      <c r="EQH19" s="43"/>
      <c r="EQI19" s="43"/>
      <c r="EQJ19" s="43"/>
      <c r="EQK19" s="43"/>
      <c r="EQL19" s="43"/>
      <c r="EQM19" s="43"/>
      <c r="EQN19" s="43"/>
      <c r="EQO19" s="43"/>
      <c r="EQP19" s="43"/>
      <c r="EQQ19" s="43"/>
      <c r="EQR19" s="43"/>
      <c r="EQS19" s="43"/>
      <c r="EQT19" s="43"/>
      <c r="EQU19" s="43"/>
      <c r="EQV19" s="43"/>
      <c r="EQW19" s="43"/>
      <c r="EQX19" s="43"/>
      <c r="EQY19" s="43"/>
      <c r="EQZ19" s="43"/>
      <c r="ERA19" s="43"/>
      <c r="ERB19" s="43"/>
      <c r="ERC19" s="43"/>
      <c r="ERD19" s="43"/>
      <c r="ERE19" s="43"/>
      <c r="ERF19" s="43"/>
      <c r="ERG19" s="43"/>
      <c r="ERH19" s="43"/>
      <c r="ERI19" s="43"/>
      <c r="ERJ19" s="43"/>
      <c r="ERK19" s="43"/>
      <c r="ERL19" s="43"/>
      <c r="ERM19" s="43"/>
      <c r="ERN19" s="43"/>
      <c r="ERO19" s="43"/>
      <c r="ERP19" s="43"/>
      <c r="ERQ19" s="43"/>
      <c r="ERR19" s="43"/>
      <c r="ERS19" s="43"/>
      <c r="ERT19" s="43"/>
      <c r="ERU19" s="43"/>
      <c r="ERV19" s="43"/>
      <c r="ERW19" s="43"/>
      <c r="ERX19" s="43"/>
      <c r="ERY19" s="43"/>
      <c r="ERZ19" s="43"/>
      <c r="ESA19" s="43"/>
      <c r="ESB19" s="43"/>
      <c r="ESC19" s="43"/>
      <c r="ESD19" s="43"/>
      <c r="ESE19" s="43"/>
      <c r="ESF19" s="43"/>
      <c r="ESG19" s="43"/>
      <c r="ESH19" s="43"/>
      <c r="ESI19" s="43"/>
      <c r="ESJ19" s="43"/>
      <c r="ESK19" s="43"/>
      <c r="ESL19" s="43"/>
      <c r="ESM19" s="43"/>
      <c r="ESN19" s="43"/>
      <c r="ESO19" s="43"/>
      <c r="ESP19" s="43"/>
      <c r="ESQ19" s="43"/>
      <c r="ESR19" s="43"/>
      <c r="ESS19" s="43"/>
      <c r="EST19" s="43"/>
      <c r="ESU19" s="43"/>
      <c r="ESV19" s="43"/>
      <c r="ESW19" s="43"/>
      <c r="ESX19" s="43"/>
      <c r="ESY19" s="43"/>
      <c r="ESZ19" s="43"/>
      <c r="ETA19" s="43"/>
      <c r="ETB19" s="43"/>
      <c r="ETC19" s="43"/>
      <c r="ETD19" s="43"/>
      <c r="ETE19" s="43"/>
      <c r="ETF19" s="43"/>
      <c r="ETG19" s="43"/>
      <c r="ETH19" s="43"/>
      <c r="ETI19" s="43"/>
      <c r="ETJ19" s="43"/>
      <c r="ETK19" s="43"/>
      <c r="ETL19" s="43"/>
      <c r="ETM19" s="43"/>
      <c r="ETN19" s="43"/>
      <c r="ETO19" s="43"/>
      <c r="ETP19" s="43"/>
      <c r="ETQ19" s="43"/>
      <c r="ETR19" s="43"/>
      <c r="ETS19" s="43"/>
      <c r="ETT19" s="43"/>
      <c r="ETU19" s="43"/>
      <c r="ETV19" s="43"/>
      <c r="ETW19" s="43"/>
      <c r="ETX19" s="43"/>
      <c r="ETY19" s="43"/>
      <c r="ETZ19" s="43"/>
      <c r="EUA19" s="43"/>
      <c r="EUB19" s="43"/>
      <c r="EUC19" s="43"/>
      <c r="EUD19" s="43"/>
      <c r="EUE19" s="43"/>
      <c r="EUF19" s="43"/>
      <c r="EUG19" s="43"/>
      <c r="EUH19" s="43"/>
      <c r="EUI19" s="43"/>
      <c r="EUJ19" s="43"/>
      <c r="EUK19" s="43"/>
      <c r="EUL19" s="43"/>
      <c r="EUM19" s="43"/>
      <c r="EUN19" s="43"/>
      <c r="EUO19" s="43"/>
      <c r="EUP19" s="43"/>
      <c r="EUQ19" s="43"/>
      <c r="EUR19" s="43"/>
      <c r="EUS19" s="43"/>
      <c r="EUT19" s="43"/>
      <c r="EUU19" s="43"/>
      <c r="EUV19" s="43"/>
      <c r="EUW19" s="43"/>
      <c r="EUX19" s="43"/>
      <c r="EUY19" s="43"/>
      <c r="EUZ19" s="43"/>
      <c r="EVA19" s="43"/>
      <c r="EVB19" s="43"/>
      <c r="EVC19" s="43"/>
      <c r="EVD19" s="43"/>
      <c r="EVE19" s="43"/>
      <c r="EVF19" s="43"/>
      <c r="EVG19" s="43"/>
      <c r="EVH19" s="43"/>
      <c r="EVI19" s="43"/>
      <c r="EVJ19" s="43"/>
      <c r="EVK19" s="43"/>
      <c r="EVL19" s="43"/>
      <c r="EVM19" s="43"/>
      <c r="EVN19" s="43"/>
      <c r="EVO19" s="43"/>
      <c r="EVP19" s="43"/>
      <c r="EVQ19" s="43"/>
      <c r="EVR19" s="43"/>
      <c r="EVS19" s="43"/>
      <c r="EVT19" s="43"/>
      <c r="EVU19" s="43"/>
      <c r="EVV19" s="43"/>
      <c r="EVW19" s="43"/>
      <c r="EVX19" s="43"/>
      <c r="EVY19" s="43"/>
      <c r="EVZ19" s="43"/>
      <c r="EWA19" s="43"/>
      <c r="EWB19" s="43"/>
      <c r="EWC19" s="43"/>
      <c r="EWD19" s="43"/>
      <c r="EWE19" s="43"/>
      <c r="EWF19" s="43"/>
      <c r="EWG19" s="43"/>
      <c r="EWH19" s="43"/>
      <c r="EWI19" s="43"/>
      <c r="EWJ19" s="43"/>
      <c r="EWK19" s="43"/>
      <c r="EWL19" s="43"/>
      <c r="EWM19" s="43"/>
      <c r="EWN19" s="43"/>
      <c r="EWO19" s="43"/>
      <c r="EWP19" s="43"/>
      <c r="EWQ19" s="43"/>
      <c r="EWR19" s="43"/>
      <c r="EWS19" s="43"/>
      <c r="EWT19" s="43"/>
      <c r="EWU19" s="43"/>
      <c r="EWV19" s="43"/>
      <c r="EWW19" s="43"/>
      <c r="EWX19" s="43"/>
      <c r="EWY19" s="43"/>
      <c r="EWZ19" s="43"/>
      <c r="EXA19" s="43"/>
      <c r="EXB19" s="43"/>
      <c r="EXC19" s="43"/>
      <c r="EXD19" s="43"/>
      <c r="EXE19" s="43"/>
      <c r="EXF19" s="43"/>
      <c r="EXG19" s="43"/>
      <c r="EXH19" s="43"/>
      <c r="EXI19" s="43"/>
      <c r="EXJ19" s="43"/>
      <c r="EXK19" s="43"/>
      <c r="EXL19" s="43"/>
      <c r="EXM19" s="43"/>
      <c r="EXN19" s="43"/>
      <c r="EXO19" s="43"/>
      <c r="EXP19" s="43"/>
      <c r="EXQ19" s="43"/>
      <c r="EXR19" s="43"/>
      <c r="EXS19" s="43"/>
      <c r="EXT19" s="43"/>
      <c r="EXU19" s="43"/>
      <c r="EXV19" s="43"/>
      <c r="EXW19" s="43"/>
      <c r="EXX19" s="43"/>
      <c r="EXY19" s="43"/>
      <c r="EXZ19" s="43"/>
      <c r="EYA19" s="43"/>
      <c r="EYB19" s="43"/>
      <c r="EYC19" s="43"/>
      <c r="EYD19" s="43"/>
      <c r="EYE19" s="43"/>
      <c r="EYF19" s="43"/>
      <c r="EYG19" s="43"/>
      <c r="EYH19" s="43"/>
      <c r="EYI19" s="43"/>
      <c r="EYJ19" s="43"/>
      <c r="EYK19" s="43"/>
      <c r="EYL19" s="43"/>
      <c r="EYM19" s="43"/>
      <c r="EYN19" s="43"/>
      <c r="EYO19" s="43"/>
      <c r="EYP19" s="43"/>
      <c r="EYQ19" s="43"/>
      <c r="EYR19" s="43"/>
      <c r="EYS19" s="43"/>
      <c r="EYT19" s="43"/>
      <c r="EYU19" s="43"/>
      <c r="EYV19" s="43"/>
      <c r="EYW19" s="43"/>
      <c r="EYX19" s="43"/>
      <c r="EYY19" s="43"/>
      <c r="EYZ19" s="43"/>
      <c r="EZA19" s="43"/>
      <c r="EZB19" s="43"/>
      <c r="EZC19" s="43"/>
      <c r="EZD19" s="43"/>
      <c r="EZE19" s="43"/>
      <c r="EZF19" s="43"/>
      <c r="EZG19" s="43"/>
      <c r="EZH19" s="43"/>
      <c r="EZI19" s="43"/>
      <c r="EZJ19" s="43"/>
      <c r="EZK19" s="43"/>
      <c r="EZL19" s="43"/>
      <c r="EZM19" s="43"/>
      <c r="EZN19" s="43"/>
      <c r="EZO19" s="43"/>
      <c r="EZP19" s="43"/>
      <c r="EZQ19" s="43"/>
      <c r="EZR19" s="43"/>
      <c r="EZS19" s="43"/>
      <c r="EZT19" s="43"/>
      <c r="EZU19" s="43"/>
      <c r="EZV19" s="43"/>
      <c r="EZW19" s="43"/>
      <c r="EZX19" s="43"/>
      <c r="EZY19" s="43"/>
      <c r="EZZ19" s="43"/>
      <c r="FAA19" s="43"/>
      <c r="FAB19" s="43"/>
      <c r="FAC19" s="43"/>
      <c r="FAD19" s="43"/>
      <c r="FAE19" s="43"/>
      <c r="FAF19" s="43"/>
      <c r="FAG19" s="43"/>
      <c r="FAH19" s="43"/>
      <c r="FAI19" s="43"/>
      <c r="FAJ19" s="43"/>
      <c r="FAK19" s="43"/>
      <c r="FAL19" s="43"/>
      <c r="FAM19" s="43"/>
      <c r="FAN19" s="43"/>
      <c r="FAO19" s="43"/>
      <c r="FAP19" s="43"/>
      <c r="FAQ19" s="43"/>
      <c r="FAR19" s="43"/>
      <c r="FAS19" s="43"/>
      <c r="FAT19" s="43"/>
      <c r="FAU19" s="43"/>
      <c r="FAV19" s="43"/>
      <c r="FAW19" s="43"/>
      <c r="FAX19" s="43"/>
      <c r="FAY19" s="43"/>
      <c r="FAZ19" s="43"/>
      <c r="FBA19" s="43"/>
      <c r="FBB19" s="43"/>
      <c r="FBC19" s="43"/>
      <c r="FBD19" s="43"/>
      <c r="FBE19" s="43"/>
      <c r="FBF19" s="43"/>
      <c r="FBG19" s="43"/>
      <c r="FBH19" s="43"/>
      <c r="FBI19" s="43"/>
      <c r="FBJ19" s="43"/>
      <c r="FBK19" s="43"/>
      <c r="FBL19" s="43"/>
      <c r="FBM19" s="43"/>
      <c r="FBN19" s="43"/>
      <c r="FBO19" s="43"/>
      <c r="FBP19" s="43"/>
      <c r="FBQ19" s="43"/>
      <c r="FBR19" s="43"/>
      <c r="FBS19" s="43"/>
      <c r="FBT19" s="43"/>
      <c r="FBU19" s="43"/>
      <c r="FBV19" s="43"/>
      <c r="FBW19" s="43"/>
      <c r="FBX19" s="43"/>
      <c r="FBY19" s="43"/>
      <c r="FBZ19" s="43"/>
      <c r="FCA19" s="43"/>
      <c r="FCB19" s="43"/>
      <c r="FCC19" s="43"/>
      <c r="FCD19" s="43"/>
      <c r="FCE19" s="43"/>
      <c r="FCF19" s="43"/>
      <c r="FCG19" s="43"/>
      <c r="FCH19" s="43"/>
      <c r="FCI19" s="43"/>
      <c r="FCJ19" s="43"/>
      <c r="FCK19" s="43"/>
      <c r="FCL19" s="43"/>
      <c r="FCM19" s="43"/>
      <c r="FCN19" s="43"/>
      <c r="FCO19" s="43"/>
      <c r="FCP19" s="43"/>
      <c r="FCQ19" s="43"/>
      <c r="FCR19" s="43"/>
      <c r="FCS19" s="43"/>
      <c r="FCT19" s="43"/>
      <c r="FCU19" s="43"/>
      <c r="FCV19" s="43"/>
      <c r="FCW19" s="43"/>
      <c r="FCX19" s="43"/>
      <c r="FCY19" s="43"/>
      <c r="FCZ19" s="43"/>
      <c r="FDA19" s="43"/>
      <c r="FDB19" s="43"/>
      <c r="FDC19" s="43"/>
      <c r="FDD19" s="43"/>
      <c r="FDE19" s="43"/>
      <c r="FDF19" s="43"/>
      <c r="FDG19" s="43"/>
      <c r="FDH19" s="43"/>
      <c r="FDI19" s="43"/>
      <c r="FDJ19" s="43"/>
      <c r="FDK19" s="43"/>
      <c r="FDL19" s="43"/>
      <c r="FDM19" s="43"/>
      <c r="FDN19" s="43"/>
      <c r="FDO19" s="43"/>
      <c r="FDP19" s="43"/>
      <c r="FDQ19" s="43"/>
      <c r="FDR19" s="43"/>
      <c r="FDS19" s="43"/>
      <c r="FDT19" s="43"/>
      <c r="FDU19" s="43"/>
      <c r="FDV19" s="43"/>
      <c r="FDW19" s="43"/>
      <c r="FDX19" s="43"/>
      <c r="FDY19" s="43"/>
      <c r="FDZ19" s="43"/>
      <c r="FEA19" s="43"/>
      <c r="FEB19" s="43"/>
      <c r="FEC19" s="43"/>
      <c r="FED19" s="43"/>
      <c r="FEE19" s="43"/>
      <c r="FEF19" s="43"/>
      <c r="FEG19" s="43"/>
      <c r="FEH19" s="43"/>
      <c r="FEI19" s="43"/>
      <c r="FEJ19" s="43"/>
      <c r="FEK19" s="43"/>
      <c r="FEL19" s="43"/>
      <c r="FEM19" s="43"/>
      <c r="FEN19" s="43"/>
      <c r="FEO19" s="43"/>
      <c r="FEP19" s="43"/>
      <c r="FEQ19" s="43"/>
      <c r="FER19" s="43"/>
      <c r="FES19" s="43"/>
      <c r="FET19" s="43"/>
      <c r="FEU19" s="43"/>
      <c r="FEV19" s="43"/>
      <c r="FEW19" s="43"/>
      <c r="FEX19" s="43"/>
      <c r="FEY19" s="43"/>
      <c r="FEZ19" s="43"/>
      <c r="FFA19" s="43"/>
      <c r="FFB19" s="43"/>
      <c r="FFC19" s="43"/>
      <c r="FFD19" s="43"/>
      <c r="FFE19" s="43"/>
      <c r="FFF19" s="43"/>
      <c r="FFG19" s="43"/>
      <c r="FFH19" s="43"/>
      <c r="FFI19" s="43"/>
      <c r="FFJ19" s="43"/>
      <c r="FFK19" s="43"/>
      <c r="FFL19" s="43"/>
      <c r="FFM19" s="43"/>
      <c r="FFN19" s="43"/>
      <c r="FFO19" s="43"/>
      <c r="FFP19" s="43"/>
      <c r="FFQ19" s="43"/>
      <c r="FFR19" s="43"/>
      <c r="FFS19" s="43"/>
      <c r="FFT19" s="43"/>
      <c r="FFU19" s="43"/>
      <c r="FFV19" s="43"/>
      <c r="FFW19" s="43"/>
      <c r="FFX19" s="43"/>
      <c r="FFY19" s="43"/>
      <c r="FFZ19" s="43"/>
      <c r="FGA19" s="43"/>
      <c r="FGB19" s="43"/>
      <c r="FGC19" s="43"/>
      <c r="FGD19" s="43"/>
      <c r="FGE19" s="43"/>
      <c r="FGF19" s="43"/>
      <c r="FGG19" s="43"/>
      <c r="FGH19" s="43"/>
      <c r="FGI19" s="43"/>
      <c r="FGJ19" s="43"/>
      <c r="FGK19" s="43"/>
      <c r="FGL19" s="43"/>
      <c r="FGM19" s="43"/>
      <c r="FGN19" s="43"/>
      <c r="FGO19" s="43"/>
      <c r="FGP19" s="43"/>
      <c r="FGQ19" s="43"/>
      <c r="FGR19" s="43"/>
      <c r="FGS19" s="43"/>
      <c r="FGT19" s="43"/>
      <c r="FGU19" s="43"/>
      <c r="FGV19" s="43"/>
      <c r="FGW19" s="43"/>
      <c r="FGX19" s="43"/>
      <c r="FGY19" s="43"/>
      <c r="FGZ19" s="43"/>
      <c r="FHA19" s="43"/>
      <c r="FHB19" s="43"/>
      <c r="FHC19" s="43"/>
      <c r="FHD19" s="43"/>
      <c r="FHE19" s="43"/>
      <c r="FHF19" s="43"/>
      <c r="FHG19" s="43"/>
      <c r="FHH19" s="43"/>
      <c r="FHI19" s="43"/>
      <c r="FHJ19" s="43"/>
      <c r="FHK19" s="43"/>
      <c r="FHL19" s="43"/>
      <c r="FHM19" s="43"/>
      <c r="FHN19" s="43"/>
      <c r="FHO19" s="43"/>
      <c r="FHP19" s="43"/>
      <c r="FHQ19" s="43"/>
      <c r="FHR19" s="43"/>
      <c r="FHS19" s="43"/>
      <c r="FHT19" s="43"/>
      <c r="FHU19" s="43"/>
      <c r="FHV19" s="43"/>
      <c r="FHW19" s="43"/>
      <c r="FHX19" s="43"/>
      <c r="FHY19" s="43"/>
      <c r="FHZ19" s="43"/>
      <c r="FIA19" s="43"/>
      <c r="FIB19" s="43"/>
      <c r="FIC19" s="43"/>
      <c r="FID19" s="43"/>
      <c r="FIE19" s="43"/>
      <c r="FIF19" s="43"/>
      <c r="FIG19" s="43"/>
      <c r="FIH19" s="43"/>
      <c r="FII19" s="43"/>
      <c r="FIJ19" s="43"/>
      <c r="FIK19" s="43"/>
      <c r="FIL19" s="43"/>
      <c r="FIM19" s="43"/>
      <c r="FIN19" s="43"/>
      <c r="FIO19" s="43"/>
      <c r="FIP19" s="43"/>
      <c r="FIQ19" s="43"/>
      <c r="FIR19" s="43"/>
      <c r="FIS19" s="43"/>
      <c r="FIT19" s="43"/>
      <c r="FIU19" s="43"/>
      <c r="FIV19" s="43"/>
      <c r="FIW19" s="43"/>
      <c r="FIX19" s="43"/>
      <c r="FIY19" s="43"/>
      <c r="FIZ19" s="43"/>
      <c r="FJA19" s="43"/>
      <c r="FJB19" s="43"/>
      <c r="FJC19" s="43"/>
      <c r="FJD19" s="43"/>
      <c r="FJE19" s="43"/>
      <c r="FJF19" s="43"/>
      <c r="FJG19" s="43"/>
      <c r="FJH19" s="43"/>
      <c r="FJI19" s="43"/>
      <c r="FJJ19" s="43"/>
      <c r="FJK19" s="43"/>
      <c r="FJL19" s="43"/>
      <c r="FJM19" s="43"/>
      <c r="FJN19" s="43"/>
      <c r="FJO19" s="43"/>
      <c r="FJP19" s="43"/>
      <c r="FJQ19" s="43"/>
      <c r="FJR19" s="43"/>
      <c r="FJS19" s="43"/>
      <c r="FJT19" s="43"/>
      <c r="FJU19" s="43"/>
      <c r="FJV19" s="43"/>
      <c r="FJW19" s="43"/>
      <c r="FJX19" s="43"/>
      <c r="FJY19" s="43"/>
      <c r="FJZ19" s="43"/>
      <c r="FKA19" s="43"/>
      <c r="FKB19" s="43"/>
      <c r="FKC19" s="43"/>
      <c r="FKD19" s="43"/>
      <c r="FKE19" s="43"/>
      <c r="FKF19" s="43"/>
      <c r="FKG19" s="43"/>
      <c r="FKH19" s="43"/>
      <c r="FKI19" s="43"/>
      <c r="FKJ19" s="43"/>
      <c r="FKK19" s="43"/>
      <c r="FKL19" s="43"/>
      <c r="FKM19" s="43"/>
      <c r="FKN19" s="43"/>
      <c r="FKO19" s="43"/>
      <c r="FKP19" s="43"/>
      <c r="FKQ19" s="43"/>
      <c r="FKR19" s="43"/>
      <c r="FKS19" s="43"/>
      <c r="FKT19" s="43"/>
      <c r="FKU19" s="43"/>
      <c r="FKV19" s="43"/>
      <c r="FKW19" s="43"/>
      <c r="FKX19" s="43"/>
      <c r="FKY19" s="43"/>
      <c r="FKZ19" s="43"/>
      <c r="FLA19" s="43"/>
      <c r="FLB19" s="43"/>
      <c r="FLC19" s="43"/>
      <c r="FLD19" s="43"/>
      <c r="FLE19" s="43"/>
      <c r="FLF19" s="43"/>
      <c r="FLG19" s="43"/>
      <c r="FLH19" s="43"/>
      <c r="FLI19" s="43"/>
      <c r="FLJ19" s="43"/>
      <c r="FLK19" s="43"/>
      <c r="FLL19" s="43"/>
      <c r="FLM19" s="43"/>
      <c r="FLN19" s="43"/>
      <c r="FLO19" s="43"/>
      <c r="FLP19" s="43"/>
      <c r="FLQ19" s="43"/>
      <c r="FLR19" s="43"/>
      <c r="FLS19" s="43"/>
      <c r="FLT19" s="43"/>
      <c r="FLU19" s="43"/>
      <c r="FLV19" s="43"/>
      <c r="FLW19" s="43"/>
      <c r="FLX19" s="43"/>
      <c r="FLY19" s="43"/>
      <c r="FLZ19" s="43"/>
      <c r="FMA19" s="43"/>
      <c r="FMB19" s="43"/>
      <c r="FMC19" s="43"/>
      <c r="FMD19" s="43"/>
      <c r="FME19" s="43"/>
      <c r="FMF19" s="43"/>
      <c r="FMG19" s="43"/>
      <c r="FMH19" s="43"/>
      <c r="FMI19" s="43"/>
      <c r="FMJ19" s="43"/>
      <c r="FMK19" s="43"/>
      <c r="FML19" s="43"/>
      <c r="FMM19" s="43"/>
      <c r="FMN19" s="43"/>
      <c r="FMO19" s="43"/>
      <c r="FMP19" s="43"/>
      <c r="FMQ19" s="43"/>
      <c r="FMR19" s="43"/>
      <c r="FMS19" s="43"/>
      <c r="FMT19" s="43"/>
      <c r="FMU19" s="43"/>
      <c r="FMV19" s="43"/>
      <c r="FMW19" s="43"/>
      <c r="FMX19" s="43"/>
      <c r="FMY19" s="43"/>
      <c r="FMZ19" s="43"/>
      <c r="FNA19" s="43"/>
      <c r="FNB19" s="43"/>
      <c r="FNC19" s="43"/>
      <c r="FND19" s="43"/>
      <c r="FNE19" s="43"/>
      <c r="FNF19" s="43"/>
      <c r="FNG19" s="43"/>
      <c r="FNH19" s="43"/>
      <c r="FNI19" s="43"/>
      <c r="FNJ19" s="43"/>
      <c r="FNK19" s="43"/>
      <c r="FNL19" s="43"/>
      <c r="FNM19" s="43"/>
      <c r="FNN19" s="43"/>
      <c r="FNO19" s="43"/>
      <c r="FNP19" s="43"/>
      <c r="FNQ19" s="43"/>
      <c r="FNR19" s="43"/>
      <c r="FNS19" s="43"/>
      <c r="FNT19" s="43"/>
      <c r="FNU19" s="43"/>
      <c r="FNV19" s="43"/>
      <c r="FNW19" s="43"/>
      <c r="FNX19" s="43"/>
      <c r="FNY19" s="43"/>
      <c r="FNZ19" s="43"/>
      <c r="FOA19" s="43"/>
      <c r="FOB19" s="43"/>
      <c r="FOC19" s="43"/>
      <c r="FOD19" s="43"/>
      <c r="FOE19" s="43"/>
      <c r="FOF19" s="43"/>
      <c r="FOG19" s="43"/>
      <c r="FOH19" s="43"/>
      <c r="FOI19" s="43"/>
      <c r="FOJ19" s="43"/>
      <c r="FOK19" s="43"/>
      <c r="FOL19" s="43"/>
      <c r="FOM19" s="43"/>
      <c r="FON19" s="43"/>
      <c r="FOO19" s="43"/>
      <c r="FOP19" s="43"/>
      <c r="FOQ19" s="43"/>
      <c r="FOR19" s="43"/>
      <c r="FOS19" s="43"/>
      <c r="FOT19" s="43"/>
      <c r="FOU19" s="43"/>
      <c r="FOV19" s="43"/>
      <c r="FOW19" s="43"/>
      <c r="FOX19" s="43"/>
      <c r="FOY19" s="43"/>
      <c r="FOZ19" s="43"/>
      <c r="FPA19" s="43"/>
      <c r="FPB19" s="43"/>
      <c r="FPC19" s="43"/>
      <c r="FPD19" s="43"/>
      <c r="FPE19" s="43"/>
      <c r="FPF19" s="43"/>
      <c r="FPG19" s="43"/>
      <c r="FPH19" s="43"/>
      <c r="FPI19" s="43"/>
      <c r="FPJ19" s="43"/>
      <c r="FPK19" s="43"/>
      <c r="FPL19" s="43"/>
      <c r="FPM19" s="43"/>
      <c r="FPN19" s="43"/>
      <c r="FPO19" s="43"/>
      <c r="FPP19" s="43"/>
      <c r="FPQ19" s="43"/>
      <c r="FPR19" s="43"/>
      <c r="FPS19" s="43"/>
      <c r="FPT19" s="43"/>
      <c r="FPU19" s="43"/>
      <c r="FPV19" s="43"/>
      <c r="FPW19" s="43"/>
      <c r="FPX19" s="43"/>
      <c r="FPY19" s="43"/>
      <c r="FPZ19" s="43"/>
      <c r="FQA19" s="43"/>
      <c r="FQB19" s="43"/>
      <c r="FQC19" s="43"/>
      <c r="FQD19" s="43"/>
      <c r="FQE19" s="43"/>
      <c r="FQF19" s="43"/>
      <c r="FQG19" s="43"/>
      <c r="FQH19" s="43"/>
      <c r="FQI19" s="43"/>
      <c r="FQJ19" s="43"/>
      <c r="FQK19" s="43"/>
      <c r="FQL19" s="43"/>
      <c r="FQM19" s="43"/>
      <c r="FQN19" s="43"/>
      <c r="FQO19" s="43"/>
      <c r="FQP19" s="43"/>
      <c r="FQQ19" s="43"/>
      <c r="FQR19" s="43"/>
      <c r="FQS19" s="43"/>
      <c r="FQT19" s="43"/>
      <c r="FQU19" s="43"/>
      <c r="FQV19" s="43"/>
      <c r="FQW19" s="43"/>
      <c r="FQX19" s="43"/>
      <c r="FQY19" s="43"/>
      <c r="FQZ19" s="43"/>
      <c r="FRA19" s="43"/>
      <c r="FRB19" s="43"/>
      <c r="FRC19" s="43"/>
      <c r="FRD19" s="43"/>
      <c r="FRE19" s="43"/>
      <c r="FRF19" s="43"/>
      <c r="FRG19" s="43"/>
      <c r="FRH19" s="43"/>
      <c r="FRI19" s="43"/>
      <c r="FRJ19" s="43"/>
      <c r="FRK19" s="43"/>
      <c r="FRL19" s="43"/>
      <c r="FRM19" s="43"/>
      <c r="FRN19" s="43"/>
      <c r="FRO19" s="43"/>
      <c r="FRP19" s="43"/>
      <c r="FRQ19" s="43"/>
      <c r="FRR19" s="43"/>
      <c r="FRS19" s="43"/>
      <c r="FRT19" s="43"/>
      <c r="FRU19" s="43"/>
      <c r="FRV19" s="43"/>
      <c r="FRW19" s="43"/>
      <c r="FRX19" s="43"/>
      <c r="FRY19" s="43"/>
      <c r="FRZ19" s="43"/>
      <c r="FSA19" s="43"/>
      <c r="FSB19" s="43"/>
      <c r="FSC19" s="43"/>
      <c r="FSD19" s="43"/>
      <c r="FSE19" s="43"/>
      <c r="FSF19" s="43"/>
      <c r="FSG19" s="43"/>
      <c r="FSH19" s="43"/>
      <c r="FSI19" s="43"/>
      <c r="FSJ19" s="43"/>
      <c r="FSK19" s="43"/>
      <c r="FSL19" s="43"/>
      <c r="FSM19" s="43"/>
      <c r="FSN19" s="43"/>
      <c r="FSO19" s="43"/>
      <c r="FSP19" s="43"/>
      <c r="FSQ19" s="43"/>
      <c r="FSR19" s="43"/>
      <c r="FSS19" s="43"/>
      <c r="FST19" s="43"/>
      <c r="FSU19" s="43"/>
      <c r="FSV19" s="43"/>
      <c r="FSW19" s="43"/>
      <c r="FSX19" s="43"/>
      <c r="FSY19" s="43"/>
      <c r="FSZ19" s="43"/>
      <c r="FTA19" s="43"/>
      <c r="FTB19" s="43"/>
      <c r="FTC19" s="43"/>
      <c r="FTD19" s="43"/>
      <c r="FTE19" s="43"/>
      <c r="FTF19" s="43"/>
      <c r="FTG19" s="43"/>
      <c r="FTH19" s="43"/>
      <c r="FTI19" s="43"/>
      <c r="FTJ19" s="43"/>
      <c r="FTK19" s="43"/>
      <c r="FTL19" s="43"/>
      <c r="FTM19" s="43"/>
      <c r="FTN19" s="43"/>
      <c r="FTO19" s="43"/>
      <c r="FTP19" s="43"/>
      <c r="FTQ19" s="43"/>
      <c r="FTR19" s="43"/>
      <c r="FTS19" s="43"/>
      <c r="FTT19" s="43"/>
      <c r="FTU19" s="43"/>
      <c r="FTV19" s="43"/>
      <c r="FTW19" s="43"/>
      <c r="FTX19" s="43"/>
      <c r="FTY19" s="43"/>
      <c r="FTZ19" s="43"/>
      <c r="FUA19" s="43"/>
      <c r="FUB19" s="43"/>
      <c r="FUC19" s="43"/>
      <c r="FUD19" s="43"/>
      <c r="FUE19" s="43"/>
      <c r="FUF19" s="43"/>
      <c r="FUG19" s="43"/>
      <c r="FUH19" s="43"/>
      <c r="FUI19" s="43"/>
      <c r="FUJ19" s="43"/>
      <c r="FUK19" s="43"/>
      <c r="FUL19" s="43"/>
      <c r="FUM19" s="43"/>
      <c r="FUN19" s="43"/>
      <c r="FUO19" s="43"/>
      <c r="FUP19" s="43"/>
      <c r="FUQ19" s="43"/>
      <c r="FUR19" s="43"/>
      <c r="FUS19" s="43"/>
      <c r="FUT19" s="43"/>
      <c r="FUU19" s="43"/>
      <c r="FUV19" s="43"/>
      <c r="FUW19" s="43"/>
      <c r="FUX19" s="43"/>
      <c r="FUY19" s="43"/>
      <c r="FUZ19" s="43"/>
      <c r="FVA19" s="43"/>
      <c r="FVB19" s="43"/>
      <c r="FVC19" s="43"/>
      <c r="FVD19" s="43"/>
      <c r="FVE19" s="43"/>
      <c r="FVF19" s="43"/>
      <c r="FVG19" s="43"/>
      <c r="FVH19" s="43"/>
      <c r="FVI19" s="43"/>
      <c r="FVJ19" s="43"/>
      <c r="FVK19" s="43"/>
      <c r="FVL19" s="43"/>
      <c r="FVM19" s="43"/>
      <c r="FVN19" s="43"/>
      <c r="FVO19" s="43"/>
      <c r="FVP19" s="43"/>
      <c r="FVQ19" s="43"/>
      <c r="FVR19" s="43"/>
      <c r="FVS19" s="43"/>
      <c r="FVT19" s="43"/>
      <c r="FVU19" s="43"/>
      <c r="FVV19" s="43"/>
      <c r="FVW19" s="43"/>
      <c r="FVX19" s="43"/>
      <c r="FVY19" s="43"/>
      <c r="FVZ19" s="43"/>
      <c r="FWA19" s="43"/>
      <c r="FWB19" s="43"/>
      <c r="FWC19" s="43"/>
      <c r="FWD19" s="43"/>
      <c r="FWE19" s="43"/>
      <c r="FWF19" s="43"/>
      <c r="FWG19" s="43"/>
      <c r="FWH19" s="43"/>
      <c r="FWI19" s="43"/>
      <c r="FWJ19" s="43"/>
      <c r="FWK19" s="43"/>
      <c r="FWL19" s="43"/>
      <c r="FWM19" s="43"/>
      <c r="FWN19" s="43"/>
      <c r="FWO19" s="43"/>
      <c r="FWP19" s="43"/>
      <c r="FWQ19" s="43"/>
      <c r="FWR19" s="43"/>
      <c r="FWS19" s="43"/>
      <c r="FWT19" s="43"/>
      <c r="FWU19" s="43"/>
      <c r="FWV19" s="43"/>
      <c r="FWW19" s="43"/>
      <c r="FWX19" s="43"/>
      <c r="FWY19" s="43"/>
      <c r="FWZ19" s="43"/>
      <c r="FXA19" s="43"/>
      <c r="FXB19" s="43"/>
      <c r="FXC19" s="43"/>
      <c r="FXD19" s="43"/>
      <c r="FXE19" s="43"/>
      <c r="FXF19" s="43"/>
      <c r="FXG19" s="43"/>
      <c r="FXH19" s="43"/>
      <c r="FXI19" s="43"/>
      <c r="FXJ19" s="43"/>
      <c r="FXK19" s="43"/>
      <c r="FXL19" s="43"/>
      <c r="FXM19" s="43"/>
      <c r="FXN19" s="43"/>
      <c r="FXO19" s="43"/>
      <c r="FXP19" s="43"/>
      <c r="FXQ19" s="43"/>
      <c r="FXR19" s="43"/>
      <c r="FXS19" s="43"/>
      <c r="FXT19" s="43"/>
      <c r="FXU19" s="43"/>
      <c r="FXV19" s="43"/>
      <c r="FXW19" s="43"/>
      <c r="FXX19" s="43"/>
      <c r="FXY19" s="43"/>
      <c r="FXZ19" s="43"/>
      <c r="FYA19" s="43"/>
      <c r="FYB19" s="43"/>
      <c r="FYC19" s="43"/>
      <c r="FYD19" s="43"/>
      <c r="FYE19" s="43"/>
      <c r="FYF19" s="43"/>
      <c r="FYG19" s="43"/>
      <c r="FYH19" s="43"/>
      <c r="FYI19" s="43"/>
      <c r="FYJ19" s="43"/>
      <c r="FYK19" s="43"/>
      <c r="FYL19" s="43"/>
      <c r="FYM19" s="43"/>
      <c r="FYN19" s="43"/>
      <c r="FYO19" s="43"/>
      <c r="FYP19" s="43"/>
      <c r="FYQ19" s="43"/>
      <c r="FYR19" s="43"/>
      <c r="FYS19" s="43"/>
      <c r="FYT19" s="43"/>
      <c r="FYU19" s="43"/>
      <c r="FYV19" s="43"/>
      <c r="FYW19" s="43"/>
      <c r="FYX19" s="43"/>
      <c r="FYY19" s="43"/>
      <c r="FYZ19" s="43"/>
      <c r="FZA19" s="43"/>
      <c r="FZB19" s="43"/>
      <c r="FZC19" s="43"/>
      <c r="FZD19" s="43"/>
      <c r="FZE19" s="43"/>
      <c r="FZF19" s="43"/>
      <c r="FZG19" s="43"/>
      <c r="FZH19" s="43"/>
      <c r="FZI19" s="43"/>
      <c r="FZJ19" s="43"/>
      <c r="FZK19" s="43"/>
      <c r="FZL19" s="43"/>
      <c r="FZM19" s="43"/>
      <c r="FZN19" s="43"/>
      <c r="FZO19" s="43"/>
      <c r="FZP19" s="43"/>
      <c r="FZQ19" s="43"/>
      <c r="FZR19" s="43"/>
      <c r="FZS19" s="43"/>
      <c r="FZT19" s="43"/>
      <c r="FZU19" s="43"/>
      <c r="FZV19" s="43"/>
      <c r="FZW19" s="43"/>
      <c r="FZX19" s="43"/>
      <c r="FZY19" s="43"/>
      <c r="FZZ19" s="43"/>
      <c r="GAA19" s="43"/>
      <c r="GAB19" s="43"/>
      <c r="GAC19" s="43"/>
      <c r="GAD19" s="43"/>
      <c r="GAE19" s="43"/>
      <c r="GAF19" s="43"/>
      <c r="GAG19" s="43"/>
      <c r="GAH19" s="43"/>
      <c r="GAI19" s="43"/>
      <c r="GAJ19" s="43"/>
      <c r="GAK19" s="43"/>
      <c r="GAL19" s="43"/>
      <c r="GAM19" s="43"/>
      <c r="GAN19" s="43"/>
      <c r="GAO19" s="43"/>
      <c r="GAP19" s="43"/>
      <c r="GAQ19" s="43"/>
      <c r="GAR19" s="43"/>
      <c r="GAS19" s="43"/>
      <c r="GAT19" s="43"/>
      <c r="GAU19" s="43"/>
      <c r="GAV19" s="43"/>
      <c r="GAW19" s="43"/>
      <c r="GAX19" s="43"/>
      <c r="GAY19" s="43"/>
      <c r="GAZ19" s="43"/>
      <c r="GBA19" s="43"/>
      <c r="GBB19" s="43"/>
      <c r="GBC19" s="43"/>
      <c r="GBD19" s="43"/>
      <c r="GBE19" s="43"/>
      <c r="GBF19" s="43"/>
      <c r="GBG19" s="43"/>
      <c r="GBH19" s="43"/>
      <c r="GBI19" s="43"/>
      <c r="GBJ19" s="43"/>
      <c r="GBK19" s="43"/>
      <c r="GBL19" s="43"/>
      <c r="GBM19" s="43"/>
      <c r="GBN19" s="43"/>
      <c r="GBO19" s="43"/>
      <c r="GBP19" s="43"/>
      <c r="GBQ19" s="43"/>
      <c r="GBR19" s="43"/>
      <c r="GBS19" s="43"/>
      <c r="GBT19" s="43"/>
      <c r="GBU19" s="43"/>
      <c r="GBV19" s="43"/>
      <c r="GBW19" s="43"/>
      <c r="GBX19" s="43"/>
      <c r="GBY19" s="43"/>
      <c r="GBZ19" s="43"/>
      <c r="GCA19" s="43"/>
      <c r="GCB19" s="43"/>
      <c r="GCC19" s="43"/>
      <c r="GCD19" s="43"/>
      <c r="GCE19" s="43"/>
      <c r="GCF19" s="43"/>
      <c r="GCG19" s="43"/>
      <c r="GCH19" s="43"/>
      <c r="GCI19" s="43"/>
      <c r="GCJ19" s="43"/>
      <c r="GCK19" s="43"/>
      <c r="GCL19" s="43"/>
      <c r="GCM19" s="43"/>
      <c r="GCN19" s="43"/>
      <c r="GCO19" s="43"/>
      <c r="GCP19" s="43"/>
      <c r="GCQ19" s="43"/>
      <c r="GCR19" s="43"/>
      <c r="GCS19" s="43"/>
      <c r="GCT19" s="43"/>
      <c r="GCU19" s="43"/>
      <c r="GCV19" s="43"/>
      <c r="GCW19" s="43"/>
      <c r="GCX19" s="43"/>
      <c r="GCY19" s="43"/>
      <c r="GCZ19" s="43"/>
      <c r="GDA19" s="43"/>
      <c r="GDB19" s="43"/>
      <c r="GDC19" s="43"/>
      <c r="GDD19" s="43"/>
      <c r="GDE19" s="43"/>
      <c r="GDF19" s="43"/>
      <c r="GDG19" s="43"/>
      <c r="GDH19" s="43"/>
      <c r="GDI19" s="43"/>
      <c r="GDJ19" s="43"/>
      <c r="GDK19" s="43"/>
      <c r="GDL19" s="43"/>
      <c r="GDM19" s="43"/>
      <c r="GDN19" s="43"/>
      <c r="GDO19" s="43"/>
      <c r="GDP19" s="43"/>
      <c r="GDQ19" s="43"/>
      <c r="GDR19" s="43"/>
      <c r="GDS19" s="43"/>
      <c r="GDT19" s="43"/>
      <c r="GDU19" s="43"/>
      <c r="GDV19" s="43"/>
      <c r="GDW19" s="43"/>
      <c r="GDX19" s="43"/>
      <c r="GDY19" s="43"/>
      <c r="GDZ19" s="43"/>
      <c r="GEA19" s="43"/>
      <c r="GEB19" s="43"/>
      <c r="GEC19" s="43"/>
      <c r="GED19" s="43"/>
      <c r="GEE19" s="43"/>
      <c r="GEF19" s="43"/>
      <c r="GEG19" s="43"/>
      <c r="GEH19" s="43"/>
      <c r="GEI19" s="43"/>
      <c r="GEJ19" s="43"/>
      <c r="GEK19" s="43"/>
      <c r="GEL19" s="43"/>
      <c r="GEM19" s="43"/>
      <c r="GEN19" s="43"/>
      <c r="GEO19" s="43"/>
      <c r="GEP19" s="43"/>
      <c r="GEQ19" s="43"/>
      <c r="GER19" s="43"/>
      <c r="GES19" s="43"/>
      <c r="GET19" s="43"/>
      <c r="GEU19" s="43"/>
      <c r="GEV19" s="43"/>
      <c r="GEW19" s="43"/>
      <c r="GEX19" s="43"/>
      <c r="GEY19" s="43"/>
      <c r="GEZ19" s="43"/>
      <c r="GFA19" s="43"/>
      <c r="GFB19" s="43"/>
      <c r="GFC19" s="43"/>
      <c r="GFD19" s="43"/>
      <c r="GFE19" s="43"/>
      <c r="GFF19" s="43"/>
      <c r="GFG19" s="43"/>
      <c r="GFH19" s="43"/>
      <c r="GFI19" s="43"/>
      <c r="GFJ19" s="43"/>
      <c r="GFK19" s="43"/>
      <c r="GFL19" s="43"/>
      <c r="GFM19" s="43"/>
      <c r="GFN19" s="43"/>
      <c r="GFO19" s="43"/>
      <c r="GFP19" s="43"/>
      <c r="GFQ19" s="43"/>
      <c r="GFR19" s="43"/>
      <c r="GFS19" s="43"/>
      <c r="GFT19" s="43"/>
      <c r="GFU19" s="43"/>
      <c r="GFV19" s="43"/>
      <c r="GFW19" s="43"/>
      <c r="GFX19" s="43"/>
      <c r="GFY19" s="43"/>
      <c r="GFZ19" s="43"/>
      <c r="GGA19" s="43"/>
      <c r="GGB19" s="43"/>
      <c r="GGC19" s="43"/>
      <c r="GGD19" s="43"/>
      <c r="GGE19" s="43"/>
      <c r="GGF19" s="43"/>
      <c r="GGG19" s="43"/>
      <c r="GGH19" s="43"/>
      <c r="GGI19" s="43"/>
      <c r="GGJ19" s="43"/>
      <c r="GGK19" s="43"/>
      <c r="GGL19" s="43"/>
      <c r="GGM19" s="43"/>
      <c r="GGN19" s="43"/>
      <c r="GGO19" s="43"/>
      <c r="GGP19" s="43"/>
      <c r="GGQ19" s="43"/>
      <c r="GGR19" s="43"/>
      <c r="GGS19" s="43"/>
      <c r="GGT19" s="43"/>
      <c r="GGU19" s="43"/>
      <c r="GGV19" s="43"/>
      <c r="GGW19" s="43"/>
      <c r="GGX19" s="43"/>
      <c r="GGY19" s="43"/>
      <c r="GGZ19" s="43"/>
      <c r="GHA19" s="43"/>
      <c r="GHB19" s="43"/>
      <c r="GHC19" s="43"/>
      <c r="GHD19" s="43"/>
      <c r="GHE19" s="43"/>
      <c r="GHF19" s="43"/>
      <c r="GHG19" s="43"/>
      <c r="GHH19" s="43"/>
      <c r="GHI19" s="43"/>
      <c r="GHJ19" s="43"/>
      <c r="GHK19" s="43"/>
      <c r="GHL19" s="43"/>
      <c r="GHM19" s="43"/>
      <c r="GHN19" s="43"/>
      <c r="GHO19" s="43"/>
      <c r="GHP19" s="43"/>
      <c r="GHQ19" s="43"/>
      <c r="GHR19" s="43"/>
      <c r="GHS19" s="43"/>
      <c r="GHT19" s="43"/>
      <c r="GHU19" s="43"/>
      <c r="GHV19" s="43"/>
      <c r="GHW19" s="43"/>
      <c r="GHX19" s="43"/>
      <c r="GHY19" s="43"/>
      <c r="GHZ19" s="43"/>
      <c r="GIA19" s="43"/>
      <c r="GIB19" s="43"/>
      <c r="GIC19" s="43"/>
      <c r="GID19" s="43"/>
      <c r="GIE19" s="43"/>
      <c r="GIF19" s="43"/>
      <c r="GIG19" s="43"/>
      <c r="GIH19" s="43"/>
      <c r="GII19" s="43"/>
      <c r="GIJ19" s="43"/>
      <c r="GIK19" s="43"/>
      <c r="GIL19" s="43"/>
      <c r="GIM19" s="43"/>
      <c r="GIN19" s="43"/>
      <c r="GIO19" s="43"/>
      <c r="GIP19" s="43"/>
      <c r="GIQ19" s="43"/>
      <c r="GIR19" s="43"/>
      <c r="GIS19" s="43"/>
      <c r="GIT19" s="43"/>
      <c r="GIU19" s="43"/>
      <c r="GIV19" s="43"/>
      <c r="GIW19" s="43"/>
      <c r="GIX19" s="43"/>
      <c r="GIY19" s="43"/>
      <c r="GIZ19" s="43"/>
      <c r="GJA19" s="43"/>
      <c r="GJB19" s="43"/>
      <c r="GJC19" s="43"/>
      <c r="GJD19" s="43"/>
      <c r="GJE19" s="43"/>
      <c r="GJF19" s="43"/>
      <c r="GJG19" s="43"/>
      <c r="GJH19" s="43"/>
      <c r="GJI19" s="43"/>
      <c r="GJJ19" s="43"/>
      <c r="GJK19" s="43"/>
      <c r="GJL19" s="43"/>
      <c r="GJM19" s="43"/>
      <c r="GJN19" s="43"/>
      <c r="GJO19" s="43"/>
      <c r="GJP19" s="43"/>
      <c r="GJQ19" s="43"/>
      <c r="GJR19" s="43"/>
      <c r="GJS19" s="43"/>
      <c r="GJT19" s="43"/>
      <c r="GJU19" s="43"/>
      <c r="GJV19" s="43"/>
      <c r="GJW19" s="43"/>
      <c r="GJX19" s="43"/>
      <c r="GJY19" s="43"/>
      <c r="GJZ19" s="43"/>
      <c r="GKA19" s="43"/>
      <c r="GKB19" s="43"/>
      <c r="GKC19" s="43"/>
      <c r="GKD19" s="43"/>
      <c r="GKE19" s="43"/>
      <c r="GKF19" s="43"/>
      <c r="GKG19" s="43"/>
      <c r="GKH19" s="43"/>
      <c r="GKI19" s="43"/>
      <c r="GKJ19" s="43"/>
      <c r="GKK19" s="43"/>
      <c r="GKL19" s="43"/>
      <c r="GKM19" s="43"/>
      <c r="GKN19" s="43"/>
      <c r="GKO19" s="43"/>
      <c r="GKP19" s="43"/>
      <c r="GKQ19" s="43"/>
      <c r="GKR19" s="43"/>
      <c r="GKS19" s="43"/>
      <c r="GKT19" s="43"/>
      <c r="GKU19" s="43"/>
      <c r="GKV19" s="43"/>
      <c r="GKW19" s="43"/>
      <c r="GKX19" s="43"/>
      <c r="GKY19" s="43"/>
      <c r="GKZ19" s="43"/>
      <c r="GLA19" s="43"/>
      <c r="GLB19" s="43"/>
      <c r="GLC19" s="43"/>
      <c r="GLD19" s="43"/>
      <c r="GLE19" s="43"/>
      <c r="GLF19" s="43"/>
      <c r="GLG19" s="43"/>
      <c r="GLH19" s="43"/>
      <c r="GLI19" s="43"/>
      <c r="GLJ19" s="43"/>
      <c r="GLK19" s="43"/>
      <c r="GLL19" s="43"/>
      <c r="GLM19" s="43"/>
      <c r="GLN19" s="43"/>
      <c r="GLO19" s="43"/>
      <c r="GLP19" s="43"/>
      <c r="GLQ19" s="43"/>
      <c r="GLR19" s="43"/>
      <c r="GLS19" s="43"/>
      <c r="GLT19" s="43"/>
      <c r="GLU19" s="43"/>
      <c r="GLV19" s="43"/>
      <c r="GLW19" s="43"/>
      <c r="GLX19" s="43"/>
      <c r="GLY19" s="43"/>
      <c r="GLZ19" s="43"/>
      <c r="GMA19" s="43"/>
      <c r="GMB19" s="43"/>
      <c r="GMC19" s="43"/>
      <c r="GMD19" s="43"/>
      <c r="GME19" s="43"/>
      <c r="GMF19" s="43"/>
      <c r="GMG19" s="43"/>
      <c r="GMH19" s="43"/>
      <c r="GMI19" s="43"/>
      <c r="GMJ19" s="43"/>
      <c r="GMK19" s="43"/>
      <c r="GML19" s="43"/>
      <c r="GMM19" s="43"/>
      <c r="GMN19" s="43"/>
      <c r="GMO19" s="43"/>
      <c r="GMP19" s="43"/>
      <c r="GMQ19" s="43"/>
      <c r="GMR19" s="43"/>
      <c r="GMS19" s="43"/>
      <c r="GMT19" s="43"/>
      <c r="GMU19" s="43"/>
      <c r="GMV19" s="43"/>
      <c r="GMW19" s="43"/>
      <c r="GMX19" s="43"/>
      <c r="GMY19" s="43"/>
      <c r="GMZ19" s="43"/>
      <c r="GNA19" s="43"/>
      <c r="GNB19" s="43"/>
      <c r="GNC19" s="43"/>
      <c r="GND19" s="43"/>
      <c r="GNE19" s="43"/>
      <c r="GNF19" s="43"/>
      <c r="GNG19" s="43"/>
      <c r="GNH19" s="43"/>
      <c r="GNI19" s="43"/>
      <c r="GNJ19" s="43"/>
      <c r="GNK19" s="43"/>
      <c r="GNL19" s="43"/>
      <c r="GNM19" s="43"/>
      <c r="GNN19" s="43"/>
      <c r="GNO19" s="43"/>
      <c r="GNP19" s="43"/>
      <c r="GNQ19" s="43"/>
      <c r="GNR19" s="43"/>
      <c r="GNS19" s="43"/>
      <c r="GNT19" s="43"/>
      <c r="GNU19" s="43"/>
      <c r="GNV19" s="43"/>
      <c r="GNW19" s="43"/>
      <c r="GNX19" s="43"/>
      <c r="GNY19" s="43"/>
      <c r="GNZ19" s="43"/>
      <c r="GOA19" s="43"/>
      <c r="GOB19" s="43"/>
      <c r="GOC19" s="43"/>
      <c r="GOD19" s="43"/>
      <c r="GOE19" s="43"/>
      <c r="GOF19" s="43"/>
      <c r="GOG19" s="43"/>
      <c r="GOH19" s="43"/>
      <c r="GOI19" s="43"/>
      <c r="GOJ19" s="43"/>
      <c r="GOK19" s="43"/>
      <c r="GOL19" s="43"/>
      <c r="GOM19" s="43"/>
      <c r="GON19" s="43"/>
      <c r="GOO19" s="43"/>
      <c r="GOP19" s="43"/>
      <c r="GOQ19" s="43"/>
      <c r="GOR19" s="43"/>
      <c r="GOS19" s="43"/>
      <c r="GOT19" s="43"/>
      <c r="GOU19" s="43"/>
      <c r="GOV19" s="43"/>
      <c r="GOW19" s="43"/>
      <c r="GOX19" s="43"/>
      <c r="GOY19" s="43"/>
      <c r="GOZ19" s="43"/>
      <c r="GPA19" s="43"/>
      <c r="GPB19" s="43"/>
      <c r="GPC19" s="43"/>
      <c r="GPD19" s="43"/>
      <c r="GPE19" s="43"/>
      <c r="GPF19" s="43"/>
      <c r="GPG19" s="43"/>
      <c r="GPH19" s="43"/>
      <c r="GPI19" s="43"/>
      <c r="GPJ19" s="43"/>
      <c r="GPK19" s="43"/>
      <c r="GPL19" s="43"/>
      <c r="GPM19" s="43"/>
      <c r="GPN19" s="43"/>
      <c r="GPO19" s="43"/>
      <c r="GPP19" s="43"/>
      <c r="GPQ19" s="43"/>
      <c r="GPR19" s="43"/>
      <c r="GPS19" s="43"/>
      <c r="GPT19" s="43"/>
      <c r="GPU19" s="43"/>
      <c r="GPV19" s="43"/>
      <c r="GPW19" s="43"/>
      <c r="GPX19" s="43"/>
      <c r="GPY19" s="43"/>
      <c r="GPZ19" s="43"/>
      <c r="GQA19" s="43"/>
      <c r="GQB19" s="43"/>
      <c r="GQC19" s="43"/>
      <c r="GQD19" s="43"/>
      <c r="GQE19" s="43"/>
      <c r="GQF19" s="43"/>
      <c r="GQG19" s="43"/>
      <c r="GQH19" s="43"/>
      <c r="GQI19" s="43"/>
      <c r="GQJ19" s="43"/>
      <c r="GQK19" s="43"/>
      <c r="GQL19" s="43"/>
      <c r="GQM19" s="43"/>
      <c r="GQN19" s="43"/>
      <c r="GQO19" s="43"/>
      <c r="GQP19" s="43"/>
      <c r="GQQ19" s="43"/>
      <c r="GQR19" s="43"/>
      <c r="GQS19" s="43"/>
      <c r="GQT19" s="43"/>
      <c r="GQU19" s="43"/>
      <c r="GQV19" s="43"/>
      <c r="GQW19" s="43"/>
      <c r="GQX19" s="43"/>
      <c r="GQY19" s="43"/>
      <c r="GQZ19" s="43"/>
      <c r="GRA19" s="43"/>
      <c r="GRB19" s="43"/>
      <c r="GRC19" s="43"/>
      <c r="GRD19" s="43"/>
      <c r="GRE19" s="43"/>
      <c r="GRF19" s="43"/>
      <c r="GRG19" s="43"/>
      <c r="GRH19" s="43"/>
      <c r="GRI19" s="43"/>
      <c r="GRJ19" s="43"/>
      <c r="GRK19" s="43"/>
      <c r="GRL19" s="43"/>
      <c r="GRM19" s="43"/>
      <c r="GRN19" s="43"/>
      <c r="GRO19" s="43"/>
      <c r="GRP19" s="43"/>
      <c r="GRQ19" s="43"/>
      <c r="GRR19" s="43"/>
      <c r="GRS19" s="43"/>
      <c r="GRT19" s="43"/>
      <c r="GRU19" s="43"/>
      <c r="GRV19" s="43"/>
      <c r="GRW19" s="43"/>
      <c r="GRX19" s="43"/>
      <c r="GRY19" s="43"/>
      <c r="GRZ19" s="43"/>
      <c r="GSA19" s="43"/>
      <c r="GSB19" s="43"/>
      <c r="GSC19" s="43"/>
      <c r="GSD19" s="43"/>
      <c r="GSE19" s="43"/>
      <c r="GSF19" s="43"/>
      <c r="GSG19" s="43"/>
      <c r="GSH19" s="43"/>
      <c r="GSI19" s="43"/>
      <c r="GSJ19" s="43"/>
      <c r="GSK19" s="43"/>
      <c r="GSL19" s="43"/>
      <c r="GSM19" s="43"/>
      <c r="GSN19" s="43"/>
      <c r="GSO19" s="43"/>
      <c r="GSP19" s="43"/>
      <c r="GSQ19" s="43"/>
      <c r="GSR19" s="43"/>
      <c r="GSS19" s="43"/>
      <c r="GST19" s="43"/>
      <c r="GSU19" s="43"/>
      <c r="GSV19" s="43"/>
      <c r="GSW19" s="43"/>
      <c r="GSX19" s="43"/>
      <c r="GSY19" s="43"/>
      <c r="GSZ19" s="43"/>
      <c r="GTA19" s="43"/>
      <c r="GTB19" s="43"/>
      <c r="GTC19" s="43"/>
      <c r="GTD19" s="43"/>
      <c r="GTE19" s="43"/>
      <c r="GTF19" s="43"/>
      <c r="GTG19" s="43"/>
      <c r="GTH19" s="43"/>
      <c r="GTI19" s="43"/>
      <c r="GTJ19" s="43"/>
      <c r="GTK19" s="43"/>
      <c r="GTL19" s="43"/>
      <c r="GTM19" s="43"/>
      <c r="GTN19" s="43"/>
      <c r="GTO19" s="43"/>
      <c r="GTP19" s="43"/>
      <c r="GTQ19" s="43"/>
      <c r="GTR19" s="43"/>
      <c r="GTS19" s="43"/>
      <c r="GTT19" s="43"/>
      <c r="GTU19" s="43"/>
      <c r="GTV19" s="43"/>
      <c r="GTW19" s="43"/>
      <c r="GTX19" s="43"/>
      <c r="GTY19" s="43"/>
      <c r="GTZ19" s="43"/>
      <c r="GUA19" s="43"/>
      <c r="GUB19" s="43"/>
      <c r="GUC19" s="43"/>
      <c r="GUD19" s="43"/>
      <c r="GUE19" s="43"/>
      <c r="GUF19" s="43"/>
      <c r="GUG19" s="43"/>
      <c r="GUH19" s="43"/>
      <c r="GUI19" s="43"/>
      <c r="GUJ19" s="43"/>
      <c r="GUK19" s="43"/>
      <c r="GUL19" s="43"/>
      <c r="GUM19" s="43"/>
      <c r="GUN19" s="43"/>
      <c r="GUO19" s="43"/>
      <c r="GUP19" s="43"/>
      <c r="GUQ19" s="43"/>
      <c r="GUR19" s="43"/>
      <c r="GUS19" s="43"/>
      <c r="GUT19" s="43"/>
      <c r="GUU19" s="43"/>
      <c r="GUV19" s="43"/>
      <c r="GUW19" s="43"/>
      <c r="GUX19" s="43"/>
      <c r="GUY19" s="43"/>
      <c r="GUZ19" s="43"/>
      <c r="GVA19" s="43"/>
      <c r="GVB19" s="43"/>
      <c r="GVC19" s="43"/>
      <c r="GVD19" s="43"/>
      <c r="GVE19" s="43"/>
      <c r="GVF19" s="43"/>
      <c r="GVG19" s="43"/>
      <c r="GVH19" s="43"/>
      <c r="GVI19" s="43"/>
      <c r="GVJ19" s="43"/>
      <c r="GVK19" s="43"/>
      <c r="GVL19" s="43"/>
      <c r="GVM19" s="43"/>
      <c r="GVN19" s="43"/>
      <c r="GVO19" s="43"/>
      <c r="GVP19" s="43"/>
      <c r="GVQ19" s="43"/>
      <c r="GVR19" s="43"/>
      <c r="GVS19" s="43"/>
      <c r="GVT19" s="43"/>
      <c r="GVU19" s="43"/>
      <c r="GVV19" s="43"/>
      <c r="GVW19" s="43"/>
      <c r="GVX19" s="43"/>
      <c r="GVY19" s="43"/>
      <c r="GVZ19" s="43"/>
      <c r="GWA19" s="43"/>
      <c r="GWB19" s="43"/>
      <c r="GWC19" s="43"/>
      <c r="GWD19" s="43"/>
      <c r="GWE19" s="43"/>
      <c r="GWF19" s="43"/>
      <c r="GWG19" s="43"/>
      <c r="GWH19" s="43"/>
      <c r="GWI19" s="43"/>
      <c r="GWJ19" s="43"/>
      <c r="GWK19" s="43"/>
      <c r="GWL19" s="43"/>
      <c r="GWM19" s="43"/>
      <c r="GWN19" s="43"/>
      <c r="GWO19" s="43"/>
      <c r="GWP19" s="43"/>
      <c r="GWQ19" s="43"/>
      <c r="GWR19" s="43"/>
      <c r="GWS19" s="43"/>
      <c r="GWT19" s="43"/>
      <c r="GWU19" s="43"/>
      <c r="GWV19" s="43"/>
      <c r="GWW19" s="43"/>
      <c r="GWX19" s="43"/>
      <c r="GWY19" s="43"/>
      <c r="GWZ19" s="43"/>
      <c r="GXA19" s="43"/>
      <c r="GXB19" s="43"/>
      <c r="GXC19" s="43"/>
      <c r="GXD19" s="43"/>
      <c r="GXE19" s="43"/>
      <c r="GXF19" s="43"/>
      <c r="GXG19" s="43"/>
      <c r="GXH19" s="43"/>
      <c r="GXI19" s="43"/>
      <c r="GXJ19" s="43"/>
      <c r="GXK19" s="43"/>
      <c r="GXL19" s="43"/>
      <c r="GXM19" s="43"/>
      <c r="GXN19" s="43"/>
      <c r="GXO19" s="43"/>
      <c r="GXP19" s="43"/>
      <c r="GXQ19" s="43"/>
      <c r="GXR19" s="43"/>
      <c r="GXS19" s="43"/>
      <c r="GXT19" s="43"/>
      <c r="GXU19" s="43"/>
      <c r="GXV19" s="43"/>
      <c r="GXW19" s="43"/>
      <c r="GXX19" s="43"/>
      <c r="GXY19" s="43"/>
      <c r="GXZ19" s="43"/>
      <c r="GYA19" s="43"/>
      <c r="GYB19" s="43"/>
      <c r="GYC19" s="43"/>
      <c r="GYD19" s="43"/>
      <c r="GYE19" s="43"/>
      <c r="GYF19" s="43"/>
      <c r="GYG19" s="43"/>
      <c r="GYH19" s="43"/>
      <c r="GYI19" s="43"/>
      <c r="GYJ19" s="43"/>
      <c r="GYK19" s="43"/>
      <c r="GYL19" s="43"/>
      <c r="GYM19" s="43"/>
      <c r="GYN19" s="43"/>
      <c r="GYO19" s="43"/>
      <c r="GYP19" s="43"/>
      <c r="GYQ19" s="43"/>
      <c r="GYR19" s="43"/>
      <c r="GYS19" s="43"/>
      <c r="GYT19" s="43"/>
      <c r="GYU19" s="43"/>
      <c r="GYV19" s="43"/>
      <c r="GYW19" s="43"/>
      <c r="GYX19" s="43"/>
      <c r="GYY19" s="43"/>
      <c r="GYZ19" s="43"/>
      <c r="GZA19" s="43"/>
      <c r="GZB19" s="43"/>
      <c r="GZC19" s="43"/>
      <c r="GZD19" s="43"/>
      <c r="GZE19" s="43"/>
      <c r="GZF19" s="43"/>
      <c r="GZG19" s="43"/>
      <c r="GZH19" s="43"/>
      <c r="GZI19" s="43"/>
      <c r="GZJ19" s="43"/>
      <c r="GZK19" s="43"/>
      <c r="GZL19" s="43"/>
      <c r="GZM19" s="43"/>
      <c r="GZN19" s="43"/>
      <c r="GZO19" s="43"/>
      <c r="GZP19" s="43"/>
      <c r="GZQ19" s="43"/>
      <c r="GZR19" s="43"/>
      <c r="GZS19" s="43"/>
      <c r="GZT19" s="43"/>
      <c r="GZU19" s="43"/>
      <c r="GZV19" s="43"/>
      <c r="GZW19" s="43"/>
      <c r="GZX19" s="43"/>
      <c r="GZY19" s="43"/>
      <c r="GZZ19" s="43"/>
      <c r="HAA19" s="43"/>
      <c r="HAB19" s="43"/>
      <c r="HAC19" s="43"/>
      <c r="HAD19" s="43"/>
      <c r="HAE19" s="43"/>
      <c r="HAF19" s="43"/>
      <c r="HAG19" s="43"/>
      <c r="HAH19" s="43"/>
      <c r="HAI19" s="43"/>
      <c r="HAJ19" s="43"/>
      <c r="HAK19" s="43"/>
      <c r="HAL19" s="43"/>
      <c r="HAM19" s="43"/>
      <c r="HAN19" s="43"/>
      <c r="HAO19" s="43"/>
      <c r="HAP19" s="43"/>
      <c r="HAQ19" s="43"/>
      <c r="HAR19" s="43"/>
      <c r="HAS19" s="43"/>
      <c r="HAT19" s="43"/>
      <c r="HAU19" s="43"/>
      <c r="HAV19" s="43"/>
      <c r="HAW19" s="43"/>
      <c r="HAX19" s="43"/>
      <c r="HAY19" s="43"/>
      <c r="HAZ19" s="43"/>
      <c r="HBA19" s="43"/>
      <c r="HBB19" s="43"/>
      <c r="HBC19" s="43"/>
      <c r="HBD19" s="43"/>
      <c r="HBE19" s="43"/>
      <c r="HBF19" s="43"/>
      <c r="HBG19" s="43"/>
      <c r="HBH19" s="43"/>
      <c r="HBI19" s="43"/>
      <c r="HBJ19" s="43"/>
      <c r="HBK19" s="43"/>
      <c r="HBL19" s="43"/>
      <c r="HBM19" s="43"/>
      <c r="HBN19" s="43"/>
      <c r="HBO19" s="43"/>
      <c r="HBP19" s="43"/>
      <c r="HBQ19" s="43"/>
      <c r="HBR19" s="43"/>
      <c r="HBS19" s="43"/>
      <c r="HBT19" s="43"/>
      <c r="HBU19" s="43"/>
      <c r="HBV19" s="43"/>
      <c r="HBW19" s="43"/>
      <c r="HBX19" s="43"/>
      <c r="HBY19" s="43"/>
      <c r="HBZ19" s="43"/>
      <c r="HCA19" s="43"/>
      <c r="HCB19" s="43"/>
      <c r="HCC19" s="43"/>
      <c r="HCD19" s="43"/>
      <c r="HCE19" s="43"/>
      <c r="HCF19" s="43"/>
      <c r="HCG19" s="43"/>
      <c r="HCH19" s="43"/>
      <c r="HCI19" s="43"/>
      <c r="HCJ19" s="43"/>
      <c r="HCK19" s="43"/>
      <c r="HCL19" s="43"/>
      <c r="HCM19" s="43"/>
      <c r="HCN19" s="43"/>
      <c r="HCO19" s="43"/>
      <c r="HCP19" s="43"/>
      <c r="HCQ19" s="43"/>
      <c r="HCR19" s="43"/>
      <c r="HCS19" s="43"/>
      <c r="HCT19" s="43"/>
      <c r="HCU19" s="43"/>
      <c r="HCV19" s="43"/>
      <c r="HCW19" s="43"/>
      <c r="HCX19" s="43"/>
      <c r="HCY19" s="43"/>
      <c r="HCZ19" s="43"/>
      <c r="HDA19" s="43"/>
      <c r="HDB19" s="43"/>
      <c r="HDC19" s="43"/>
      <c r="HDD19" s="43"/>
      <c r="HDE19" s="43"/>
      <c r="HDF19" s="43"/>
      <c r="HDG19" s="43"/>
      <c r="HDH19" s="43"/>
      <c r="HDI19" s="43"/>
      <c r="HDJ19" s="43"/>
      <c r="HDK19" s="43"/>
      <c r="HDL19" s="43"/>
      <c r="HDM19" s="43"/>
      <c r="HDN19" s="43"/>
      <c r="HDO19" s="43"/>
      <c r="HDP19" s="43"/>
      <c r="HDQ19" s="43"/>
      <c r="HDR19" s="43"/>
      <c r="HDS19" s="43"/>
      <c r="HDT19" s="43"/>
      <c r="HDU19" s="43"/>
      <c r="HDV19" s="43"/>
      <c r="HDW19" s="43"/>
      <c r="HDX19" s="43"/>
      <c r="HDY19" s="43"/>
      <c r="HDZ19" s="43"/>
      <c r="HEA19" s="43"/>
      <c r="HEB19" s="43"/>
      <c r="HEC19" s="43"/>
      <c r="HED19" s="43"/>
      <c r="HEE19" s="43"/>
      <c r="HEF19" s="43"/>
      <c r="HEG19" s="43"/>
      <c r="HEH19" s="43"/>
      <c r="HEI19" s="43"/>
      <c r="HEJ19" s="43"/>
      <c r="HEK19" s="43"/>
      <c r="HEL19" s="43"/>
      <c r="HEM19" s="43"/>
      <c r="HEN19" s="43"/>
      <c r="HEO19" s="43"/>
      <c r="HEP19" s="43"/>
      <c r="HEQ19" s="43"/>
      <c r="HER19" s="43"/>
      <c r="HES19" s="43"/>
      <c r="HET19" s="43"/>
      <c r="HEU19" s="43"/>
      <c r="HEV19" s="43"/>
      <c r="HEW19" s="43"/>
      <c r="HEX19" s="43"/>
      <c r="HEY19" s="43"/>
      <c r="HEZ19" s="43"/>
      <c r="HFA19" s="43"/>
      <c r="HFB19" s="43"/>
      <c r="HFC19" s="43"/>
      <c r="HFD19" s="43"/>
      <c r="HFE19" s="43"/>
      <c r="HFF19" s="43"/>
      <c r="HFG19" s="43"/>
      <c r="HFH19" s="43"/>
      <c r="HFI19" s="43"/>
      <c r="HFJ19" s="43"/>
      <c r="HFK19" s="43"/>
      <c r="HFL19" s="43"/>
      <c r="HFM19" s="43"/>
      <c r="HFN19" s="43"/>
      <c r="HFO19" s="43"/>
      <c r="HFP19" s="43"/>
      <c r="HFQ19" s="43"/>
      <c r="HFR19" s="43"/>
      <c r="HFS19" s="43"/>
      <c r="HFT19" s="43"/>
      <c r="HFU19" s="43"/>
      <c r="HFV19" s="43"/>
      <c r="HFW19" s="43"/>
      <c r="HFX19" s="43"/>
      <c r="HFY19" s="43"/>
      <c r="HFZ19" s="43"/>
      <c r="HGA19" s="43"/>
      <c r="HGB19" s="43"/>
      <c r="HGC19" s="43"/>
      <c r="HGD19" s="43"/>
      <c r="HGE19" s="43"/>
      <c r="HGF19" s="43"/>
      <c r="HGG19" s="43"/>
      <c r="HGH19" s="43"/>
      <c r="HGI19" s="43"/>
      <c r="HGJ19" s="43"/>
      <c r="HGK19" s="43"/>
      <c r="HGL19" s="43"/>
      <c r="HGM19" s="43"/>
      <c r="HGN19" s="43"/>
      <c r="HGO19" s="43"/>
      <c r="HGP19" s="43"/>
      <c r="HGQ19" s="43"/>
      <c r="HGR19" s="43"/>
      <c r="HGS19" s="43"/>
      <c r="HGT19" s="43"/>
      <c r="HGU19" s="43"/>
      <c r="HGV19" s="43"/>
      <c r="HGW19" s="43"/>
      <c r="HGX19" s="43"/>
      <c r="HGY19" s="43"/>
      <c r="HGZ19" s="43"/>
      <c r="HHA19" s="43"/>
      <c r="HHB19" s="43"/>
      <c r="HHC19" s="43"/>
      <c r="HHD19" s="43"/>
      <c r="HHE19" s="43"/>
      <c r="HHF19" s="43"/>
      <c r="HHG19" s="43"/>
      <c r="HHH19" s="43"/>
      <c r="HHI19" s="43"/>
      <c r="HHJ19" s="43"/>
      <c r="HHK19" s="43"/>
      <c r="HHL19" s="43"/>
      <c r="HHM19" s="43"/>
      <c r="HHN19" s="43"/>
      <c r="HHO19" s="43"/>
      <c r="HHP19" s="43"/>
      <c r="HHQ19" s="43"/>
      <c r="HHR19" s="43"/>
      <c r="HHS19" s="43"/>
      <c r="HHT19" s="43"/>
      <c r="HHU19" s="43"/>
      <c r="HHV19" s="43"/>
      <c r="HHW19" s="43"/>
      <c r="HHX19" s="43"/>
      <c r="HHY19" s="43"/>
      <c r="HHZ19" s="43"/>
      <c r="HIA19" s="43"/>
      <c r="HIB19" s="43"/>
      <c r="HIC19" s="43"/>
      <c r="HID19" s="43"/>
      <c r="HIE19" s="43"/>
      <c r="HIF19" s="43"/>
      <c r="HIG19" s="43"/>
      <c r="HIH19" s="43"/>
      <c r="HII19" s="43"/>
      <c r="HIJ19" s="43"/>
      <c r="HIK19" s="43"/>
      <c r="HIL19" s="43"/>
      <c r="HIM19" s="43"/>
      <c r="HIN19" s="43"/>
      <c r="HIO19" s="43"/>
      <c r="HIP19" s="43"/>
      <c r="HIQ19" s="43"/>
      <c r="HIR19" s="43"/>
      <c r="HIS19" s="43"/>
      <c r="HIT19" s="43"/>
      <c r="HIU19" s="43"/>
      <c r="HIV19" s="43"/>
      <c r="HIW19" s="43"/>
      <c r="HIX19" s="43"/>
      <c r="HIY19" s="43"/>
      <c r="HIZ19" s="43"/>
      <c r="HJA19" s="43"/>
      <c r="HJB19" s="43"/>
      <c r="HJC19" s="43"/>
      <c r="HJD19" s="43"/>
      <c r="HJE19" s="43"/>
      <c r="HJF19" s="43"/>
      <c r="HJG19" s="43"/>
      <c r="HJH19" s="43"/>
      <c r="HJI19" s="43"/>
      <c r="HJJ19" s="43"/>
      <c r="HJK19" s="43"/>
      <c r="HJL19" s="43"/>
      <c r="HJM19" s="43"/>
      <c r="HJN19" s="43"/>
      <c r="HJO19" s="43"/>
      <c r="HJP19" s="43"/>
      <c r="HJQ19" s="43"/>
      <c r="HJR19" s="43"/>
      <c r="HJS19" s="43"/>
      <c r="HJT19" s="43"/>
      <c r="HJU19" s="43"/>
      <c r="HJV19" s="43"/>
      <c r="HJW19" s="43"/>
      <c r="HJX19" s="43"/>
      <c r="HJY19" s="43"/>
      <c r="HJZ19" s="43"/>
      <c r="HKA19" s="43"/>
      <c r="HKB19" s="43"/>
      <c r="HKC19" s="43"/>
      <c r="HKD19" s="43"/>
      <c r="HKE19" s="43"/>
      <c r="HKF19" s="43"/>
      <c r="HKG19" s="43"/>
      <c r="HKH19" s="43"/>
      <c r="HKI19" s="43"/>
      <c r="HKJ19" s="43"/>
      <c r="HKK19" s="43"/>
      <c r="HKL19" s="43"/>
      <c r="HKM19" s="43"/>
      <c r="HKN19" s="43"/>
      <c r="HKO19" s="43"/>
      <c r="HKP19" s="43"/>
      <c r="HKQ19" s="43"/>
      <c r="HKR19" s="43"/>
      <c r="HKS19" s="43"/>
      <c r="HKT19" s="43"/>
      <c r="HKU19" s="43"/>
      <c r="HKV19" s="43"/>
      <c r="HKW19" s="43"/>
      <c r="HKX19" s="43"/>
      <c r="HKY19" s="43"/>
      <c r="HKZ19" s="43"/>
      <c r="HLA19" s="43"/>
      <c r="HLB19" s="43"/>
      <c r="HLC19" s="43"/>
      <c r="HLD19" s="43"/>
      <c r="HLE19" s="43"/>
      <c r="HLF19" s="43"/>
      <c r="HLG19" s="43"/>
      <c r="HLH19" s="43"/>
      <c r="HLI19" s="43"/>
      <c r="HLJ19" s="43"/>
      <c r="HLK19" s="43"/>
      <c r="HLL19" s="43"/>
      <c r="HLM19" s="43"/>
      <c r="HLN19" s="43"/>
      <c r="HLO19" s="43"/>
      <c r="HLP19" s="43"/>
      <c r="HLQ19" s="43"/>
      <c r="HLR19" s="43"/>
      <c r="HLS19" s="43"/>
      <c r="HLT19" s="43"/>
      <c r="HLU19" s="43"/>
      <c r="HLV19" s="43"/>
      <c r="HLW19" s="43"/>
      <c r="HLX19" s="43"/>
      <c r="HLY19" s="43"/>
      <c r="HLZ19" s="43"/>
      <c r="HMA19" s="43"/>
      <c r="HMB19" s="43"/>
      <c r="HMC19" s="43"/>
      <c r="HMD19" s="43"/>
      <c r="HME19" s="43"/>
      <c r="HMF19" s="43"/>
      <c r="HMG19" s="43"/>
      <c r="HMH19" s="43"/>
      <c r="HMI19" s="43"/>
      <c r="HMJ19" s="43"/>
      <c r="HMK19" s="43"/>
      <c r="HML19" s="43"/>
      <c r="HMM19" s="43"/>
      <c r="HMN19" s="43"/>
      <c r="HMO19" s="43"/>
      <c r="HMP19" s="43"/>
      <c r="HMQ19" s="43"/>
      <c r="HMR19" s="43"/>
      <c r="HMS19" s="43"/>
      <c r="HMT19" s="43"/>
      <c r="HMU19" s="43"/>
      <c r="HMV19" s="43"/>
      <c r="HMW19" s="43"/>
      <c r="HMX19" s="43"/>
      <c r="HMY19" s="43"/>
      <c r="HMZ19" s="43"/>
      <c r="HNA19" s="43"/>
      <c r="HNB19" s="43"/>
      <c r="HNC19" s="43"/>
      <c r="HND19" s="43"/>
      <c r="HNE19" s="43"/>
      <c r="HNF19" s="43"/>
      <c r="HNG19" s="43"/>
      <c r="HNH19" s="43"/>
      <c r="HNI19" s="43"/>
      <c r="HNJ19" s="43"/>
      <c r="HNK19" s="43"/>
      <c r="HNL19" s="43"/>
      <c r="HNM19" s="43"/>
      <c r="HNN19" s="43"/>
      <c r="HNO19" s="43"/>
      <c r="HNP19" s="43"/>
      <c r="HNQ19" s="43"/>
      <c r="HNR19" s="43"/>
      <c r="HNS19" s="43"/>
      <c r="HNT19" s="43"/>
      <c r="HNU19" s="43"/>
      <c r="HNV19" s="43"/>
      <c r="HNW19" s="43"/>
      <c r="HNX19" s="43"/>
      <c r="HNY19" s="43"/>
      <c r="HNZ19" s="43"/>
      <c r="HOA19" s="43"/>
      <c r="HOB19" s="43"/>
      <c r="HOC19" s="43"/>
      <c r="HOD19" s="43"/>
      <c r="HOE19" s="43"/>
      <c r="HOF19" s="43"/>
      <c r="HOG19" s="43"/>
      <c r="HOH19" s="43"/>
      <c r="HOI19" s="43"/>
      <c r="HOJ19" s="43"/>
      <c r="HOK19" s="43"/>
      <c r="HOL19" s="43"/>
      <c r="HOM19" s="43"/>
      <c r="HON19" s="43"/>
      <c r="HOO19" s="43"/>
      <c r="HOP19" s="43"/>
      <c r="HOQ19" s="43"/>
      <c r="HOR19" s="43"/>
      <c r="HOS19" s="43"/>
      <c r="HOT19" s="43"/>
      <c r="HOU19" s="43"/>
      <c r="HOV19" s="43"/>
      <c r="HOW19" s="43"/>
      <c r="HOX19" s="43"/>
      <c r="HOY19" s="43"/>
      <c r="HOZ19" s="43"/>
      <c r="HPA19" s="43"/>
      <c r="HPB19" s="43"/>
      <c r="HPC19" s="43"/>
      <c r="HPD19" s="43"/>
      <c r="HPE19" s="43"/>
      <c r="HPF19" s="43"/>
      <c r="HPG19" s="43"/>
      <c r="HPH19" s="43"/>
      <c r="HPI19" s="43"/>
      <c r="HPJ19" s="43"/>
      <c r="HPK19" s="43"/>
      <c r="HPL19" s="43"/>
      <c r="HPM19" s="43"/>
      <c r="HPN19" s="43"/>
      <c r="HPO19" s="43"/>
      <c r="HPP19" s="43"/>
      <c r="HPQ19" s="43"/>
      <c r="HPR19" s="43"/>
      <c r="HPS19" s="43"/>
      <c r="HPT19" s="43"/>
      <c r="HPU19" s="43"/>
      <c r="HPV19" s="43"/>
      <c r="HPW19" s="43"/>
      <c r="HPX19" s="43"/>
      <c r="HPY19" s="43"/>
      <c r="HPZ19" s="43"/>
      <c r="HQA19" s="43"/>
      <c r="HQB19" s="43"/>
      <c r="HQC19" s="43"/>
      <c r="HQD19" s="43"/>
      <c r="HQE19" s="43"/>
      <c r="HQF19" s="43"/>
      <c r="HQG19" s="43"/>
      <c r="HQH19" s="43"/>
      <c r="HQI19" s="43"/>
      <c r="HQJ19" s="43"/>
      <c r="HQK19" s="43"/>
      <c r="HQL19" s="43"/>
      <c r="HQM19" s="43"/>
      <c r="HQN19" s="43"/>
      <c r="HQO19" s="43"/>
      <c r="HQP19" s="43"/>
      <c r="HQQ19" s="43"/>
      <c r="HQR19" s="43"/>
      <c r="HQS19" s="43"/>
      <c r="HQT19" s="43"/>
      <c r="HQU19" s="43"/>
      <c r="HQV19" s="43"/>
      <c r="HQW19" s="43"/>
      <c r="HQX19" s="43"/>
      <c r="HQY19" s="43"/>
      <c r="HQZ19" s="43"/>
      <c r="HRA19" s="43"/>
      <c r="HRB19" s="43"/>
      <c r="HRC19" s="43"/>
      <c r="HRD19" s="43"/>
      <c r="HRE19" s="43"/>
      <c r="HRF19" s="43"/>
      <c r="HRG19" s="43"/>
      <c r="HRH19" s="43"/>
      <c r="HRI19" s="43"/>
      <c r="HRJ19" s="43"/>
      <c r="HRK19" s="43"/>
      <c r="HRL19" s="43"/>
      <c r="HRM19" s="43"/>
      <c r="HRN19" s="43"/>
      <c r="HRO19" s="43"/>
      <c r="HRP19" s="43"/>
      <c r="HRQ19" s="43"/>
      <c r="HRR19" s="43"/>
      <c r="HRS19" s="43"/>
      <c r="HRT19" s="43"/>
      <c r="HRU19" s="43"/>
      <c r="HRV19" s="43"/>
      <c r="HRW19" s="43"/>
      <c r="HRX19" s="43"/>
      <c r="HRY19" s="43"/>
      <c r="HRZ19" s="43"/>
      <c r="HSA19" s="43"/>
      <c r="HSB19" s="43"/>
      <c r="HSC19" s="43"/>
      <c r="HSD19" s="43"/>
      <c r="HSE19" s="43"/>
      <c r="HSF19" s="43"/>
      <c r="HSG19" s="43"/>
      <c r="HSH19" s="43"/>
      <c r="HSI19" s="43"/>
      <c r="HSJ19" s="43"/>
      <c r="HSK19" s="43"/>
      <c r="HSL19" s="43"/>
      <c r="HSM19" s="43"/>
      <c r="HSN19" s="43"/>
      <c r="HSO19" s="43"/>
      <c r="HSP19" s="43"/>
      <c r="HSQ19" s="43"/>
      <c r="HSR19" s="43"/>
      <c r="HSS19" s="43"/>
      <c r="HST19" s="43"/>
      <c r="HSU19" s="43"/>
      <c r="HSV19" s="43"/>
      <c r="HSW19" s="43"/>
      <c r="HSX19" s="43"/>
      <c r="HSY19" s="43"/>
      <c r="HSZ19" s="43"/>
      <c r="HTA19" s="43"/>
      <c r="HTB19" s="43"/>
      <c r="HTC19" s="43"/>
      <c r="HTD19" s="43"/>
      <c r="HTE19" s="43"/>
      <c r="HTF19" s="43"/>
      <c r="HTG19" s="43"/>
      <c r="HTH19" s="43"/>
      <c r="HTI19" s="43"/>
      <c r="HTJ19" s="43"/>
      <c r="HTK19" s="43"/>
      <c r="HTL19" s="43"/>
      <c r="HTM19" s="43"/>
      <c r="HTN19" s="43"/>
      <c r="HTO19" s="43"/>
      <c r="HTP19" s="43"/>
      <c r="HTQ19" s="43"/>
      <c r="HTR19" s="43"/>
      <c r="HTS19" s="43"/>
      <c r="HTT19" s="43"/>
      <c r="HTU19" s="43"/>
      <c r="HTV19" s="43"/>
      <c r="HTW19" s="43"/>
      <c r="HTX19" s="43"/>
      <c r="HTY19" s="43"/>
      <c r="HTZ19" s="43"/>
      <c r="HUA19" s="43"/>
      <c r="HUB19" s="43"/>
      <c r="HUC19" s="43"/>
      <c r="HUD19" s="43"/>
      <c r="HUE19" s="43"/>
      <c r="HUF19" s="43"/>
      <c r="HUG19" s="43"/>
      <c r="HUH19" s="43"/>
      <c r="HUI19" s="43"/>
      <c r="HUJ19" s="43"/>
      <c r="HUK19" s="43"/>
      <c r="HUL19" s="43"/>
      <c r="HUM19" s="43"/>
      <c r="HUN19" s="43"/>
      <c r="HUO19" s="43"/>
      <c r="HUP19" s="43"/>
      <c r="HUQ19" s="43"/>
      <c r="HUR19" s="43"/>
      <c r="HUS19" s="43"/>
      <c r="HUT19" s="43"/>
      <c r="HUU19" s="43"/>
      <c r="HUV19" s="43"/>
      <c r="HUW19" s="43"/>
      <c r="HUX19" s="43"/>
      <c r="HUY19" s="43"/>
      <c r="HUZ19" s="43"/>
      <c r="HVA19" s="43"/>
      <c r="HVB19" s="43"/>
      <c r="HVC19" s="43"/>
      <c r="HVD19" s="43"/>
      <c r="HVE19" s="43"/>
      <c r="HVF19" s="43"/>
      <c r="HVG19" s="43"/>
      <c r="HVH19" s="43"/>
      <c r="HVI19" s="43"/>
      <c r="HVJ19" s="43"/>
      <c r="HVK19" s="43"/>
      <c r="HVL19" s="43"/>
      <c r="HVM19" s="43"/>
      <c r="HVN19" s="43"/>
      <c r="HVO19" s="43"/>
      <c r="HVP19" s="43"/>
      <c r="HVQ19" s="43"/>
      <c r="HVR19" s="43"/>
      <c r="HVS19" s="43"/>
      <c r="HVT19" s="43"/>
      <c r="HVU19" s="43"/>
      <c r="HVV19" s="43"/>
      <c r="HVW19" s="43"/>
      <c r="HVX19" s="43"/>
      <c r="HVY19" s="43"/>
      <c r="HVZ19" s="43"/>
      <c r="HWA19" s="43"/>
      <c r="HWB19" s="43"/>
      <c r="HWC19" s="43"/>
      <c r="HWD19" s="43"/>
      <c r="HWE19" s="43"/>
      <c r="HWF19" s="43"/>
      <c r="HWG19" s="43"/>
      <c r="HWH19" s="43"/>
      <c r="HWI19" s="43"/>
      <c r="HWJ19" s="43"/>
      <c r="HWK19" s="43"/>
      <c r="HWL19" s="43"/>
      <c r="HWM19" s="43"/>
      <c r="HWN19" s="43"/>
      <c r="HWO19" s="43"/>
      <c r="HWP19" s="43"/>
      <c r="HWQ19" s="43"/>
      <c r="HWR19" s="43"/>
      <c r="HWS19" s="43"/>
      <c r="HWT19" s="43"/>
      <c r="HWU19" s="43"/>
      <c r="HWV19" s="43"/>
      <c r="HWW19" s="43"/>
      <c r="HWX19" s="43"/>
      <c r="HWY19" s="43"/>
      <c r="HWZ19" s="43"/>
      <c r="HXA19" s="43"/>
      <c r="HXB19" s="43"/>
      <c r="HXC19" s="43"/>
      <c r="HXD19" s="43"/>
      <c r="HXE19" s="43"/>
      <c r="HXF19" s="43"/>
      <c r="HXG19" s="43"/>
      <c r="HXH19" s="43"/>
      <c r="HXI19" s="43"/>
      <c r="HXJ19" s="43"/>
      <c r="HXK19" s="43"/>
      <c r="HXL19" s="43"/>
      <c r="HXM19" s="43"/>
      <c r="HXN19" s="43"/>
      <c r="HXO19" s="43"/>
      <c r="HXP19" s="43"/>
      <c r="HXQ19" s="43"/>
      <c r="HXR19" s="43"/>
      <c r="HXS19" s="43"/>
      <c r="HXT19" s="43"/>
      <c r="HXU19" s="43"/>
      <c r="HXV19" s="43"/>
      <c r="HXW19" s="43"/>
      <c r="HXX19" s="43"/>
      <c r="HXY19" s="43"/>
      <c r="HXZ19" s="43"/>
      <c r="HYA19" s="43"/>
      <c r="HYB19" s="43"/>
      <c r="HYC19" s="43"/>
      <c r="HYD19" s="43"/>
      <c r="HYE19" s="43"/>
      <c r="HYF19" s="43"/>
      <c r="HYG19" s="43"/>
      <c r="HYH19" s="43"/>
      <c r="HYI19" s="43"/>
      <c r="HYJ19" s="43"/>
      <c r="HYK19" s="43"/>
      <c r="HYL19" s="43"/>
      <c r="HYM19" s="43"/>
      <c r="HYN19" s="43"/>
      <c r="HYO19" s="43"/>
      <c r="HYP19" s="43"/>
      <c r="HYQ19" s="43"/>
      <c r="HYR19" s="43"/>
      <c r="HYS19" s="43"/>
      <c r="HYT19" s="43"/>
      <c r="HYU19" s="43"/>
      <c r="HYV19" s="43"/>
      <c r="HYW19" s="43"/>
      <c r="HYX19" s="43"/>
      <c r="HYY19" s="43"/>
      <c r="HYZ19" s="43"/>
      <c r="HZA19" s="43"/>
      <c r="HZB19" s="43"/>
      <c r="HZC19" s="43"/>
      <c r="HZD19" s="43"/>
      <c r="HZE19" s="43"/>
      <c r="HZF19" s="43"/>
      <c r="HZG19" s="43"/>
      <c r="HZH19" s="43"/>
      <c r="HZI19" s="43"/>
      <c r="HZJ19" s="43"/>
      <c r="HZK19" s="43"/>
      <c r="HZL19" s="43"/>
      <c r="HZM19" s="43"/>
      <c r="HZN19" s="43"/>
      <c r="HZO19" s="43"/>
      <c r="HZP19" s="43"/>
      <c r="HZQ19" s="43"/>
      <c r="HZR19" s="43"/>
      <c r="HZS19" s="43"/>
      <c r="HZT19" s="43"/>
      <c r="HZU19" s="43"/>
      <c r="HZV19" s="43"/>
      <c r="HZW19" s="43"/>
      <c r="HZX19" s="43"/>
      <c r="HZY19" s="43"/>
      <c r="HZZ19" s="43"/>
      <c r="IAA19" s="43"/>
      <c r="IAB19" s="43"/>
      <c r="IAC19" s="43"/>
      <c r="IAD19" s="43"/>
      <c r="IAE19" s="43"/>
      <c r="IAF19" s="43"/>
      <c r="IAG19" s="43"/>
      <c r="IAH19" s="43"/>
      <c r="IAI19" s="43"/>
      <c r="IAJ19" s="43"/>
      <c r="IAK19" s="43"/>
      <c r="IAL19" s="43"/>
      <c r="IAM19" s="43"/>
      <c r="IAN19" s="43"/>
      <c r="IAO19" s="43"/>
      <c r="IAP19" s="43"/>
      <c r="IAQ19" s="43"/>
      <c r="IAR19" s="43"/>
      <c r="IAS19" s="43"/>
      <c r="IAT19" s="43"/>
      <c r="IAU19" s="43"/>
      <c r="IAV19" s="43"/>
      <c r="IAW19" s="43"/>
      <c r="IAX19" s="43"/>
      <c r="IAY19" s="43"/>
      <c r="IAZ19" s="43"/>
      <c r="IBA19" s="43"/>
      <c r="IBB19" s="43"/>
      <c r="IBC19" s="43"/>
      <c r="IBD19" s="43"/>
      <c r="IBE19" s="43"/>
      <c r="IBF19" s="43"/>
      <c r="IBG19" s="43"/>
      <c r="IBH19" s="43"/>
      <c r="IBI19" s="43"/>
      <c r="IBJ19" s="43"/>
      <c r="IBK19" s="43"/>
      <c r="IBL19" s="43"/>
      <c r="IBM19" s="43"/>
      <c r="IBN19" s="43"/>
      <c r="IBO19" s="43"/>
      <c r="IBP19" s="43"/>
      <c r="IBQ19" s="43"/>
      <c r="IBR19" s="43"/>
      <c r="IBS19" s="43"/>
      <c r="IBT19" s="43"/>
      <c r="IBU19" s="43"/>
      <c r="IBV19" s="43"/>
      <c r="IBW19" s="43"/>
      <c r="IBX19" s="43"/>
      <c r="IBY19" s="43"/>
      <c r="IBZ19" s="43"/>
      <c r="ICA19" s="43"/>
      <c r="ICB19" s="43"/>
      <c r="ICC19" s="43"/>
      <c r="ICD19" s="43"/>
      <c r="ICE19" s="43"/>
      <c r="ICF19" s="43"/>
      <c r="ICG19" s="43"/>
      <c r="ICH19" s="43"/>
      <c r="ICI19" s="43"/>
      <c r="ICJ19" s="43"/>
      <c r="ICK19" s="43"/>
      <c r="ICL19" s="43"/>
      <c r="ICM19" s="43"/>
      <c r="ICN19" s="43"/>
      <c r="ICO19" s="43"/>
      <c r="ICP19" s="43"/>
      <c r="ICQ19" s="43"/>
      <c r="ICR19" s="43"/>
      <c r="ICS19" s="43"/>
      <c r="ICT19" s="43"/>
      <c r="ICU19" s="43"/>
      <c r="ICV19" s="43"/>
      <c r="ICW19" s="43"/>
      <c r="ICX19" s="43"/>
      <c r="ICY19" s="43"/>
      <c r="ICZ19" s="43"/>
      <c r="IDA19" s="43"/>
      <c r="IDB19" s="43"/>
      <c r="IDC19" s="43"/>
      <c r="IDD19" s="43"/>
      <c r="IDE19" s="43"/>
      <c r="IDF19" s="43"/>
      <c r="IDG19" s="43"/>
      <c r="IDH19" s="43"/>
      <c r="IDI19" s="43"/>
      <c r="IDJ19" s="43"/>
      <c r="IDK19" s="43"/>
      <c r="IDL19" s="43"/>
      <c r="IDM19" s="43"/>
      <c r="IDN19" s="43"/>
      <c r="IDO19" s="43"/>
      <c r="IDP19" s="43"/>
      <c r="IDQ19" s="43"/>
      <c r="IDR19" s="43"/>
      <c r="IDS19" s="43"/>
      <c r="IDT19" s="43"/>
      <c r="IDU19" s="43"/>
      <c r="IDV19" s="43"/>
      <c r="IDW19" s="43"/>
      <c r="IDX19" s="43"/>
      <c r="IDY19" s="43"/>
      <c r="IDZ19" s="43"/>
      <c r="IEA19" s="43"/>
      <c r="IEB19" s="43"/>
      <c r="IEC19" s="43"/>
      <c r="IED19" s="43"/>
      <c r="IEE19" s="43"/>
      <c r="IEF19" s="43"/>
      <c r="IEG19" s="43"/>
      <c r="IEH19" s="43"/>
      <c r="IEI19" s="43"/>
      <c r="IEJ19" s="43"/>
      <c r="IEK19" s="43"/>
      <c r="IEL19" s="43"/>
      <c r="IEM19" s="43"/>
      <c r="IEN19" s="43"/>
      <c r="IEO19" s="43"/>
      <c r="IEP19" s="43"/>
      <c r="IEQ19" s="43"/>
      <c r="IER19" s="43"/>
      <c r="IES19" s="43"/>
      <c r="IET19" s="43"/>
      <c r="IEU19" s="43"/>
      <c r="IEV19" s="43"/>
      <c r="IEW19" s="43"/>
      <c r="IEX19" s="43"/>
      <c r="IEY19" s="43"/>
      <c r="IEZ19" s="43"/>
      <c r="IFA19" s="43"/>
      <c r="IFB19" s="43"/>
      <c r="IFC19" s="43"/>
      <c r="IFD19" s="43"/>
      <c r="IFE19" s="43"/>
      <c r="IFF19" s="43"/>
      <c r="IFG19" s="43"/>
      <c r="IFH19" s="43"/>
      <c r="IFI19" s="43"/>
      <c r="IFJ19" s="43"/>
      <c r="IFK19" s="43"/>
      <c r="IFL19" s="43"/>
      <c r="IFM19" s="43"/>
      <c r="IFN19" s="43"/>
      <c r="IFO19" s="43"/>
      <c r="IFP19" s="43"/>
      <c r="IFQ19" s="43"/>
      <c r="IFR19" s="43"/>
      <c r="IFS19" s="43"/>
      <c r="IFT19" s="43"/>
      <c r="IFU19" s="43"/>
      <c r="IFV19" s="43"/>
      <c r="IFW19" s="43"/>
      <c r="IFX19" s="43"/>
      <c r="IFY19" s="43"/>
      <c r="IFZ19" s="43"/>
      <c r="IGA19" s="43"/>
      <c r="IGB19" s="43"/>
      <c r="IGC19" s="43"/>
      <c r="IGD19" s="43"/>
      <c r="IGE19" s="43"/>
      <c r="IGF19" s="43"/>
      <c r="IGG19" s="43"/>
      <c r="IGH19" s="43"/>
      <c r="IGI19" s="43"/>
      <c r="IGJ19" s="43"/>
      <c r="IGK19" s="43"/>
      <c r="IGL19" s="43"/>
      <c r="IGM19" s="43"/>
      <c r="IGN19" s="43"/>
      <c r="IGO19" s="43"/>
      <c r="IGP19" s="43"/>
      <c r="IGQ19" s="43"/>
      <c r="IGR19" s="43"/>
      <c r="IGS19" s="43"/>
      <c r="IGT19" s="43"/>
      <c r="IGU19" s="43"/>
      <c r="IGV19" s="43"/>
      <c r="IGW19" s="43"/>
      <c r="IGX19" s="43"/>
      <c r="IGY19" s="43"/>
      <c r="IGZ19" s="43"/>
      <c r="IHA19" s="43"/>
      <c r="IHB19" s="43"/>
      <c r="IHC19" s="43"/>
      <c r="IHD19" s="43"/>
      <c r="IHE19" s="43"/>
      <c r="IHF19" s="43"/>
      <c r="IHG19" s="43"/>
      <c r="IHH19" s="43"/>
      <c r="IHI19" s="43"/>
      <c r="IHJ19" s="43"/>
      <c r="IHK19" s="43"/>
      <c r="IHL19" s="43"/>
      <c r="IHM19" s="43"/>
      <c r="IHN19" s="43"/>
      <c r="IHO19" s="43"/>
      <c r="IHP19" s="43"/>
      <c r="IHQ19" s="43"/>
      <c r="IHR19" s="43"/>
      <c r="IHS19" s="43"/>
      <c r="IHT19" s="43"/>
      <c r="IHU19" s="43"/>
      <c r="IHV19" s="43"/>
      <c r="IHW19" s="43"/>
      <c r="IHX19" s="43"/>
      <c r="IHY19" s="43"/>
      <c r="IHZ19" s="43"/>
      <c r="IIA19" s="43"/>
      <c r="IIB19" s="43"/>
      <c r="IIC19" s="43"/>
      <c r="IID19" s="43"/>
      <c r="IIE19" s="43"/>
      <c r="IIF19" s="43"/>
      <c r="IIG19" s="43"/>
      <c r="IIH19" s="43"/>
      <c r="III19" s="43"/>
      <c r="IIJ19" s="43"/>
      <c r="IIK19" s="43"/>
      <c r="IIL19" s="43"/>
      <c r="IIM19" s="43"/>
      <c r="IIN19" s="43"/>
      <c r="IIO19" s="43"/>
      <c r="IIP19" s="43"/>
      <c r="IIQ19" s="43"/>
      <c r="IIR19" s="43"/>
      <c r="IIS19" s="43"/>
      <c r="IIT19" s="43"/>
      <c r="IIU19" s="43"/>
      <c r="IIV19" s="43"/>
      <c r="IIW19" s="43"/>
      <c r="IIX19" s="43"/>
      <c r="IIY19" s="43"/>
      <c r="IIZ19" s="43"/>
      <c r="IJA19" s="43"/>
      <c r="IJB19" s="43"/>
      <c r="IJC19" s="43"/>
      <c r="IJD19" s="43"/>
      <c r="IJE19" s="43"/>
      <c r="IJF19" s="43"/>
      <c r="IJG19" s="43"/>
      <c r="IJH19" s="43"/>
      <c r="IJI19" s="43"/>
      <c r="IJJ19" s="43"/>
      <c r="IJK19" s="43"/>
      <c r="IJL19" s="43"/>
      <c r="IJM19" s="43"/>
      <c r="IJN19" s="43"/>
      <c r="IJO19" s="43"/>
      <c r="IJP19" s="43"/>
      <c r="IJQ19" s="43"/>
      <c r="IJR19" s="43"/>
      <c r="IJS19" s="43"/>
      <c r="IJT19" s="43"/>
      <c r="IJU19" s="43"/>
      <c r="IJV19" s="43"/>
      <c r="IJW19" s="43"/>
      <c r="IJX19" s="43"/>
      <c r="IJY19" s="43"/>
      <c r="IJZ19" s="43"/>
      <c r="IKA19" s="43"/>
      <c r="IKB19" s="43"/>
      <c r="IKC19" s="43"/>
      <c r="IKD19" s="43"/>
      <c r="IKE19" s="43"/>
      <c r="IKF19" s="43"/>
      <c r="IKG19" s="43"/>
      <c r="IKH19" s="43"/>
      <c r="IKI19" s="43"/>
      <c r="IKJ19" s="43"/>
      <c r="IKK19" s="43"/>
      <c r="IKL19" s="43"/>
      <c r="IKM19" s="43"/>
      <c r="IKN19" s="43"/>
      <c r="IKO19" s="43"/>
      <c r="IKP19" s="43"/>
      <c r="IKQ19" s="43"/>
      <c r="IKR19" s="43"/>
      <c r="IKS19" s="43"/>
      <c r="IKT19" s="43"/>
      <c r="IKU19" s="43"/>
      <c r="IKV19" s="43"/>
      <c r="IKW19" s="43"/>
      <c r="IKX19" s="43"/>
      <c r="IKY19" s="43"/>
      <c r="IKZ19" s="43"/>
      <c r="ILA19" s="43"/>
      <c r="ILB19" s="43"/>
      <c r="ILC19" s="43"/>
      <c r="ILD19" s="43"/>
      <c r="ILE19" s="43"/>
      <c r="ILF19" s="43"/>
      <c r="ILG19" s="43"/>
      <c r="ILH19" s="43"/>
      <c r="ILI19" s="43"/>
      <c r="ILJ19" s="43"/>
      <c r="ILK19" s="43"/>
      <c r="ILL19" s="43"/>
      <c r="ILM19" s="43"/>
      <c r="ILN19" s="43"/>
      <c r="ILO19" s="43"/>
      <c r="ILP19" s="43"/>
      <c r="ILQ19" s="43"/>
      <c r="ILR19" s="43"/>
      <c r="ILS19" s="43"/>
      <c r="ILT19" s="43"/>
      <c r="ILU19" s="43"/>
      <c r="ILV19" s="43"/>
      <c r="ILW19" s="43"/>
      <c r="ILX19" s="43"/>
      <c r="ILY19" s="43"/>
      <c r="ILZ19" s="43"/>
      <c r="IMA19" s="43"/>
      <c r="IMB19" s="43"/>
      <c r="IMC19" s="43"/>
      <c r="IMD19" s="43"/>
      <c r="IME19" s="43"/>
      <c r="IMF19" s="43"/>
      <c r="IMG19" s="43"/>
      <c r="IMH19" s="43"/>
      <c r="IMI19" s="43"/>
      <c r="IMJ19" s="43"/>
      <c r="IMK19" s="43"/>
      <c r="IML19" s="43"/>
      <c r="IMM19" s="43"/>
      <c r="IMN19" s="43"/>
      <c r="IMO19" s="43"/>
      <c r="IMP19" s="43"/>
      <c r="IMQ19" s="43"/>
      <c r="IMR19" s="43"/>
      <c r="IMS19" s="43"/>
      <c r="IMT19" s="43"/>
      <c r="IMU19" s="43"/>
      <c r="IMV19" s="43"/>
      <c r="IMW19" s="43"/>
      <c r="IMX19" s="43"/>
      <c r="IMY19" s="43"/>
      <c r="IMZ19" s="43"/>
      <c r="INA19" s="43"/>
      <c r="INB19" s="43"/>
      <c r="INC19" s="43"/>
      <c r="IND19" s="43"/>
      <c r="INE19" s="43"/>
      <c r="INF19" s="43"/>
      <c r="ING19" s="43"/>
      <c r="INH19" s="43"/>
      <c r="INI19" s="43"/>
      <c r="INJ19" s="43"/>
      <c r="INK19" s="43"/>
      <c r="INL19" s="43"/>
      <c r="INM19" s="43"/>
      <c r="INN19" s="43"/>
      <c r="INO19" s="43"/>
      <c r="INP19" s="43"/>
      <c r="INQ19" s="43"/>
      <c r="INR19" s="43"/>
      <c r="INS19" s="43"/>
      <c r="INT19" s="43"/>
      <c r="INU19" s="43"/>
      <c r="INV19" s="43"/>
      <c r="INW19" s="43"/>
      <c r="INX19" s="43"/>
      <c r="INY19" s="43"/>
      <c r="INZ19" s="43"/>
      <c r="IOA19" s="43"/>
      <c r="IOB19" s="43"/>
      <c r="IOC19" s="43"/>
      <c r="IOD19" s="43"/>
      <c r="IOE19" s="43"/>
      <c r="IOF19" s="43"/>
      <c r="IOG19" s="43"/>
      <c r="IOH19" s="43"/>
      <c r="IOI19" s="43"/>
      <c r="IOJ19" s="43"/>
      <c r="IOK19" s="43"/>
      <c r="IOL19" s="43"/>
      <c r="IOM19" s="43"/>
      <c r="ION19" s="43"/>
      <c r="IOO19" s="43"/>
      <c r="IOP19" s="43"/>
      <c r="IOQ19" s="43"/>
      <c r="IOR19" s="43"/>
      <c r="IOS19" s="43"/>
      <c r="IOT19" s="43"/>
      <c r="IOU19" s="43"/>
      <c r="IOV19" s="43"/>
      <c r="IOW19" s="43"/>
      <c r="IOX19" s="43"/>
      <c r="IOY19" s="43"/>
      <c r="IOZ19" s="43"/>
      <c r="IPA19" s="43"/>
      <c r="IPB19" s="43"/>
      <c r="IPC19" s="43"/>
      <c r="IPD19" s="43"/>
      <c r="IPE19" s="43"/>
      <c r="IPF19" s="43"/>
      <c r="IPG19" s="43"/>
      <c r="IPH19" s="43"/>
      <c r="IPI19" s="43"/>
      <c r="IPJ19" s="43"/>
      <c r="IPK19" s="43"/>
      <c r="IPL19" s="43"/>
      <c r="IPM19" s="43"/>
      <c r="IPN19" s="43"/>
      <c r="IPO19" s="43"/>
      <c r="IPP19" s="43"/>
      <c r="IPQ19" s="43"/>
      <c r="IPR19" s="43"/>
      <c r="IPS19" s="43"/>
      <c r="IPT19" s="43"/>
      <c r="IPU19" s="43"/>
      <c r="IPV19" s="43"/>
      <c r="IPW19" s="43"/>
      <c r="IPX19" s="43"/>
      <c r="IPY19" s="43"/>
      <c r="IPZ19" s="43"/>
      <c r="IQA19" s="43"/>
      <c r="IQB19" s="43"/>
      <c r="IQC19" s="43"/>
      <c r="IQD19" s="43"/>
      <c r="IQE19" s="43"/>
      <c r="IQF19" s="43"/>
      <c r="IQG19" s="43"/>
      <c r="IQH19" s="43"/>
      <c r="IQI19" s="43"/>
      <c r="IQJ19" s="43"/>
      <c r="IQK19" s="43"/>
      <c r="IQL19" s="43"/>
      <c r="IQM19" s="43"/>
      <c r="IQN19" s="43"/>
      <c r="IQO19" s="43"/>
      <c r="IQP19" s="43"/>
      <c r="IQQ19" s="43"/>
      <c r="IQR19" s="43"/>
      <c r="IQS19" s="43"/>
      <c r="IQT19" s="43"/>
      <c r="IQU19" s="43"/>
      <c r="IQV19" s="43"/>
      <c r="IQW19" s="43"/>
      <c r="IQX19" s="43"/>
      <c r="IQY19" s="43"/>
      <c r="IQZ19" s="43"/>
      <c r="IRA19" s="43"/>
      <c r="IRB19" s="43"/>
      <c r="IRC19" s="43"/>
      <c r="IRD19" s="43"/>
      <c r="IRE19" s="43"/>
      <c r="IRF19" s="43"/>
      <c r="IRG19" s="43"/>
      <c r="IRH19" s="43"/>
      <c r="IRI19" s="43"/>
      <c r="IRJ19" s="43"/>
      <c r="IRK19" s="43"/>
      <c r="IRL19" s="43"/>
      <c r="IRM19" s="43"/>
      <c r="IRN19" s="43"/>
      <c r="IRO19" s="43"/>
      <c r="IRP19" s="43"/>
      <c r="IRQ19" s="43"/>
      <c r="IRR19" s="43"/>
      <c r="IRS19" s="43"/>
      <c r="IRT19" s="43"/>
      <c r="IRU19" s="43"/>
      <c r="IRV19" s="43"/>
      <c r="IRW19" s="43"/>
      <c r="IRX19" s="43"/>
      <c r="IRY19" s="43"/>
      <c r="IRZ19" s="43"/>
      <c r="ISA19" s="43"/>
      <c r="ISB19" s="43"/>
      <c r="ISC19" s="43"/>
      <c r="ISD19" s="43"/>
      <c r="ISE19" s="43"/>
      <c r="ISF19" s="43"/>
      <c r="ISG19" s="43"/>
      <c r="ISH19" s="43"/>
      <c r="ISI19" s="43"/>
      <c r="ISJ19" s="43"/>
      <c r="ISK19" s="43"/>
      <c r="ISL19" s="43"/>
      <c r="ISM19" s="43"/>
      <c r="ISN19" s="43"/>
      <c r="ISO19" s="43"/>
      <c r="ISP19" s="43"/>
      <c r="ISQ19" s="43"/>
      <c r="ISR19" s="43"/>
      <c r="ISS19" s="43"/>
      <c r="IST19" s="43"/>
      <c r="ISU19" s="43"/>
      <c r="ISV19" s="43"/>
      <c r="ISW19" s="43"/>
      <c r="ISX19" s="43"/>
      <c r="ISY19" s="43"/>
      <c r="ISZ19" s="43"/>
      <c r="ITA19" s="43"/>
      <c r="ITB19" s="43"/>
      <c r="ITC19" s="43"/>
      <c r="ITD19" s="43"/>
      <c r="ITE19" s="43"/>
      <c r="ITF19" s="43"/>
      <c r="ITG19" s="43"/>
      <c r="ITH19" s="43"/>
      <c r="ITI19" s="43"/>
      <c r="ITJ19" s="43"/>
      <c r="ITK19" s="43"/>
      <c r="ITL19" s="43"/>
      <c r="ITM19" s="43"/>
      <c r="ITN19" s="43"/>
      <c r="ITO19" s="43"/>
      <c r="ITP19" s="43"/>
      <c r="ITQ19" s="43"/>
      <c r="ITR19" s="43"/>
      <c r="ITS19" s="43"/>
      <c r="ITT19" s="43"/>
      <c r="ITU19" s="43"/>
      <c r="ITV19" s="43"/>
      <c r="ITW19" s="43"/>
      <c r="ITX19" s="43"/>
      <c r="ITY19" s="43"/>
      <c r="ITZ19" s="43"/>
      <c r="IUA19" s="43"/>
      <c r="IUB19" s="43"/>
      <c r="IUC19" s="43"/>
      <c r="IUD19" s="43"/>
      <c r="IUE19" s="43"/>
      <c r="IUF19" s="43"/>
      <c r="IUG19" s="43"/>
      <c r="IUH19" s="43"/>
      <c r="IUI19" s="43"/>
      <c r="IUJ19" s="43"/>
      <c r="IUK19" s="43"/>
      <c r="IUL19" s="43"/>
      <c r="IUM19" s="43"/>
      <c r="IUN19" s="43"/>
      <c r="IUO19" s="43"/>
      <c r="IUP19" s="43"/>
      <c r="IUQ19" s="43"/>
      <c r="IUR19" s="43"/>
      <c r="IUS19" s="43"/>
      <c r="IUT19" s="43"/>
      <c r="IUU19" s="43"/>
      <c r="IUV19" s="43"/>
      <c r="IUW19" s="43"/>
      <c r="IUX19" s="43"/>
      <c r="IUY19" s="43"/>
      <c r="IUZ19" s="43"/>
      <c r="IVA19" s="43"/>
      <c r="IVB19" s="43"/>
      <c r="IVC19" s="43"/>
      <c r="IVD19" s="43"/>
      <c r="IVE19" s="43"/>
      <c r="IVF19" s="43"/>
      <c r="IVG19" s="43"/>
      <c r="IVH19" s="43"/>
      <c r="IVI19" s="43"/>
      <c r="IVJ19" s="43"/>
      <c r="IVK19" s="43"/>
      <c r="IVL19" s="43"/>
      <c r="IVM19" s="43"/>
      <c r="IVN19" s="43"/>
      <c r="IVO19" s="43"/>
      <c r="IVP19" s="43"/>
      <c r="IVQ19" s="43"/>
      <c r="IVR19" s="43"/>
      <c r="IVS19" s="43"/>
      <c r="IVT19" s="43"/>
      <c r="IVU19" s="43"/>
      <c r="IVV19" s="43"/>
      <c r="IVW19" s="43"/>
      <c r="IVX19" s="43"/>
      <c r="IVY19" s="43"/>
      <c r="IVZ19" s="43"/>
      <c r="IWA19" s="43"/>
      <c r="IWB19" s="43"/>
      <c r="IWC19" s="43"/>
      <c r="IWD19" s="43"/>
      <c r="IWE19" s="43"/>
      <c r="IWF19" s="43"/>
      <c r="IWG19" s="43"/>
      <c r="IWH19" s="43"/>
      <c r="IWI19" s="43"/>
      <c r="IWJ19" s="43"/>
      <c r="IWK19" s="43"/>
      <c r="IWL19" s="43"/>
      <c r="IWM19" s="43"/>
      <c r="IWN19" s="43"/>
      <c r="IWO19" s="43"/>
      <c r="IWP19" s="43"/>
      <c r="IWQ19" s="43"/>
      <c r="IWR19" s="43"/>
      <c r="IWS19" s="43"/>
      <c r="IWT19" s="43"/>
      <c r="IWU19" s="43"/>
      <c r="IWV19" s="43"/>
      <c r="IWW19" s="43"/>
      <c r="IWX19" s="43"/>
      <c r="IWY19" s="43"/>
      <c r="IWZ19" s="43"/>
      <c r="IXA19" s="43"/>
      <c r="IXB19" s="43"/>
      <c r="IXC19" s="43"/>
      <c r="IXD19" s="43"/>
      <c r="IXE19" s="43"/>
      <c r="IXF19" s="43"/>
      <c r="IXG19" s="43"/>
      <c r="IXH19" s="43"/>
      <c r="IXI19" s="43"/>
      <c r="IXJ19" s="43"/>
      <c r="IXK19" s="43"/>
      <c r="IXL19" s="43"/>
      <c r="IXM19" s="43"/>
      <c r="IXN19" s="43"/>
      <c r="IXO19" s="43"/>
      <c r="IXP19" s="43"/>
      <c r="IXQ19" s="43"/>
      <c r="IXR19" s="43"/>
      <c r="IXS19" s="43"/>
      <c r="IXT19" s="43"/>
      <c r="IXU19" s="43"/>
      <c r="IXV19" s="43"/>
      <c r="IXW19" s="43"/>
      <c r="IXX19" s="43"/>
      <c r="IXY19" s="43"/>
      <c r="IXZ19" s="43"/>
      <c r="IYA19" s="43"/>
      <c r="IYB19" s="43"/>
      <c r="IYC19" s="43"/>
      <c r="IYD19" s="43"/>
      <c r="IYE19" s="43"/>
      <c r="IYF19" s="43"/>
      <c r="IYG19" s="43"/>
      <c r="IYH19" s="43"/>
      <c r="IYI19" s="43"/>
      <c r="IYJ19" s="43"/>
      <c r="IYK19" s="43"/>
      <c r="IYL19" s="43"/>
      <c r="IYM19" s="43"/>
      <c r="IYN19" s="43"/>
      <c r="IYO19" s="43"/>
      <c r="IYP19" s="43"/>
      <c r="IYQ19" s="43"/>
      <c r="IYR19" s="43"/>
      <c r="IYS19" s="43"/>
      <c r="IYT19" s="43"/>
      <c r="IYU19" s="43"/>
      <c r="IYV19" s="43"/>
      <c r="IYW19" s="43"/>
      <c r="IYX19" s="43"/>
      <c r="IYY19" s="43"/>
      <c r="IYZ19" s="43"/>
      <c r="IZA19" s="43"/>
      <c r="IZB19" s="43"/>
      <c r="IZC19" s="43"/>
      <c r="IZD19" s="43"/>
      <c r="IZE19" s="43"/>
      <c r="IZF19" s="43"/>
      <c r="IZG19" s="43"/>
      <c r="IZH19" s="43"/>
      <c r="IZI19" s="43"/>
      <c r="IZJ19" s="43"/>
      <c r="IZK19" s="43"/>
      <c r="IZL19" s="43"/>
      <c r="IZM19" s="43"/>
      <c r="IZN19" s="43"/>
      <c r="IZO19" s="43"/>
      <c r="IZP19" s="43"/>
      <c r="IZQ19" s="43"/>
      <c r="IZR19" s="43"/>
      <c r="IZS19" s="43"/>
      <c r="IZT19" s="43"/>
      <c r="IZU19" s="43"/>
      <c r="IZV19" s="43"/>
      <c r="IZW19" s="43"/>
      <c r="IZX19" s="43"/>
      <c r="IZY19" s="43"/>
      <c r="IZZ19" s="43"/>
      <c r="JAA19" s="43"/>
      <c r="JAB19" s="43"/>
      <c r="JAC19" s="43"/>
      <c r="JAD19" s="43"/>
      <c r="JAE19" s="43"/>
      <c r="JAF19" s="43"/>
      <c r="JAG19" s="43"/>
      <c r="JAH19" s="43"/>
      <c r="JAI19" s="43"/>
      <c r="JAJ19" s="43"/>
      <c r="JAK19" s="43"/>
      <c r="JAL19" s="43"/>
      <c r="JAM19" s="43"/>
      <c r="JAN19" s="43"/>
      <c r="JAO19" s="43"/>
      <c r="JAP19" s="43"/>
      <c r="JAQ19" s="43"/>
      <c r="JAR19" s="43"/>
      <c r="JAS19" s="43"/>
      <c r="JAT19" s="43"/>
      <c r="JAU19" s="43"/>
      <c r="JAV19" s="43"/>
      <c r="JAW19" s="43"/>
      <c r="JAX19" s="43"/>
      <c r="JAY19" s="43"/>
      <c r="JAZ19" s="43"/>
      <c r="JBA19" s="43"/>
      <c r="JBB19" s="43"/>
      <c r="JBC19" s="43"/>
      <c r="JBD19" s="43"/>
      <c r="JBE19" s="43"/>
      <c r="JBF19" s="43"/>
      <c r="JBG19" s="43"/>
      <c r="JBH19" s="43"/>
      <c r="JBI19" s="43"/>
      <c r="JBJ19" s="43"/>
      <c r="JBK19" s="43"/>
      <c r="JBL19" s="43"/>
      <c r="JBM19" s="43"/>
      <c r="JBN19" s="43"/>
      <c r="JBO19" s="43"/>
      <c r="JBP19" s="43"/>
      <c r="JBQ19" s="43"/>
      <c r="JBR19" s="43"/>
      <c r="JBS19" s="43"/>
      <c r="JBT19" s="43"/>
      <c r="JBU19" s="43"/>
      <c r="JBV19" s="43"/>
      <c r="JBW19" s="43"/>
      <c r="JBX19" s="43"/>
      <c r="JBY19" s="43"/>
      <c r="JBZ19" s="43"/>
      <c r="JCA19" s="43"/>
      <c r="JCB19" s="43"/>
      <c r="JCC19" s="43"/>
      <c r="JCD19" s="43"/>
      <c r="JCE19" s="43"/>
      <c r="JCF19" s="43"/>
      <c r="JCG19" s="43"/>
      <c r="JCH19" s="43"/>
      <c r="JCI19" s="43"/>
      <c r="JCJ19" s="43"/>
      <c r="JCK19" s="43"/>
      <c r="JCL19" s="43"/>
      <c r="JCM19" s="43"/>
      <c r="JCN19" s="43"/>
      <c r="JCO19" s="43"/>
      <c r="JCP19" s="43"/>
      <c r="JCQ19" s="43"/>
      <c r="JCR19" s="43"/>
      <c r="JCS19" s="43"/>
      <c r="JCT19" s="43"/>
      <c r="JCU19" s="43"/>
      <c r="JCV19" s="43"/>
      <c r="JCW19" s="43"/>
      <c r="JCX19" s="43"/>
      <c r="JCY19" s="43"/>
      <c r="JCZ19" s="43"/>
      <c r="JDA19" s="43"/>
      <c r="JDB19" s="43"/>
      <c r="JDC19" s="43"/>
      <c r="JDD19" s="43"/>
      <c r="JDE19" s="43"/>
      <c r="JDF19" s="43"/>
      <c r="JDG19" s="43"/>
      <c r="JDH19" s="43"/>
      <c r="JDI19" s="43"/>
      <c r="JDJ19" s="43"/>
      <c r="JDK19" s="43"/>
      <c r="JDL19" s="43"/>
      <c r="JDM19" s="43"/>
      <c r="JDN19" s="43"/>
      <c r="JDO19" s="43"/>
      <c r="JDP19" s="43"/>
      <c r="JDQ19" s="43"/>
      <c r="JDR19" s="43"/>
      <c r="JDS19" s="43"/>
      <c r="JDT19" s="43"/>
      <c r="JDU19" s="43"/>
      <c r="JDV19" s="43"/>
      <c r="JDW19" s="43"/>
      <c r="JDX19" s="43"/>
      <c r="JDY19" s="43"/>
      <c r="JDZ19" s="43"/>
      <c r="JEA19" s="43"/>
      <c r="JEB19" s="43"/>
      <c r="JEC19" s="43"/>
      <c r="JED19" s="43"/>
      <c r="JEE19" s="43"/>
      <c r="JEF19" s="43"/>
      <c r="JEG19" s="43"/>
      <c r="JEH19" s="43"/>
      <c r="JEI19" s="43"/>
      <c r="JEJ19" s="43"/>
      <c r="JEK19" s="43"/>
      <c r="JEL19" s="43"/>
      <c r="JEM19" s="43"/>
      <c r="JEN19" s="43"/>
      <c r="JEO19" s="43"/>
      <c r="JEP19" s="43"/>
      <c r="JEQ19" s="43"/>
      <c r="JER19" s="43"/>
      <c r="JES19" s="43"/>
      <c r="JET19" s="43"/>
      <c r="JEU19" s="43"/>
      <c r="JEV19" s="43"/>
      <c r="JEW19" s="43"/>
      <c r="JEX19" s="43"/>
      <c r="JEY19" s="43"/>
      <c r="JEZ19" s="43"/>
      <c r="JFA19" s="43"/>
      <c r="JFB19" s="43"/>
      <c r="JFC19" s="43"/>
      <c r="JFD19" s="43"/>
      <c r="JFE19" s="43"/>
      <c r="JFF19" s="43"/>
      <c r="JFG19" s="43"/>
      <c r="JFH19" s="43"/>
      <c r="JFI19" s="43"/>
      <c r="JFJ19" s="43"/>
      <c r="JFK19" s="43"/>
      <c r="JFL19" s="43"/>
      <c r="JFM19" s="43"/>
      <c r="JFN19" s="43"/>
      <c r="JFO19" s="43"/>
      <c r="JFP19" s="43"/>
      <c r="JFQ19" s="43"/>
      <c r="JFR19" s="43"/>
      <c r="JFS19" s="43"/>
      <c r="JFT19" s="43"/>
      <c r="JFU19" s="43"/>
      <c r="JFV19" s="43"/>
      <c r="JFW19" s="43"/>
      <c r="JFX19" s="43"/>
      <c r="JFY19" s="43"/>
      <c r="JFZ19" s="43"/>
      <c r="JGA19" s="43"/>
      <c r="JGB19" s="43"/>
      <c r="JGC19" s="43"/>
      <c r="JGD19" s="43"/>
      <c r="JGE19" s="43"/>
      <c r="JGF19" s="43"/>
      <c r="JGG19" s="43"/>
      <c r="JGH19" s="43"/>
      <c r="JGI19" s="43"/>
      <c r="JGJ19" s="43"/>
      <c r="JGK19" s="43"/>
      <c r="JGL19" s="43"/>
      <c r="JGM19" s="43"/>
      <c r="JGN19" s="43"/>
      <c r="JGO19" s="43"/>
      <c r="JGP19" s="43"/>
      <c r="JGQ19" s="43"/>
      <c r="JGR19" s="43"/>
      <c r="JGS19" s="43"/>
      <c r="JGT19" s="43"/>
      <c r="JGU19" s="43"/>
      <c r="JGV19" s="43"/>
      <c r="JGW19" s="43"/>
      <c r="JGX19" s="43"/>
      <c r="JGY19" s="43"/>
      <c r="JGZ19" s="43"/>
      <c r="JHA19" s="43"/>
      <c r="JHB19" s="43"/>
      <c r="JHC19" s="43"/>
      <c r="JHD19" s="43"/>
      <c r="JHE19" s="43"/>
      <c r="JHF19" s="43"/>
      <c r="JHG19" s="43"/>
      <c r="JHH19" s="43"/>
      <c r="JHI19" s="43"/>
      <c r="JHJ19" s="43"/>
      <c r="JHK19" s="43"/>
      <c r="JHL19" s="43"/>
      <c r="JHM19" s="43"/>
      <c r="JHN19" s="43"/>
      <c r="JHO19" s="43"/>
      <c r="JHP19" s="43"/>
      <c r="JHQ19" s="43"/>
      <c r="JHR19" s="43"/>
      <c r="JHS19" s="43"/>
      <c r="JHT19" s="43"/>
      <c r="JHU19" s="43"/>
      <c r="JHV19" s="43"/>
      <c r="JHW19" s="43"/>
      <c r="JHX19" s="43"/>
      <c r="JHY19" s="43"/>
      <c r="JHZ19" s="43"/>
      <c r="JIA19" s="43"/>
      <c r="JIB19" s="43"/>
      <c r="JIC19" s="43"/>
      <c r="JID19" s="43"/>
      <c r="JIE19" s="43"/>
      <c r="JIF19" s="43"/>
      <c r="JIG19" s="43"/>
      <c r="JIH19" s="43"/>
      <c r="JII19" s="43"/>
      <c r="JIJ19" s="43"/>
      <c r="JIK19" s="43"/>
      <c r="JIL19" s="43"/>
      <c r="JIM19" s="43"/>
      <c r="JIN19" s="43"/>
      <c r="JIO19" s="43"/>
      <c r="JIP19" s="43"/>
      <c r="JIQ19" s="43"/>
      <c r="JIR19" s="43"/>
      <c r="JIS19" s="43"/>
      <c r="JIT19" s="43"/>
      <c r="JIU19" s="43"/>
      <c r="JIV19" s="43"/>
      <c r="JIW19" s="43"/>
      <c r="JIX19" s="43"/>
      <c r="JIY19" s="43"/>
      <c r="JIZ19" s="43"/>
      <c r="JJA19" s="43"/>
      <c r="JJB19" s="43"/>
      <c r="JJC19" s="43"/>
      <c r="JJD19" s="43"/>
      <c r="JJE19" s="43"/>
      <c r="JJF19" s="43"/>
      <c r="JJG19" s="43"/>
      <c r="JJH19" s="43"/>
      <c r="JJI19" s="43"/>
      <c r="JJJ19" s="43"/>
      <c r="JJK19" s="43"/>
      <c r="JJL19" s="43"/>
      <c r="JJM19" s="43"/>
      <c r="JJN19" s="43"/>
      <c r="JJO19" s="43"/>
      <c r="JJP19" s="43"/>
      <c r="JJQ19" s="43"/>
      <c r="JJR19" s="43"/>
      <c r="JJS19" s="43"/>
      <c r="JJT19" s="43"/>
      <c r="JJU19" s="43"/>
      <c r="JJV19" s="43"/>
      <c r="JJW19" s="43"/>
      <c r="JJX19" s="43"/>
      <c r="JJY19" s="43"/>
      <c r="JJZ19" s="43"/>
      <c r="JKA19" s="43"/>
      <c r="JKB19" s="43"/>
      <c r="JKC19" s="43"/>
      <c r="JKD19" s="43"/>
      <c r="JKE19" s="43"/>
      <c r="JKF19" s="43"/>
      <c r="JKG19" s="43"/>
      <c r="JKH19" s="43"/>
      <c r="JKI19" s="43"/>
      <c r="JKJ19" s="43"/>
      <c r="JKK19" s="43"/>
      <c r="JKL19" s="43"/>
      <c r="JKM19" s="43"/>
      <c r="JKN19" s="43"/>
      <c r="JKO19" s="43"/>
      <c r="JKP19" s="43"/>
      <c r="JKQ19" s="43"/>
      <c r="JKR19" s="43"/>
      <c r="JKS19" s="43"/>
      <c r="JKT19" s="43"/>
      <c r="JKU19" s="43"/>
      <c r="JKV19" s="43"/>
      <c r="JKW19" s="43"/>
      <c r="JKX19" s="43"/>
      <c r="JKY19" s="43"/>
      <c r="JKZ19" s="43"/>
      <c r="JLA19" s="43"/>
      <c r="JLB19" s="43"/>
      <c r="JLC19" s="43"/>
      <c r="JLD19" s="43"/>
      <c r="JLE19" s="43"/>
      <c r="JLF19" s="43"/>
      <c r="JLG19" s="43"/>
      <c r="JLH19" s="43"/>
      <c r="JLI19" s="43"/>
      <c r="JLJ19" s="43"/>
      <c r="JLK19" s="43"/>
      <c r="JLL19" s="43"/>
      <c r="JLM19" s="43"/>
      <c r="JLN19" s="43"/>
      <c r="JLO19" s="43"/>
      <c r="JLP19" s="43"/>
      <c r="JLQ19" s="43"/>
      <c r="JLR19" s="43"/>
      <c r="JLS19" s="43"/>
      <c r="JLT19" s="43"/>
      <c r="JLU19" s="43"/>
      <c r="JLV19" s="43"/>
      <c r="JLW19" s="43"/>
      <c r="JLX19" s="43"/>
      <c r="JLY19" s="43"/>
      <c r="JLZ19" s="43"/>
      <c r="JMA19" s="43"/>
      <c r="JMB19" s="43"/>
      <c r="JMC19" s="43"/>
      <c r="JMD19" s="43"/>
      <c r="JME19" s="43"/>
      <c r="JMF19" s="43"/>
      <c r="JMG19" s="43"/>
      <c r="JMH19" s="43"/>
      <c r="JMI19" s="43"/>
      <c r="JMJ19" s="43"/>
      <c r="JMK19" s="43"/>
      <c r="JML19" s="43"/>
      <c r="JMM19" s="43"/>
      <c r="JMN19" s="43"/>
      <c r="JMO19" s="43"/>
      <c r="JMP19" s="43"/>
      <c r="JMQ19" s="43"/>
      <c r="JMR19" s="43"/>
      <c r="JMS19" s="43"/>
      <c r="JMT19" s="43"/>
      <c r="JMU19" s="43"/>
      <c r="JMV19" s="43"/>
      <c r="JMW19" s="43"/>
      <c r="JMX19" s="43"/>
      <c r="JMY19" s="43"/>
      <c r="JMZ19" s="43"/>
      <c r="JNA19" s="43"/>
      <c r="JNB19" s="43"/>
      <c r="JNC19" s="43"/>
      <c r="JND19" s="43"/>
      <c r="JNE19" s="43"/>
      <c r="JNF19" s="43"/>
      <c r="JNG19" s="43"/>
      <c r="JNH19" s="43"/>
      <c r="JNI19" s="43"/>
      <c r="JNJ19" s="43"/>
      <c r="JNK19" s="43"/>
      <c r="JNL19" s="43"/>
      <c r="JNM19" s="43"/>
      <c r="JNN19" s="43"/>
      <c r="JNO19" s="43"/>
      <c r="JNP19" s="43"/>
      <c r="JNQ19" s="43"/>
      <c r="JNR19" s="43"/>
      <c r="JNS19" s="43"/>
      <c r="JNT19" s="43"/>
      <c r="JNU19" s="43"/>
      <c r="JNV19" s="43"/>
      <c r="JNW19" s="43"/>
      <c r="JNX19" s="43"/>
      <c r="JNY19" s="43"/>
      <c r="JNZ19" s="43"/>
      <c r="JOA19" s="43"/>
      <c r="JOB19" s="43"/>
      <c r="JOC19" s="43"/>
      <c r="JOD19" s="43"/>
      <c r="JOE19" s="43"/>
      <c r="JOF19" s="43"/>
      <c r="JOG19" s="43"/>
      <c r="JOH19" s="43"/>
      <c r="JOI19" s="43"/>
      <c r="JOJ19" s="43"/>
      <c r="JOK19" s="43"/>
      <c r="JOL19" s="43"/>
      <c r="JOM19" s="43"/>
      <c r="JON19" s="43"/>
      <c r="JOO19" s="43"/>
      <c r="JOP19" s="43"/>
      <c r="JOQ19" s="43"/>
      <c r="JOR19" s="43"/>
      <c r="JOS19" s="43"/>
      <c r="JOT19" s="43"/>
      <c r="JOU19" s="43"/>
      <c r="JOV19" s="43"/>
      <c r="JOW19" s="43"/>
      <c r="JOX19" s="43"/>
      <c r="JOY19" s="43"/>
      <c r="JOZ19" s="43"/>
      <c r="JPA19" s="43"/>
      <c r="JPB19" s="43"/>
      <c r="JPC19" s="43"/>
      <c r="JPD19" s="43"/>
      <c r="JPE19" s="43"/>
      <c r="JPF19" s="43"/>
      <c r="JPG19" s="43"/>
      <c r="JPH19" s="43"/>
      <c r="JPI19" s="43"/>
      <c r="JPJ19" s="43"/>
      <c r="JPK19" s="43"/>
      <c r="JPL19" s="43"/>
      <c r="JPM19" s="43"/>
      <c r="JPN19" s="43"/>
      <c r="JPO19" s="43"/>
      <c r="JPP19" s="43"/>
      <c r="JPQ19" s="43"/>
      <c r="JPR19" s="43"/>
      <c r="JPS19" s="43"/>
      <c r="JPT19" s="43"/>
      <c r="JPU19" s="43"/>
      <c r="JPV19" s="43"/>
      <c r="JPW19" s="43"/>
      <c r="JPX19" s="43"/>
      <c r="JPY19" s="43"/>
      <c r="JPZ19" s="43"/>
      <c r="JQA19" s="43"/>
      <c r="JQB19" s="43"/>
      <c r="JQC19" s="43"/>
      <c r="JQD19" s="43"/>
      <c r="JQE19" s="43"/>
      <c r="JQF19" s="43"/>
      <c r="JQG19" s="43"/>
      <c r="JQH19" s="43"/>
      <c r="JQI19" s="43"/>
      <c r="JQJ19" s="43"/>
      <c r="JQK19" s="43"/>
      <c r="JQL19" s="43"/>
      <c r="JQM19" s="43"/>
      <c r="JQN19" s="43"/>
      <c r="JQO19" s="43"/>
      <c r="JQP19" s="43"/>
      <c r="JQQ19" s="43"/>
      <c r="JQR19" s="43"/>
      <c r="JQS19" s="43"/>
      <c r="JQT19" s="43"/>
      <c r="JQU19" s="43"/>
      <c r="JQV19" s="43"/>
      <c r="JQW19" s="43"/>
      <c r="JQX19" s="43"/>
      <c r="JQY19" s="43"/>
      <c r="JQZ19" s="43"/>
      <c r="JRA19" s="43"/>
      <c r="JRB19" s="43"/>
      <c r="JRC19" s="43"/>
      <c r="JRD19" s="43"/>
      <c r="JRE19" s="43"/>
      <c r="JRF19" s="43"/>
      <c r="JRG19" s="43"/>
      <c r="JRH19" s="43"/>
      <c r="JRI19" s="43"/>
      <c r="JRJ19" s="43"/>
      <c r="JRK19" s="43"/>
      <c r="JRL19" s="43"/>
      <c r="JRM19" s="43"/>
      <c r="JRN19" s="43"/>
      <c r="JRO19" s="43"/>
      <c r="JRP19" s="43"/>
      <c r="JRQ19" s="43"/>
      <c r="JRR19" s="43"/>
      <c r="JRS19" s="43"/>
      <c r="JRT19" s="43"/>
      <c r="JRU19" s="43"/>
      <c r="JRV19" s="43"/>
      <c r="JRW19" s="43"/>
      <c r="JRX19" s="43"/>
      <c r="JRY19" s="43"/>
      <c r="JRZ19" s="43"/>
      <c r="JSA19" s="43"/>
      <c r="JSB19" s="43"/>
      <c r="JSC19" s="43"/>
      <c r="JSD19" s="43"/>
      <c r="JSE19" s="43"/>
      <c r="JSF19" s="43"/>
      <c r="JSG19" s="43"/>
      <c r="JSH19" s="43"/>
      <c r="JSI19" s="43"/>
      <c r="JSJ19" s="43"/>
      <c r="JSK19" s="43"/>
      <c r="JSL19" s="43"/>
      <c r="JSM19" s="43"/>
      <c r="JSN19" s="43"/>
      <c r="JSO19" s="43"/>
      <c r="JSP19" s="43"/>
      <c r="JSQ19" s="43"/>
      <c r="JSR19" s="43"/>
      <c r="JSS19" s="43"/>
      <c r="JST19" s="43"/>
      <c r="JSU19" s="43"/>
      <c r="JSV19" s="43"/>
      <c r="JSW19" s="43"/>
      <c r="JSX19" s="43"/>
      <c r="JSY19" s="43"/>
      <c r="JSZ19" s="43"/>
      <c r="JTA19" s="43"/>
      <c r="JTB19" s="43"/>
      <c r="JTC19" s="43"/>
      <c r="JTD19" s="43"/>
      <c r="JTE19" s="43"/>
      <c r="JTF19" s="43"/>
      <c r="JTG19" s="43"/>
      <c r="JTH19" s="43"/>
      <c r="JTI19" s="43"/>
      <c r="JTJ19" s="43"/>
      <c r="JTK19" s="43"/>
      <c r="JTL19" s="43"/>
      <c r="JTM19" s="43"/>
      <c r="JTN19" s="43"/>
      <c r="JTO19" s="43"/>
      <c r="JTP19" s="43"/>
      <c r="JTQ19" s="43"/>
      <c r="JTR19" s="43"/>
      <c r="JTS19" s="43"/>
      <c r="JTT19" s="43"/>
      <c r="JTU19" s="43"/>
      <c r="JTV19" s="43"/>
      <c r="JTW19" s="43"/>
      <c r="JTX19" s="43"/>
      <c r="JTY19" s="43"/>
      <c r="JTZ19" s="43"/>
      <c r="JUA19" s="43"/>
      <c r="JUB19" s="43"/>
      <c r="JUC19" s="43"/>
      <c r="JUD19" s="43"/>
      <c r="JUE19" s="43"/>
      <c r="JUF19" s="43"/>
      <c r="JUG19" s="43"/>
      <c r="JUH19" s="43"/>
      <c r="JUI19" s="43"/>
      <c r="JUJ19" s="43"/>
      <c r="JUK19" s="43"/>
      <c r="JUL19" s="43"/>
      <c r="JUM19" s="43"/>
      <c r="JUN19" s="43"/>
      <c r="JUO19" s="43"/>
      <c r="JUP19" s="43"/>
      <c r="JUQ19" s="43"/>
      <c r="JUR19" s="43"/>
      <c r="JUS19" s="43"/>
      <c r="JUT19" s="43"/>
      <c r="JUU19" s="43"/>
      <c r="JUV19" s="43"/>
      <c r="JUW19" s="43"/>
      <c r="JUX19" s="43"/>
      <c r="JUY19" s="43"/>
      <c r="JUZ19" s="43"/>
      <c r="JVA19" s="43"/>
      <c r="JVB19" s="43"/>
      <c r="JVC19" s="43"/>
      <c r="JVD19" s="43"/>
      <c r="JVE19" s="43"/>
      <c r="JVF19" s="43"/>
      <c r="JVG19" s="43"/>
      <c r="JVH19" s="43"/>
      <c r="JVI19" s="43"/>
      <c r="JVJ19" s="43"/>
      <c r="JVK19" s="43"/>
      <c r="JVL19" s="43"/>
      <c r="JVM19" s="43"/>
      <c r="JVN19" s="43"/>
      <c r="JVO19" s="43"/>
      <c r="JVP19" s="43"/>
      <c r="JVQ19" s="43"/>
      <c r="JVR19" s="43"/>
      <c r="JVS19" s="43"/>
      <c r="JVT19" s="43"/>
      <c r="JVU19" s="43"/>
      <c r="JVV19" s="43"/>
      <c r="JVW19" s="43"/>
      <c r="JVX19" s="43"/>
      <c r="JVY19" s="43"/>
      <c r="JVZ19" s="43"/>
      <c r="JWA19" s="43"/>
      <c r="JWB19" s="43"/>
      <c r="JWC19" s="43"/>
      <c r="JWD19" s="43"/>
      <c r="JWE19" s="43"/>
      <c r="JWF19" s="43"/>
      <c r="JWG19" s="43"/>
      <c r="JWH19" s="43"/>
      <c r="JWI19" s="43"/>
      <c r="JWJ19" s="43"/>
      <c r="JWK19" s="43"/>
      <c r="JWL19" s="43"/>
      <c r="JWM19" s="43"/>
      <c r="JWN19" s="43"/>
      <c r="JWO19" s="43"/>
      <c r="JWP19" s="43"/>
      <c r="JWQ19" s="43"/>
      <c r="JWR19" s="43"/>
      <c r="JWS19" s="43"/>
      <c r="JWT19" s="43"/>
      <c r="JWU19" s="43"/>
      <c r="JWV19" s="43"/>
      <c r="JWW19" s="43"/>
      <c r="JWX19" s="43"/>
      <c r="JWY19" s="43"/>
      <c r="JWZ19" s="43"/>
      <c r="JXA19" s="43"/>
      <c r="JXB19" s="43"/>
      <c r="JXC19" s="43"/>
      <c r="JXD19" s="43"/>
      <c r="JXE19" s="43"/>
      <c r="JXF19" s="43"/>
      <c r="JXG19" s="43"/>
      <c r="JXH19" s="43"/>
      <c r="JXI19" s="43"/>
      <c r="JXJ19" s="43"/>
      <c r="JXK19" s="43"/>
      <c r="JXL19" s="43"/>
      <c r="JXM19" s="43"/>
      <c r="JXN19" s="43"/>
      <c r="JXO19" s="43"/>
      <c r="JXP19" s="43"/>
      <c r="JXQ19" s="43"/>
      <c r="JXR19" s="43"/>
      <c r="JXS19" s="43"/>
      <c r="JXT19" s="43"/>
      <c r="JXU19" s="43"/>
      <c r="JXV19" s="43"/>
      <c r="JXW19" s="43"/>
      <c r="JXX19" s="43"/>
      <c r="JXY19" s="43"/>
      <c r="JXZ19" s="43"/>
      <c r="JYA19" s="43"/>
      <c r="JYB19" s="43"/>
      <c r="JYC19" s="43"/>
      <c r="JYD19" s="43"/>
      <c r="JYE19" s="43"/>
      <c r="JYF19" s="43"/>
      <c r="JYG19" s="43"/>
      <c r="JYH19" s="43"/>
      <c r="JYI19" s="43"/>
      <c r="JYJ19" s="43"/>
      <c r="JYK19" s="43"/>
      <c r="JYL19" s="43"/>
      <c r="JYM19" s="43"/>
      <c r="JYN19" s="43"/>
      <c r="JYO19" s="43"/>
      <c r="JYP19" s="43"/>
      <c r="JYQ19" s="43"/>
      <c r="JYR19" s="43"/>
      <c r="JYS19" s="43"/>
      <c r="JYT19" s="43"/>
      <c r="JYU19" s="43"/>
      <c r="JYV19" s="43"/>
      <c r="JYW19" s="43"/>
      <c r="JYX19" s="43"/>
      <c r="JYY19" s="43"/>
      <c r="JYZ19" s="43"/>
      <c r="JZA19" s="43"/>
      <c r="JZB19" s="43"/>
      <c r="JZC19" s="43"/>
      <c r="JZD19" s="43"/>
      <c r="JZE19" s="43"/>
      <c r="JZF19" s="43"/>
      <c r="JZG19" s="43"/>
      <c r="JZH19" s="43"/>
      <c r="JZI19" s="43"/>
      <c r="JZJ19" s="43"/>
      <c r="JZK19" s="43"/>
      <c r="JZL19" s="43"/>
      <c r="JZM19" s="43"/>
      <c r="JZN19" s="43"/>
      <c r="JZO19" s="43"/>
      <c r="JZP19" s="43"/>
      <c r="JZQ19" s="43"/>
      <c r="JZR19" s="43"/>
      <c r="JZS19" s="43"/>
      <c r="JZT19" s="43"/>
      <c r="JZU19" s="43"/>
      <c r="JZV19" s="43"/>
      <c r="JZW19" s="43"/>
      <c r="JZX19" s="43"/>
      <c r="JZY19" s="43"/>
      <c r="JZZ19" s="43"/>
      <c r="KAA19" s="43"/>
      <c r="KAB19" s="43"/>
      <c r="KAC19" s="43"/>
      <c r="KAD19" s="43"/>
      <c r="KAE19" s="43"/>
      <c r="KAF19" s="43"/>
      <c r="KAG19" s="43"/>
      <c r="KAH19" s="43"/>
      <c r="KAI19" s="43"/>
      <c r="KAJ19" s="43"/>
      <c r="KAK19" s="43"/>
      <c r="KAL19" s="43"/>
      <c r="KAM19" s="43"/>
      <c r="KAN19" s="43"/>
      <c r="KAO19" s="43"/>
      <c r="KAP19" s="43"/>
      <c r="KAQ19" s="43"/>
      <c r="KAR19" s="43"/>
      <c r="KAS19" s="43"/>
      <c r="KAT19" s="43"/>
      <c r="KAU19" s="43"/>
      <c r="KAV19" s="43"/>
      <c r="KAW19" s="43"/>
      <c r="KAX19" s="43"/>
      <c r="KAY19" s="43"/>
      <c r="KAZ19" s="43"/>
      <c r="KBA19" s="43"/>
      <c r="KBB19" s="43"/>
      <c r="KBC19" s="43"/>
      <c r="KBD19" s="43"/>
      <c r="KBE19" s="43"/>
      <c r="KBF19" s="43"/>
      <c r="KBG19" s="43"/>
      <c r="KBH19" s="43"/>
      <c r="KBI19" s="43"/>
      <c r="KBJ19" s="43"/>
      <c r="KBK19" s="43"/>
      <c r="KBL19" s="43"/>
      <c r="KBM19" s="43"/>
      <c r="KBN19" s="43"/>
      <c r="KBO19" s="43"/>
      <c r="KBP19" s="43"/>
      <c r="KBQ19" s="43"/>
      <c r="KBR19" s="43"/>
      <c r="KBS19" s="43"/>
      <c r="KBT19" s="43"/>
      <c r="KBU19" s="43"/>
      <c r="KBV19" s="43"/>
      <c r="KBW19" s="43"/>
      <c r="KBX19" s="43"/>
      <c r="KBY19" s="43"/>
      <c r="KBZ19" s="43"/>
      <c r="KCA19" s="43"/>
      <c r="KCB19" s="43"/>
      <c r="KCC19" s="43"/>
      <c r="KCD19" s="43"/>
      <c r="KCE19" s="43"/>
      <c r="KCF19" s="43"/>
      <c r="KCG19" s="43"/>
      <c r="KCH19" s="43"/>
      <c r="KCI19" s="43"/>
      <c r="KCJ19" s="43"/>
      <c r="KCK19" s="43"/>
      <c r="KCL19" s="43"/>
      <c r="KCM19" s="43"/>
      <c r="KCN19" s="43"/>
      <c r="KCO19" s="43"/>
      <c r="KCP19" s="43"/>
      <c r="KCQ19" s="43"/>
      <c r="KCR19" s="43"/>
      <c r="KCS19" s="43"/>
      <c r="KCT19" s="43"/>
      <c r="KCU19" s="43"/>
      <c r="KCV19" s="43"/>
      <c r="KCW19" s="43"/>
      <c r="KCX19" s="43"/>
      <c r="KCY19" s="43"/>
      <c r="KCZ19" s="43"/>
      <c r="KDA19" s="43"/>
      <c r="KDB19" s="43"/>
      <c r="KDC19" s="43"/>
      <c r="KDD19" s="43"/>
      <c r="KDE19" s="43"/>
      <c r="KDF19" s="43"/>
      <c r="KDG19" s="43"/>
      <c r="KDH19" s="43"/>
      <c r="KDI19" s="43"/>
      <c r="KDJ19" s="43"/>
      <c r="KDK19" s="43"/>
      <c r="KDL19" s="43"/>
      <c r="KDM19" s="43"/>
      <c r="KDN19" s="43"/>
      <c r="KDO19" s="43"/>
      <c r="KDP19" s="43"/>
      <c r="KDQ19" s="43"/>
      <c r="KDR19" s="43"/>
      <c r="KDS19" s="43"/>
      <c r="KDT19" s="43"/>
      <c r="KDU19" s="43"/>
      <c r="KDV19" s="43"/>
      <c r="KDW19" s="43"/>
      <c r="KDX19" s="43"/>
      <c r="KDY19" s="43"/>
      <c r="KDZ19" s="43"/>
      <c r="KEA19" s="43"/>
      <c r="KEB19" s="43"/>
      <c r="KEC19" s="43"/>
      <c r="KED19" s="43"/>
      <c r="KEE19" s="43"/>
      <c r="KEF19" s="43"/>
      <c r="KEG19" s="43"/>
      <c r="KEH19" s="43"/>
      <c r="KEI19" s="43"/>
      <c r="KEJ19" s="43"/>
      <c r="KEK19" s="43"/>
      <c r="KEL19" s="43"/>
      <c r="KEM19" s="43"/>
      <c r="KEN19" s="43"/>
      <c r="KEO19" s="43"/>
      <c r="KEP19" s="43"/>
      <c r="KEQ19" s="43"/>
      <c r="KER19" s="43"/>
      <c r="KES19" s="43"/>
      <c r="KET19" s="43"/>
      <c r="KEU19" s="43"/>
      <c r="KEV19" s="43"/>
      <c r="KEW19" s="43"/>
      <c r="KEX19" s="43"/>
      <c r="KEY19" s="43"/>
      <c r="KEZ19" s="43"/>
      <c r="KFA19" s="43"/>
      <c r="KFB19" s="43"/>
      <c r="KFC19" s="43"/>
      <c r="KFD19" s="43"/>
      <c r="KFE19" s="43"/>
      <c r="KFF19" s="43"/>
      <c r="KFG19" s="43"/>
      <c r="KFH19" s="43"/>
      <c r="KFI19" s="43"/>
      <c r="KFJ19" s="43"/>
      <c r="KFK19" s="43"/>
      <c r="KFL19" s="43"/>
      <c r="KFM19" s="43"/>
      <c r="KFN19" s="43"/>
      <c r="KFO19" s="43"/>
      <c r="KFP19" s="43"/>
      <c r="KFQ19" s="43"/>
      <c r="KFR19" s="43"/>
      <c r="KFS19" s="43"/>
      <c r="KFT19" s="43"/>
      <c r="KFU19" s="43"/>
      <c r="KFV19" s="43"/>
      <c r="KFW19" s="43"/>
      <c r="KFX19" s="43"/>
      <c r="KFY19" s="43"/>
      <c r="KFZ19" s="43"/>
      <c r="KGA19" s="43"/>
      <c r="KGB19" s="43"/>
      <c r="KGC19" s="43"/>
      <c r="KGD19" s="43"/>
      <c r="KGE19" s="43"/>
      <c r="KGF19" s="43"/>
      <c r="KGG19" s="43"/>
      <c r="KGH19" s="43"/>
      <c r="KGI19" s="43"/>
      <c r="KGJ19" s="43"/>
      <c r="KGK19" s="43"/>
      <c r="KGL19" s="43"/>
      <c r="KGM19" s="43"/>
      <c r="KGN19" s="43"/>
      <c r="KGO19" s="43"/>
      <c r="KGP19" s="43"/>
      <c r="KGQ19" s="43"/>
      <c r="KGR19" s="43"/>
      <c r="KGS19" s="43"/>
      <c r="KGT19" s="43"/>
      <c r="KGU19" s="43"/>
      <c r="KGV19" s="43"/>
      <c r="KGW19" s="43"/>
      <c r="KGX19" s="43"/>
      <c r="KGY19" s="43"/>
      <c r="KGZ19" s="43"/>
      <c r="KHA19" s="43"/>
      <c r="KHB19" s="43"/>
      <c r="KHC19" s="43"/>
      <c r="KHD19" s="43"/>
      <c r="KHE19" s="43"/>
      <c r="KHF19" s="43"/>
      <c r="KHG19" s="43"/>
      <c r="KHH19" s="43"/>
      <c r="KHI19" s="43"/>
      <c r="KHJ19" s="43"/>
      <c r="KHK19" s="43"/>
      <c r="KHL19" s="43"/>
      <c r="KHM19" s="43"/>
      <c r="KHN19" s="43"/>
      <c r="KHO19" s="43"/>
      <c r="KHP19" s="43"/>
      <c r="KHQ19" s="43"/>
      <c r="KHR19" s="43"/>
      <c r="KHS19" s="43"/>
      <c r="KHT19" s="43"/>
      <c r="KHU19" s="43"/>
      <c r="KHV19" s="43"/>
      <c r="KHW19" s="43"/>
      <c r="KHX19" s="43"/>
      <c r="KHY19" s="43"/>
      <c r="KHZ19" s="43"/>
      <c r="KIA19" s="43"/>
      <c r="KIB19" s="43"/>
      <c r="KIC19" s="43"/>
      <c r="KID19" s="43"/>
      <c r="KIE19" s="43"/>
      <c r="KIF19" s="43"/>
      <c r="KIG19" s="43"/>
      <c r="KIH19" s="43"/>
      <c r="KII19" s="43"/>
      <c r="KIJ19" s="43"/>
      <c r="KIK19" s="43"/>
      <c r="KIL19" s="43"/>
      <c r="KIM19" s="43"/>
      <c r="KIN19" s="43"/>
      <c r="KIO19" s="43"/>
      <c r="KIP19" s="43"/>
      <c r="KIQ19" s="43"/>
      <c r="KIR19" s="43"/>
      <c r="KIS19" s="43"/>
      <c r="KIT19" s="43"/>
      <c r="KIU19" s="43"/>
      <c r="KIV19" s="43"/>
      <c r="KIW19" s="43"/>
      <c r="KIX19" s="43"/>
      <c r="KIY19" s="43"/>
      <c r="KIZ19" s="43"/>
      <c r="KJA19" s="43"/>
      <c r="KJB19" s="43"/>
      <c r="KJC19" s="43"/>
      <c r="KJD19" s="43"/>
      <c r="KJE19" s="43"/>
      <c r="KJF19" s="43"/>
      <c r="KJG19" s="43"/>
      <c r="KJH19" s="43"/>
      <c r="KJI19" s="43"/>
      <c r="KJJ19" s="43"/>
      <c r="KJK19" s="43"/>
      <c r="KJL19" s="43"/>
      <c r="KJM19" s="43"/>
      <c r="KJN19" s="43"/>
      <c r="KJO19" s="43"/>
      <c r="KJP19" s="43"/>
      <c r="KJQ19" s="43"/>
      <c r="KJR19" s="43"/>
      <c r="KJS19" s="43"/>
      <c r="KJT19" s="43"/>
      <c r="KJU19" s="43"/>
      <c r="KJV19" s="43"/>
      <c r="KJW19" s="43"/>
      <c r="KJX19" s="43"/>
      <c r="KJY19" s="43"/>
      <c r="KJZ19" s="43"/>
      <c r="KKA19" s="43"/>
      <c r="KKB19" s="43"/>
      <c r="KKC19" s="43"/>
      <c r="KKD19" s="43"/>
      <c r="KKE19" s="43"/>
      <c r="KKF19" s="43"/>
      <c r="KKG19" s="43"/>
      <c r="KKH19" s="43"/>
      <c r="KKI19" s="43"/>
      <c r="KKJ19" s="43"/>
      <c r="KKK19" s="43"/>
      <c r="KKL19" s="43"/>
      <c r="KKM19" s="43"/>
      <c r="KKN19" s="43"/>
      <c r="KKO19" s="43"/>
      <c r="KKP19" s="43"/>
      <c r="KKQ19" s="43"/>
      <c r="KKR19" s="43"/>
      <c r="KKS19" s="43"/>
      <c r="KKT19" s="43"/>
      <c r="KKU19" s="43"/>
      <c r="KKV19" s="43"/>
      <c r="KKW19" s="43"/>
      <c r="KKX19" s="43"/>
      <c r="KKY19" s="43"/>
      <c r="KKZ19" s="43"/>
      <c r="KLA19" s="43"/>
      <c r="KLB19" s="43"/>
      <c r="KLC19" s="43"/>
      <c r="KLD19" s="43"/>
      <c r="KLE19" s="43"/>
      <c r="KLF19" s="43"/>
      <c r="KLG19" s="43"/>
      <c r="KLH19" s="43"/>
      <c r="KLI19" s="43"/>
      <c r="KLJ19" s="43"/>
      <c r="KLK19" s="43"/>
      <c r="KLL19" s="43"/>
      <c r="KLM19" s="43"/>
      <c r="KLN19" s="43"/>
      <c r="KLO19" s="43"/>
      <c r="KLP19" s="43"/>
      <c r="KLQ19" s="43"/>
      <c r="KLR19" s="43"/>
      <c r="KLS19" s="43"/>
      <c r="KLT19" s="43"/>
      <c r="KLU19" s="43"/>
      <c r="KLV19" s="43"/>
      <c r="KLW19" s="43"/>
      <c r="KLX19" s="43"/>
      <c r="KLY19" s="43"/>
      <c r="KLZ19" s="43"/>
      <c r="KMA19" s="43"/>
      <c r="KMB19" s="43"/>
      <c r="KMC19" s="43"/>
      <c r="KMD19" s="43"/>
      <c r="KME19" s="43"/>
      <c r="KMF19" s="43"/>
      <c r="KMG19" s="43"/>
      <c r="KMH19" s="43"/>
      <c r="KMI19" s="43"/>
      <c r="KMJ19" s="43"/>
      <c r="KMK19" s="43"/>
      <c r="KML19" s="43"/>
      <c r="KMM19" s="43"/>
      <c r="KMN19" s="43"/>
      <c r="KMO19" s="43"/>
      <c r="KMP19" s="43"/>
      <c r="KMQ19" s="43"/>
      <c r="KMR19" s="43"/>
      <c r="KMS19" s="43"/>
      <c r="KMT19" s="43"/>
      <c r="KMU19" s="43"/>
      <c r="KMV19" s="43"/>
      <c r="KMW19" s="43"/>
      <c r="KMX19" s="43"/>
      <c r="KMY19" s="43"/>
      <c r="KMZ19" s="43"/>
      <c r="KNA19" s="43"/>
      <c r="KNB19" s="43"/>
      <c r="KNC19" s="43"/>
      <c r="KND19" s="43"/>
      <c r="KNE19" s="43"/>
      <c r="KNF19" s="43"/>
      <c r="KNG19" s="43"/>
      <c r="KNH19" s="43"/>
      <c r="KNI19" s="43"/>
      <c r="KNJ19" s="43"/>
      <c r="KNK19" s="43"/>
      <c r="KNL19" s="43"/>
      <c r="KNM19" s="43"/>
      <c r="KNN19" s="43"/>
      <c r="KNO19" s="43"/>
      <c r="KNP19" s="43"/>
      <c r="KNQ19" s="43"/>
      <c r="KNR19" s="43"/>
      <c r="KNS19" s="43"/>
      <c r="KNT19" s="43"/>
      <c r="KNU19" s="43"/>
      <c r="KNV19" s="43"/>
      <c r="KNW19" s="43"/>
      <c r="KNX19" s="43"/>
      <c r="KNY19" s="43"/>
      <c r="KNZ19" s="43"/>
      <c r="KOA19" s="43"/>
      <c r="KOB19" s="43"/>
      <c r="KOC19" s="43"/>
      <c r="KOD19" s="43"/>
      <c r="KOE19" s="43"/>
      <c r="KOF19" s="43"/>
      <c r="KOG19" s="43"/>
      <c r="KOH19" s="43"/>
      <c r="KOI19" s="43"/>
      <c r="KOJ19" s="43"/>
      <c r="KOK19" s="43"/>
      <c r="KOL19" s="43"/>
      <c r="KOM19" s="43"/>
      <c r="KON19" s="43"/>
      <c r="KOO19" s="43"/>
      <c r="KOP19" s="43"/>
      <c r="KOQ19" s="43"/>
      <c r="KOR19" s="43"/>
      <c r="KOS19" s="43"/>
      <c r="KOT19" s="43"/>
      <c r="KOU19" s="43"/>
      <c r="KOV19" s="43"/>
      <c r="KOW19" s="43"/>
      <c r="KOX19" s="43"/>
      <c r="KOY19" s="43"/>
      <c r="KOZ19" s="43"/>
      <c r="KPA19" s="43"/>
      <c r="KPB19" s="43"/>
      <c r="KPC19" s="43"/>
      <c r="KPD19" s="43"/>
      <c r="KPE19" s="43"/>
      <c r="KPF19" s="43"/>
      <c r="KPG19" s="43"/>
      <c r="KPH19" s="43"/>
      <c r="KPI19" s="43"/>
      <c r="KPJ19" s="43"/>
      <c r="KPK19" s="43"/>
      <c r="KPL19" s="43"/>
      <c r="KPM19" s="43"/>
      <c r="KPN19" s="43"/>
      <c r="KPO19" s="43"/>
      <c r="KPP19" s="43"/>
      <c r="KPQ19" s="43"/>
      <c r="KPR19" s="43"/>
      <c r="KPS19" s="43"/>
      <c r="KPT19" s="43"/>
      <c r="KPU19" s="43"/>
      <c r="KPV19" s="43"/>
      <c r="KPW19" s="43"/>
      <c r="KPX19" s="43"/>
      <c r="KPY19" s="43"/>
      <c r="KPZ19" s="43"/>
      <c r="KQA19" s="43"/>
      <c r="KQB19" s="43"/>
      <c r="KQC19" s="43"/>
      <c r="KQD19" s="43"/>
      <c r="KQE19" s="43"/>
      <c r="KQF19" s="43"/>
      <c r="KQG19" s="43"/>
      <c r="KQH19" s="43"/>
      <c r="KQI19" s="43"/>
      <c r="KQJ19" s="43"/>
      <c r="KQK19" s="43"/>
      <c r="KQL19" s="43"/>
      <c r="KQM19" s="43"/>
      <c r="KQN19" s="43"/>
      <c r="KQO19" s="43"/>
      <c r="KQP19" s="43"/>
      <c r="KQQ19" s="43"/>
      <c r="KQR19" s="43"/>
      <c r="KQS19" s="43"/>
      <c r="KQT19" s="43"/>
      <c r="KQU19" s="43"/>
      <c r="KQV19" s="43"/>
      <c r="KQW19" s="43"/>
      <c r="KQX19" s="43"/>
      <c r="KQY19" s="43"/>
      <c r="KQZ19" s="43"/>
      <c r="KRA19" s="43"/>
      <c r="KRB19" s="43"/>
      <c r="KRC19" s="43"/>
      <c r="KRD19" s="43"/>
      <c r="KRE19" s="43"/>
      <c r="KRF19" s="43"/>
      <c r="KRG19" s="43"/>
      <c r="KRH19" s="43"/>
      <c r="KRI19" s="43"/>
      <c r="KRJ19" s="43"/>
      <c r="KRK19" s="43"/>
      <c r="KRL19" s="43"/>
      <c r="KRM19" s="43"/>
      <c r="KRN19" s="43"/>
      <c r="KRO19" s="43"/>
      <c r="KRP19" s="43"/>
      <c r="KRQ19" s="43"/>
      <c r="KRR19" s="43"/>
      <c r="KRS19" s="43"/>
      <c r="KRT19" s="43"/>
      <c r="KRU19" s="43"/>
      <c r="KRV19" s="43"/>
      <c r="KRW19" s="43"/>
      <c r="KRX19" s="43"/>
      <c r="KRY19" s="43"/>
      <c r="KRZ19" s="43"/>
      <c r="KSA19" s="43"/>
      <c r="KSB19" s="43"/>
      <c r="KSC19" s="43"/>
      <c r="KSD19" s="43"/>
      <c r="KSE19" s="43"/>
      <c r="KSF19" s="43"/>
      <c r="KSG19" s="43"/>
      <c r="KSH19" s="43"/>
      <c r="KSI19" s="43"/>
      <c r="KSJ19" s="43"/>
      <c r="KSK19" s="43"/>
      <c r="KSL19" s="43"/>
      <c r="KSM19" s="43"/>
      <c r="KSN19" s="43"/>
      <c r="KSO19" s="43"/>
      <c r="KSP19" s="43"/>
      <c r="KSQ19" s="43"/>
      <c r="KSR19" s="43"/>
      <c r="KSS19" s="43"/>
      <c r="KST19" s="43"/>
      <c r="KSU19" s="43"/>
      <c r="KSV19" s="43"/>
      <c r="KSW19" s="43"/>
      <c r="KSX19" s="43"/>
      <c r="KSY19" s="43"/>
      <c r="KSZ19" s="43"/>
      <c r="KTA19" s="43"/>
      <c r="KTB19" s="43"/>
      <c r="KTC19" s="43"/>
      <c r="KTD19" s="43"/>
      <c r="KTE19" s="43"/>
      <c r="KTF19" s="43"/>
      <c r="KTG19" s="43"/>
      <c r="KTH19" s="43"/>
      <c r="KTI19" s="43"/>
      <c r="KTJ19" s="43"/>
      <c r="KTK19" s="43"/>
      <c r="KTL19" s="43"/>
      <c r="KTM19" s="43"/>
      <c r="KTN19" s="43"/>
      <c r="KTO19" s="43"/>
      <c r="KTP19" s="43"/>
      <c r="KTQ19" s="43"/>
      <c r="KTR19" s="43"/>
      <c r="KTS19" s="43"/>
      <c r="KTT19" s="43"/>
      <c r="KTU19" s="43"/>
      <c r="KTV19" s="43"/>
      <c r="KTW19" s="43"/>
      <c r="KTX19" s="43"/>
      <c r="KTY19" s="43"/>
      <c r="KTZ19" s="43"/>
      <c r="KUA19" s="43"/>
      <c r="KUB19" s="43"/>
      <c r="KUC19" s="43"/>
      <c r="KUD19" s="43"/>
      <c r="KUE19" s="43"/>
      <c r="KUF19" s="43"/>
      <c r="KUG19" s="43"/>
      <c r="KUH19" s="43"/>
      <c r="KUI19" s="43"/>
      <c r="KUJ19" s="43"/>
      <c r="KUK19" s="43"/>
      <c r="KUL19" s="43"/>
      <c r="KUM19" s="43"/>
      <c r="KUN19" s="43"/>
      <c r="KUO19" s="43"/>
      <c r="KUP19" s="43"/>
      <c r="KUQ19" s="43"/>
      <c r="KUR19" s="43"/>
      <c r="KUS19" s="43"/>
      <c r="KUT19" s="43"/>
      <c r="KUU19" s="43"/>
      <c r="KUV19" s="43"/>
      <c r="KUW19" s="43"/>
      <c r="KUX19" s="43"/>
      <c r="KUY19" s="43"/>
      <c r="KUZ19" s="43"/>
      <c r="KVA19" s="43"/>
      <c r="KVB19" s="43"/>
      <c r="KVC19" s="43"/>
      <c r="KVD19" s="43"/>
      <c r="KVE19" s="43"/>
      <c r="KVF19" s="43"/>
      <c r="KVG19" s="43"/>
      <c r="KVH19" s="43"/>
      <c r="KVI19" s="43"/>
      <c r="KVJ19" s="43"/>
      <c r="KVK19" s="43"/>
      <c r="KVL19" s="43"/>
      <c r="KVM19" s="43"/>
      <c r="KVN19" s="43"/>
      <c r="KVO19" s="43"/>
      <c r="KVP19" s="43"/>
      <c r="KVQ19" s="43"/>
      <c r="KVR19" s="43"/>
      <c r="KVS19" s="43"/>
      <c r="KVT19" s="43"/>
      <c r="KVU19" s="43"/>
      <c r="KVV19" s="43"/>
      <c r="KVW19" s="43"/>
      <c r="KVX19" s="43"/>
      <c r="KVY19" s="43"/>
      <c r="KVZ19" s="43"/>
      <c r="KWA19" s="43"/>
      <c r="KWB19" s="43"/>
      <c r="KWC19" s="43"/>
      <c r="KWD19" s="43"/>
      <c r="KWE19" s="43"/>
      <c r="KWF19" s="43"/>
      <c r="KWG19" s="43"/>
      <c r="KWH19" s="43"/>
      <c r="KWI19" s="43"/>
      <c r="KWJ19" s="43"/>
      <c r="KWK19" s="43"/>
      <c r="KWL19" s="43"/>
      <c r="KWM19" s="43"/>
      <c r="KWN19" s="43"/>
      <c r="KWO19" s="43"/>
      <c r="KWP19" s="43"/>
      <c r="KWQ19" s="43"/>
      <c r="KWR19" s="43"/>
      <c r="KWS19" s="43"/>
      <c r="KWT19" s="43"/>
      <c r="KWU19" s="43"/>
      <c r="KWV19" s="43"/>
      <c r="KWW19" s="43"/>
      <c r="KWX19" s="43"/>
      <c r="KWY19" s="43"/>
      <c r="KWZ19" s="43"/>
      <c r="KXA19" s="43"/>
      <c r="KXB19" s="43"/>
      <c r="KXC19" s="43"/>
      <c r="KXD19" s="43"/>
      <c r="KXE19" s="43"/>
      <c r="KXF19" s="43"/>
      <c r="KXG19" s="43"/>
      <c r="KXH19" s="43"/>
      <c r="KXI19" s="43"/>
      <c r="KXJ19" s="43"/>
      <c r="KXK19" s="43"/>
      <c r="KXL19" s="43"/>
      <c r="KXM19" s="43"/>
      <c r="KXN19" s="43"/>
      <c r="KXO19" s="43"/>
      <c r="KXP19" s="43"/>
      <c r="KXQ19" s="43"/>
      <c r="KXR19" s="43"/>
      <c r="KXS19" s="43"/>
      <c r="KXT19" s="43"/>
      <c r="KXU19" s="43"/>
      <c r="KXV19" s="43"/>
      <c r="KXW19" s="43"/>
      <c r="KXX19" s="43"/>
      <c r="KXY19" s="43"/>
      <c r="KXZ19" s="43"/>
      <c r="KYA19" s="43"/>
      <c r="KYB19" s="43"/>
      <c r="KYC19" s="43"/>
      <c r="KYD19" s="43"/>
      <c r="KYE19" s="43"/>
      <c r="KYF19" s="43"/>
      <c r="KYG19" s="43"/>
      <c r="KYH19" s="43"/>
      <c r="KYI19" s="43"/>
      <c r="KYJ19" s="43"/>
      <c r="KYK19" s="43"/>
      <c r="KYL19" s="43"/>
      <c r="KYM19" s="43"/>
      <c r="KYN19" s="43"/>
      <c r="KYO19" s="43"/>
      <c r="KYP19" s="43"/>
      <c r="KYQ19" s="43"/>
      <c r="KYR19" s="43"/>
      <c r="KYS19" s="43"/>
      <c r="KYT19" s="43"/>
      <c r="KYU19" s="43"/>
      <c r="KYV19" s="43"/>
      <c r="KYW19" s="43"/>
      <c r="KYX19" s="43"/>
      <c r="KYY19" s="43"/>
      <c r="KYZ19" s="43"/>
      <c r="KZA19" s="43"/>
      <c r="KZB19" s="43"/>
      <c r="KZC19" s="43"/>
      <c r="KZD19" s="43"/>
      <c r="KZE19" s="43"/>
      <c r="KZF19" s="43"/>
      <c r="KZG19" s="43"/>
      <c r="KZH19" s="43"/>
      <c r="KZI19" s="43"/>
      <c r="KZJ19" s="43"/>
      <c r="KZK19" s="43"/>
      <c r="KZL19" s="43"/>
      <c r="KZM19" s="43"/>
      <c r="KZN19" s="43"/>
      <c r="KZO19" s="43"/>
      <c r="KZP19" s="43"/>
      <c r="KZQ19" s="43"/>
      <c r="KZR19" s="43"/>
      <c r="KZS19" s="43"/>
      <c r="KZT19" s="43"/>
      <c r="KZU19" s="43"/>
      <c r="KZV19" s="43"/>
      <c r="KZW19" s="43"/>
      <c r="KZX19" s="43"/>
      <c r="KZY19" s="43"/>
      <c r="KZZ19" s="43"/>
      <c r="LAA19" s="43"/>
      <c r="LAB19" s="43"/>
      <c r="LAC19" s="43"/>
      <c r="LAD19" s="43"/>
      <c r="LAE19" s="43"/>
      <c r="LAF19" s="43"/>
      <c r="LAG19" s="43"/>
      <c r="LAH19" s="43"/>
      <c r="LAI19" s="43"/>
      <c r="LAJ19" s="43"/>
      <c r="LAK19" s="43"/>
      <c r="LAL19" s="43"/>
      <c r="LAM19" s="43"/>
      <c r="LAN19" s="43"/>
      <c r="LAO19" s="43"/>
      <c r="LAP19" s="43"/>
      <c r="LAQ19" s="43"/>
      <c r="LAR19" s="43"/>
      <c r="LAS19" s="43"/>
      <c r="LAT19" s="43"/>
      <c r="LAU19" s="43"/>
      <c r="LAV19" s="43"/>
      <c r="LAW19" s="43"/>
      <c r="LAX19" s="43"/>
      <c r="LAY19" s="43"/>
      <c r="LAZ19" s="43"/>
      <c r="LBA19" s="43"/>
      <c r="LBB19" s="43"/>
      <c r="LBC19" s="43"/>
      <c r="LBD19" s="43"/>
      <c r="LBE19" s="43"/>
      <c r="LBF19" s="43"/>
      <c r="LBG19" s="43"/>
      <c r="LBH19" s="43"/>
      <c r="LBI19" s="43"/>
      <c r="LBJ19" s="43"/>
      <c r="LBK19" s="43"/>
      <c r="LBL19" s="43"/>
      <c r="LBM19" s="43"/>
      <c r="LBN19" s="43"/>
      <c r="LBO19" s="43"/>
      <c r="LBP19" s="43"/>
      <c r="LBQ19" s="43"/>
      <c r="LBR19" s="43"/>
      <c r="LBS19" s="43"/>
      <c r="LBT19" s="43"/>
      <c r="LBU19" s="43"/>
      <c r="LBV19" s="43"/>
      <c r="LBW19" s="43"/>
      <c r="LBX19" s="43"/>
      <c r="LBY19" s="43"/>
      <c r="LBZ19" s="43"/>
      <c r="LCA19" s="43"/>
      <c r="LCB19" s="43"/>
      <c r="LCC19" s="43"/>
      <c r="LCD19" s="43"/>
      <c r="LCE19" s="43"/>
      <c r="LCF19" s="43"/>
      <c r="LCG19" s="43"/>
      <c r="LCH19" s="43"/>
      <c r="LCI19" s="43"/>
      <c r="LCJ19" s="43"/>
      <c r="LCK19" s="43"/>
      <c r="LCL19" s="43"/>
      <c r="LCM19" s="43"/>
      <c r="LCN19" s="43"/>
      <c r="LCO19" s="43"/>
      <c r="LCP19" s="43"/>
      <c r="LCQ19" s="43"/>
      <c r="LCR19" s="43"/>
      <c r="LCS19" s="43"/>
      <c r="LCT19" s="43"/>
      <c r="LCU19" s="43"/>
      <c r="LCV19" s="43"/>
      <c r="LCW19" s="43"/>
      <c r="LCX19" s="43"/>
      <c r="LCY19" s="43"/>
      <c r="LCZ19" s="43"/>
      <c r="LDA19" s="43"/>
      <c r="LDB19" s="43"/>
      <c r="LDC19" s="43"/>
      <c r="LDD19" s="43"/>
      <c r="LDE19" s="43"/>
      <c r="LDF19" s="43"/>
      <c r="LDG19" s="43"/>
      <c r="LDH19" s="43"/>
      <c r="LDI19" s="43"/>
      <c r="LDJ19" s="43"/>
      <c r="LDK19" s="43"/>
      <c r="LDL19" s="43"/>
      <c r="LDM19" s="43"/>
      <c r="LDN19" s="43"/>
      <c r="LDO19" s="43"/>
      <c r="LDP19" s="43"/>
      <c r="LDQ19" s="43"/>
      <c r="LDR19" s="43"/>
      <c r="LDS19" s="43"/>
      <c r="LDT19" s="43"/>
      <c r="LDU19" s="43"/>
      <c r="LDV19" s="43"/>
      <c r="LDW19" s="43"/>
      <c r="LDX19" s="43"/>
      <c r="LDY19" s="43"/>
      <c r="LDZ19" s="43"/>
      <c r="LEA19" s="43"/>
      <c r="LEB19" s="43"/>
      <c r="LEC19" s="43"/>
      <c r="LED19" s="43"/>
      <c r="LEE19" s="43"/>
      <c r="LEF19" s="43"/>
      <c r="LEG19" s="43"/>
      <c r="LEH19" s="43"/>
      <c r="LEI19" s="43"/>
      <c r="LEJ19" s="43"/>
      <c r="LEK19" s="43"/>
      <c r="LEL19" s="43"/>
      <c r="LEM19" s="43"/>
      <c r="LEN19" s="43"/>
      <c r="LEO19" s="43"/>
      <c r="LEP19" s="43"/>
      <c r="LEQ19" s="43"/>
      <c r="LER19" s="43"/>
      <c r="LES19" s="43"/>
      <c r="LET19" s="43"/>
      <c r="LEU19" s="43"/>
      <c r="LEV19" s="43"/>
      <c r="LEW19" s="43"/>
      <c r="LEX19" s="43"/>
      <c r="LEY19" s="43"/>
      <c r="LEZ19" s="43"/>
      <c r="LFA19" s="43"/>
      <c r="LFB19" s="43"/>
      <c r="LFC19" s="43"/>
      <c r="LFD19" s="43"/>
      <c r="LFE19" s="43"/>
      <c r="LFF19" s="43"/>
      <c r="LFG19" s="43"/>
      <c r="LFH19" s="43"/>
      <c r="LFI19" s="43"/>
      <c r="LFJ19" s="43"/>
      <c r="LFK19" s="43"/>
      <c r="LFL19" s="43"/>
      <c r="LFM19" s="43"/>
      <c r="LFN19" s="43"/>
      <c r="LFO19" s="43"/>
      <c r="LFP19" s="43"/>
      <c r="LFQ19" s="43"/>
      <c r="LFR19" s="43"/>
      <c r="LFS19" s="43"/>
      <c r="LFT19" s="43"/>
      <c r="LFU19" s="43"/>
      <c r="LFV19" s="43"/>
      <c r="LFW19" s="43"/>
      <c r="LFX19" s="43"/>
      <c r="LFY19" s="43"/>
      <c r="LFZ19" s="43"/>
      <c r="LGA19" s="43"/>
      <c r="LGB19" s="43"/>
      <c r="LGC19" s="43"/>
      <c r="LGD19" s="43"/>
      <c r="LGE19" s="43"/>
      <c r="LGF19" s="43"/>
      <c r="LGG19" s="43"/>
      <c r="LGH19" s="43"/>
      <c r="LGI19" s="43"/>
      <c r="LGJ19" s="43"/>
      <c r="LGK19" s="43"/>
      <c r="LGL19" s="43"/>
      <c r="LGM19" s="43"/>
      <c r="LGN19" s="43"/>
      <c r="LGO19" s="43"/>
      <c r="LGP19" s="43"/>
      <c r="LGQ19" s="43"/>
      <c r="LGR19" s="43"/>
      <c r="LGS19" s="43"/>
      <c r="LGT19" s="43"/>
      <c r="LGU19" s="43"/>
      <c r="LGV19" s="43"/>
      <c r="LGW19" s="43"/>
      <c r="LGX19" s="43"/>
      <c r="LGY19" s="43"/>
      <c r="LGZ19" s="43"/>
      <c r="LHA19" s="43"/>
      <c r="LHB19" s="43"/>
      <c r="LHC19" s="43"/>
      <c r="LHD19" s="43"/>
      <c r="LHE19" s="43"/>
      <c r="LHF19" s="43"/>
      <c r="LHG19" s="43"/>
      <c r="LHH19" s="43"/>
      <c r="LHI19" s="43"/>
      <c r="LHJ19" s="43"/>
      <c r="LHK19" s="43"/>
      <c r="LHL19" s="43"/>
      <c r="LHM19" s="43"/>
      <c r="LHN19" s="43"/>
      <c r="LHO19" s="43"/>
      <c r="LHP19" s="43"/>
      <c r="LHQ19" s="43"/>
      <c r="LHR19" s="43"/>
      <c r="LHS19" s="43"/>
      <c r="LHT19" s="43"/>
      <c r="LHU19" s="43"/>
      <c r="LHV19" s="43"/>
      <c r="LHW19" s="43"/>
      <c r="LHX19" s="43"/>
      <c r="LHY19" s="43"/>
      <c r="LHZ19" s="43"/>
      <c r="LIA19" s="43"/>
      <c r="LIB19" s="43"/>
      <c r="LIC19" s="43"/>
      <c r="LID19" s="43"/>
      <c r="LIE19" s="43"/>
      <c r="LIF19" s="43"/>
      <c r="LIG19" s="43"/>
      <c r="LIH19" s="43"/>
      <c r="LII19" s="43"/>
      <c r="LIJ19" s="43"/>
      <c r="LIK19" s="43"/>
      <c r="LIL19" s="43"/>
      <c r="LIM19" s="43"/>
      <c r="LIN19" s="43"/>
      <c r="LIO19" s="43"/>
      <c r="LIP19" s="43"/>
      <c r="LIQ19" s="43"/>
      <c r="LIR19" s="43"/>
      <c r="LIS19" s="43"/>
      <c r="LIT19" s="43"/>
      <c r="LIU19" s="43"/>
      <c r="LIV19" s="43"/>
      <c r="LIW19" s="43"/>
      <c r="LIX19" s="43"/>
      <c r="LIY19" s="43"/>
      <c r="LIZ19" s="43"/>
      <c r="LJA19" s="43"/>
      <c r="LJB19" s="43"/>
      <c r="LJC19" s="43"/>
      <c r="LJD19" s="43"/>
      <c r="LJE19" s="43"/>
      <c r="LJF19" s="43"/>
      <c r="LJG19" s="43"/>
      <c r="LJH19" s="43"/>
      <c r="LJI19" s="43"/>
      <c r="LJJ19" s="43"/>
      <c r="LJK19" s="43"/>
      <c r="LJL19" s="43"/>
      <c r="LJM19" s="43"/>
      <c r="LJN19" s="43"/>
      <c r="LJO19" s="43"/>
      <c r="LJP19" s="43"/>
      <c r="LJQ19" s="43"/>
      <c r="LJR19" s="43"/>
      <c r="LJS19" s="43"/>
      <c r="LJT19" s="43"/>
      <c r="LJU19" s="43"/>
      <c r="LJV19" s="43"/>
      <c r="LJW19" s="43"/>
      <c r="LJX19" s="43"/>
      <c r="LJY19" s="43"/>
      <c r="LJZ19" s="43"/>
      <c r="LKA19" s="43"/>
      <c r="LKB19" s="43"/>
      <c r="LKC19" s="43"/>
      <c r="LKD19" s="43"/>
      <c r="LKE19" s="43"/>
      <c r="LKF19" s="43"/>
      <c r="LKG19" s="43"/>
      <c r="LKH19" s="43"/>
      <c r="LKI19" s="43"/>
      <c r="LKJ19" s="43"/>
      <c r="LKK19" s="43"/>
      <c r="LKL19" s="43"/>
      <c r="LKM19" s="43"/>
      <c r="LKN19" s="43"/>
      <c r="LKO19" s="43"/>
      <c r="LKP19" s="43"/>
      <c r="LKQ19" s="43"/>
      <c r="LKR19" s="43"/>
      <c r="LKS19" s="43"/>
      <c r="LKT19" s="43"/>
      <c r="LKU19" s="43"/>
      <c r="LKV19" s="43"/>
      <c r="LKW19" s="43"/>
      <c r="LKX19" s="43"/>
      <c r="LKY19" s="43"/>
      <c r="LKZ19" s="43"/>
      <c r="LLA19" s="43"/>
      <c r="LLB19" s="43"/>
      <c r="LLC19" s="43"/>
      <c r="LLD19" s="43"/>
      <c r="LLE19" s="43"/>
      <c r="LLF19" s="43"/>
      <c r="LLG19" s="43"/>
      <c r="LLH19" s="43"/>
      <c r="LLI19" s="43"/>
      <c r="LLJ19" s="43"/>
      <c r="LLK19" s="43"/>
      <c r="LLL19" s="43"/>
      <c r="LLM19" s="43"/>
      <c r="LLN19" s="43"/>
      <c r="LLO19" s="43"/>
      <c r="LLP19" s="43"/>
      <c r="LLQ19" s="43"/>
      <c r="LLR19" s="43"/>
      <c r="LLS19" s="43"/>
      <c r="LLT19" s="43"/>
      <c r="LLU19" s="43"/>
      <c r="LLV19" s="43"/>
      <c r="LLW19" s="43"/>
      <c r="LLX19" s="43"/>
      <c r="LLY19" s="43"/>
      <c r="LLZ19" s="43"/>
      <c r="LMA19" s="43"/>
      <c r="LMB19" s="43"/>
      <c r="LMC19" s="43"/>
      <c r="LMD19" s="43"/>
      <c r="LME19" s="43"/>
      <c r="LMF19" s="43"/>
      <c r="LMG19" s="43"/>
      <c r="LMH19" s="43"/>
      <c r="LMI19" s="43"/>
      <c r="LMJ19" s="43"/>
      <c r="LMK19" s="43"/>
      <c r="LML19" s="43"/>
      <c r="LMM19" s="43"/>
      <c r="LMN19" s="43"/>
      <c r="LMO19" s="43"/>
      <c r="LMP19" s="43"/>
      <c r="LMQ19" s="43"/>
      <c r="LMR19" s="43"/>
      <c r="LMS19" s="43"/>
      <c r="LMT19" s="43"/>
      <c r="LMU19" s="43"/>
      <c r="LMV19" s="43"/>
      <c r="LMW19" s="43"/>
      <c r="LMX19" s="43"/>
      <c r="LMY19" s="43"/>
      <c r="LMZ19" s="43"/>
      <c r="LNA19" s="43"/>
      <c r="LNB19" s="43"/>
      <c r="LNC19" s="43"/>
      <c r="LND19" s="43"/>
      <c r="LNE19" s="43"/>
      <c r="LNF19" s="43"/>
      <c r="LNG19" s="43"/>
      <c r="LNH19" s="43"/>
      <c r="LNI19" s="43"/>
      <c r="LNJ19" s="43"/>
      <c r="LNK19" s="43"/>
      <c r="LNL19" s="43"/>
      <c r="LNM19" s="43"/>
      <c r="LNN19" s="43"/>
      <c r="LNO19" s="43"/>
      <c r="LNP19" s="43"/>
      <c r="LNQ19" s="43"/>
      <c r="LNR19" s="43"/>
      <c r="LNS19" s="43"/>
      <c r="LNT19" s="43"/>
      <c r="LNU19" s="43"/>
      <c r="LNV19" s="43"/>
      <c r="LNW19" s="43"/>
      <c r="LNX19" s="43"/>
      <c r="LNY19" s="43"/>
      <c r="LNZ19" s="43"/>
      <c r="LOA19" s="43"/>
      <c r="LOB19" s="43"/>
      <c r="LOC19" s="43"/>
      <c r="LOD19" s="43"/>
      <c r="LOE19" s="43"/>
      <c r="LOF19" s="43"/>
      <c r="LOG19" s="43"/>
      <c r="LOH19" s="43"/>
      <c r="LOI19" s="43"/>
      <c r="LOJ19" s="43"/>
      <c r="LOK19" s="43"/>
      <c r="LOL19" s="43"/>
      <c r="LOM19" s="43"/>
      <c r="LON19" s="43"/>
      <c r="LOO19" s="43"/>
      <c r="LOP19" s="43"/>
      <c r="LOQ19" s="43"/>
      <c r="LOR19" s="43"/>
      <c r="LOS19" s="43"/>
      <c r="LOT19" s="43"/>
      <c r="LOU19" s="43"/>
      <c r="LOV19" s="43"/>
      <c r="LOW19" s="43"/>
      <c r="LOX19" s="43"/>
      <c r="LOY19" s="43"/>
      <c r="LOZ19" s="43"/>
      <c r="LPA19" s="43"/>
      <c r="LPB19" s="43"/>
      <c r="LPC19" s="43"/>
      <c r="LPD19" s="43"/>
      <c r="LPE19" s="43"/>
      <c r="LPF19" s="43"/>
      <c r="LPG19" s="43"/>
      <c r="LPH19" s="43"/>
      <c r="LPI19" s="43"/>
      <c r="LPJ19" s="43"/>
      <c r="LPK19" s="43"/>
      <c r="LPL19" s="43"/>
      <c r="LPM19" s="43"/>
      <c r="LPN19" s="43"/>
      <c r="LPO19" s="43"/>
      <c r="LPP19" s="43"/>
      <c r="LPQ19" s="43"/>
      <c r="LPR19" s="43"/>
      <c r="LPS19" s="43"/>
      <c r="LPT19" s="43"/>
      <c r="LPU19" s="43"/>
      <c r="LPV19" s="43"/>
      <c r="LPW19" s="43"/>
      <c r="LPX19" s="43"/>
      <c r="LPY19" s="43"/>
      <c r="LPZ19" s="43"/>
      <c r="LQA19" s="43"/>
      <c r="LQB19" s="43"/>
      <c r="LQC19" s="43"/>
      <c r="LQD19" s="43"/>
      <c r="LQE19" s="43"/>
      <c r="LQF19" s="43"/>
      <c r="LQG19" s="43"/>
      <c r="LQH19" s="43"/>
      <c r="LQI19" s="43"/>
      <c r="LQJ19" s="43"/>
      <c r="LQK19" s="43"/>
      <c r="LQL19" s="43"/>
      <c r="LQM19" s="43"/>
      <c r="LQN19" s="43"/>
      <c r="LQO19" s="43"/>
      <c r="LQP19" s="43"/>
      <c r="LQQ19" s="43"/>
      <c r="LQR19" s="43"/>
      <c r="LQS19" s="43"/>
      <c r="LQT19" s="43"/>
      <c r="LQU19" s="43"/>
      <c r="LQV19" s="43"/>
      <c r="LQW19" s="43"/>
      <c r="LQX19" s="43"/>
      <c r="LQY19" s="43"/>
      <c r="LQZ19" s="43"/>
      <c r="LRA19" s="43"/>
      <c r="LRB19" s="43"/>
      <c r="LRC19" s="43"/>
      <c r="LRD19" s="43"/>
      <c r="LRE19" s="43"/>
      <c r="LRF19" s="43"/>
      <c r="LRG19" s="43"/>
      <c r="LRH19" s="43"/>
      <c r="LRI19" s="43"/>
      <c r="LRJ19" s="43"/>
      <c r="LRK19" s="43"/>
      <c r="LRL19" s="43"/>
      <c r="LRM19" s="43"/>
      <c r="LRN19" s="43"/>
      <c r="LRO19" s="43"/>
      <c r="LRP19" s="43"/>
      <c r="LRQ19" s="43"/>
      <c r="LRR19" s="43"/>
      <c r="LRS19" s="43"/>
      <c r="LRT19" s="43"/>
      <c r="LRU19" s="43"/>
      <c r="LRV19" s="43"/>
      <c r="LRW19" s="43"/>
      <c r="LRX19" s="43"/>
      <c r="LRY19" s="43"/>
      <c r="LRZ19" s="43"/>
      <c r="LSA19" s="43"/>
      <c r="LSB19" s="43"/>
      <c r="LSC19" s="43"/>
      <c r="LSD19" s="43"/>
      <c r="LSE19" s="43"/>
      <c r="LSF19" s="43"/>
      <c r="LSG19" s="43"/>
      <c r="LSH19" s="43"/>
      <c r="LSI19" s="43"/>
      <c r="LSJ19" s="43"/>
      <c r="LSK19" s="43"/>
      <c r="LSL19" s="43"/>
      <c r="LSM19" s="43"/>
      <c r="LSN19" s="43"/>
      <c r="LSO19" s="43"/>
      <c r="LSP19" s="43"/>
      <c r="LSQ19" s="43"/>
      <c r="LSR19" s="43"/>
      <c r="LSS19" s="43"/>
      <c r="LST19" s="43"/>
      <c r="LSU19" s="43"/>
      <c r="LSV19" s="43"/>
      <c r="LSW19" s="43"/>
      <c r="LSX19" s="43"/>
      <c r="LSY19" s="43"/>
      <c r="LSZ19" s="43"/>
      <c r="LTA19" s="43"/>
      <c r="LTB19" s="43"/>
      <c r="LTC19" s="43"/>
      <c r="LTD19" s="43"/>
      <c r="LTE19" s="43"/>
      <c r="LTF19" s="43"/>
      <c r="LTG19" s="43"/>
      <c r="LTH19" s="43"/>
      <c r="LTI19" s="43"/>
      <c r="LTJ19" s="43"/>
      <c r="LTK19" s="43"/>
      <c r="LTL19" s="43"/>
      <c r="LTM19" s="43"/>
      <c r="LTN19" s="43"/>
      <c r="LTO19" s="43"/>
      <c r="LTP19" s="43"/>
      <c r="LTQ19" s="43"/>
      <c r="LTR19" s="43"/>
      <c r="LTS19" s="43"/>
      <c r="LTT19" s="43"/>
      <c r="LTU19" s="43"/>
      <c r="LTV19" s="43"/>
      <c r="LTW19" s="43"/>
      <c r="LTX19" s="43"/>
      <c r="LTY19" s="43"/>
      <c r="LTZ19" s="43"/>
      <c r="LUA19" s="43"/>
      <c r="LUB19" s="43"/>
      <c r="LUC19" s="43"/>
      <c r="LUD19" s="43"/>
      <c r="LUE19" s="43"/>
      <c r="LUF19" s="43"/>
      <c r="LUG19" s="43"/>
      <c r="LUH19" s="43"/>
      <c r="LUI19" s="43"/>
      <c r="LUJ19" s="43"/>
      <c r="LUK19" s="43"/>
      <c r="LUL19" s="43"/>
      <c r="LUM19" s="43"/>
      <c r="LUN19" s="43"/>
      <c r="LUO19" s="43"/>
      <c r="LUP19" s="43"/>
      <c r="LUQ19" s="43"/>
      <c r="LUR19" s="43"/>
      <c r="LUS19" s="43"/>
      <c r="LUT19" s="43"/>
      <c r="LUU19" s="43"/>
      <c r="LUV19" s="43"/>
      <c r="LUW19" s="43"/>
      <c r="LUX19" s="43"/>
      <c r="LUY19" s="43"/>
      <c r="LUZ19" s="43"/>
      <c r="LVA19" s="43"/>
      <c r="LVB19" s="43"/>
      <c r="LVC19" s="43"/>
      <c r="LVD19" s="43"/>
      <c r="LVE19" s="43"/>
      <c r="LVF19" s="43"/>
      <c r="LVG19" s="43"/>
      <c r="LVH19" s="43"/>
      <c r="LVI19" s="43"/>
      <c r="LVJ19" s="43"/>
      <c r="LVK19" s="43"/>
      <c r="LVL19" s="43"/>
      <c r="LVM19" s="43"/>
      <c r="LVN19" s="43"/>
      <c r="LVO19" s="43"/>
      <c r="LVP19" s="43"/>
      <c r="LVQ19" s="43"/>
      <c r="LVR19" s="43"/>
      <c r="LVS19" s="43"/>
      <c r="LVT19" s="43"/>
      <c r="LVU19" s="43"/>
      <c r="LVV19" s="43"/>
      <c r="LVW19" s="43"/>
      <c r="LVX19" s="43"/>
      <c r="LVY19" s="43"/>
      <c r="LVZ19" s="43"/>
      <c r="LWA19" s="43"/>
      <c r="LWB19" s="43"/>
      <c r="LWC19" s="43"/>
      <c r="LWD19" s="43"/>
      <c r="LWE19" s="43"/>
      <c r="LWF19" s="43"/>
      <c r="LWG19" s="43"/>
      <c r="LWH19" s="43"/>
      <c r="LWI19" s="43"/>
      <c r="LWJ19" s="43"/>
      <c r="LWK19" s="43"/>
      <c r="LWL19" s="43"/>
      <c r="LWM19" s="43"/>
      <c r="LWN19" s="43"/>
      <c r="LWO19" s="43"/>
      <c r="LWP19" s="43"/>
      <c r="LWQ19" s="43"/>
      <c r="LWR19" s="43"/>
      <c r="LWS19" s="43"/>
      <c r="LWT19" s="43"/>
      <c r="LWU19" s="43"/>
      <c r="LWV19" s="43"/>
      <c r="LWW19" s="43"/>
      <c r="LWX19" s="43"/>
      <c r="LWY19" s="43"/>
      <c r="LWZ19" s="43"/>
      <c r="LXA19" s="43"/>
      <c r="LXB19" s="43"/>
      <c r="LXC19" s="43"/>
      <c r="LXD19" s="43"/>
      <c r="LXE19" s="43"/>
      <c r="LXF19" s="43"/>
      <c r="LXG19" s="43"/>
      <c r="LXH19" s="43"/>
      <c r="LXI19" s="43"/>
      <c r="LXJ19" s="43"/>
      <c r="LXK19" s="43"/>
      <c r="LXL19" s="43"/>
      <c r="LXM19" s="43"/>
      <c r="LXN19" s="43"/>
      <c r="LXO19" s="43"/>
      <c r="LXP19" s="43"/>
      <c r="LXQ19" s="43"/>
      <c r="LXR19" s="43"/>
      <c r="LXS19" s="43"/>
      <c r="LXT19" s="43"/>
      <c r="LXU19" s="43"/>
      <c r="LXV19" s="43"/>
      <c r="LXW19" s="43"/>
      <c r="LXX19" s="43"/>
      <c r="LXY19" s="43"/>
      <c r="LXZ19" s="43"/>
      <c r="LYA19" s="43"/>
      <c r="LYB19" s="43"/>
      <c r="LYC19" s="43"/>
      <c r="LYD19" s="43"/>
      <c r="LYE19" s="43"/>
      <c r="LYF19" s="43"/>
      <c r="LYG19" s="43"/>
      <c r="LYH19" s="43"/>
      <c r="LYI19" s="43"/>
      <c r="LYJ19" s="43"/>
      <c r="LYK19" s="43"/>
      <c r="LYL19" s="43"/>
      <c r="LYM19" s="43"/>
      <c r="LYN19" s="43"/>
      <c r="LYO19" s="43"/>
      <c r="LYP19" s="43"/>
      <c r="LYQ19" s="43"/>
      <c r="LYR19" s="43"/>
      <c r="LYS19" s="43"/>
      <c r="LYT19" s="43"/>
      <c r="LYU19" s="43"/>
      <c r="LYV19" s="43"/>
      <c r="LYW19" s="43"/>
      <c r="LYX19" s="43"/>
      <c r="LYY19" s="43"/>
      <c r="LYZ19" s="43"/>
      <c r="LZA19" s="43"/>
      <c r="LZB19" s="43"/>
      <c r="LZC19" s="43"/>
      <c r="LZD19" s="43"/>
      <c r="LZE19" s="43"/>
      <c r="LZF19" s="43"/>
      <c r="LZG19" s="43"/>
      <c r="LZH19" s="43"/>
      <c r="LZI19" s="43"/>
      <c r="LZJ19" s="43"/>
      <c r="LZK19" s="43"/>
      <c r="LZL19" s="43"/>
      <c r="LZM19" s="43"/>
      <c r="LZN19" s="43"/>
      <c r="LZO19" s="43"/>
      <c r="LZP19" s="43"/>
      <c r="LZQ19" s="43"/>
      <c r="LZR19" s="43"/>
      <c r="LZS19" s="43"/>
      <c r="LZT19" s="43"/>
      <c r="LZU19" s="43"/>
      <c r="LZV19" s="43"/>
      <c r="LZW19" s="43"/>
      <c r="LZX19" s="43"/>
      <c r="LZY19" s="43"/>
      <c r="LZZ19" s="43"/>
      <c r="MAA19" s="43"/>
      <c r="MAB19" s="43"/>
      <c r="MAC19" s="43"/>
      <c r="MAD19" s="43"/>
      <c r="MAE19" s="43"/>
      <c r="MAF19" s="43"/>
      <c r="MAG19" s="43"/>
      <c r="MAH19" s="43"/>
      <c r="MAI19" s="43"/>
      <c r="MAJ19" s="43"/>
      <c r="MAK19" s="43"/>
      <c r="MAL19" s="43"/>
      <c r="MAM19" s="43"/>
      <c r="MAN19" s="43"/>
      <c r="MAO19" s="43"/>
      <c r="MAP19" s="43"/>
      <c r="MAQ19" s="43"/>
      <c r="MAR19" s="43"/>
      <c r="MAS19" s="43"/>
      <c r="MAT19" s="43"/>
      <c r="MAU19" s="43"/>
      <c r="MAV19" s="43"/>
      <c r="MAW19" s="43"/>
      <c r="MAX19" s="43"/>
      <c r="MAY19" s="43"/>
      <c r="MAZ19" s="43"/>
      <c r="MBA19" s="43"/>
      <c r="MBB19" s="43"/>
      <c r="MBC19" s="43"/>
      <c r="MBD19" s="43"/>
      <c r="MBE19" s="43"/>
      <c r="MBF19" s="43"/>
      <c r="MBG19" s="43"/>
      <c r="MBH19" s="43"/>
      <c r="MBI19" s="43"/>
      <c r="MBJ19" s="43"/>
      <c r="MBK19" s="43"/>
      <c r="MBL19" s="43"/>
      <c r="MBM19" s="43"/>
      <c r="MBN19" s="43"/>
      <c r="MBO19" s="43"/>
      <c r="MBP19" s="43"/>
      <c r="MBQ19" s="43"/>
      <c r="MBR19" s="43"/>
      <c r="MBS19" s="43"/>
      <c r="MBT19" s="43"/>
      <c r="MBU19" s="43"/>
      <c r="MBV19" s="43"/>
      <c r="MBW19" s="43"/>
      <c r="MBX19" s="43"/>
      <c r="MBY19" s="43"/>
      <c r="MBZ19" s="43"/>
      <c r="MCA19" s="43"/>
      <c r="MCB19" s="43"/>
      <c r="MCC19" s="43"/>
      <c r="MCD19" s="43"/>
      <c r="MCE19" s="43"/>
      <c r="MCF19" s="43"/>
      <c r="MCG19" s="43"/>
      <c r="MCH19" s="43"/>
      <c r="MCI19" s="43"/>
      <c r="MCJ19" s="43"/>
      <c r="MCK19" s="43"/>
      <c r="MCL19" s="43"/>
      <c r="MCM19" s="43"/>
      <c r="MCN19" s="43"/>
      <c r="MCO19" s="43"/>
      <c r="MCP19" s="43"/>
      <c r="MCQ19" s="43"/>
      <c r="MCR19" s="43"/>
      <c r="MCS19" s="43"/>
      <c r="MCT19" s="43"/>
      <c r="MCU19" s="43"/>
      <c r="MCV19" s="43"/>
      <c r="MCW19" s="43"/>
      <c r="MCX19" s="43"/>
      <c r="MCY19" s="43"/>
      <c r="MCZ19" s="43"/>
      <c r="MDA19" s="43"/>
      <c r="MDB19" s="43"/>
      <c r="MDC19" s="43"/>
      <c r="MDD19" s="43"/>
      <c r="MDE19" s="43"/>
      <c r="MDF19" s="43"/>
      <c r="MDG19" s="43"/>
      <c r="MDH19" s="43"/>
      <c r="MDI19" s="43"/>
      <c r="MDJ19" s="43"/>
      <c r="MDK19" s="43"/>
      <c r="MDL19" s="43"/>
      <c r="MDM19" s="43"/>
      <c r="MDN19" s="43"/>
      <c r="MDO19" s="43"/>
      <c r="MDP19" s="43"/>
      <c r="MDQ19" s="43"/>
      <c r="MDR19" s="43"/>
      <c r="MDS19" s="43"/>
      <c r="MDT19" s="43"/>
      <c r="MDU19" s="43"/>
      <c r="MDV19" s="43"/>
      <c r="MDW19" s="43"/>
      <c r="MDX19" s="43"/>
      <c r="MDY19" s="43"/>
      <c r="MDZ19" s="43"/>
      <c r="MEA19" s="43"/>
      <c r="MEB19" s="43"/>
      <c r="MEC19" s="43"/>
      <c r="MED19" s="43"/>
      <c r="MEE19" s="43"/>
      <c r="MEF19" s="43"/>
      <c r="MEG19" s="43"/>
      <c r="MEH19" s="43"/>
      <c r="MEI19" s="43"/>
      <c r="MEJ19" s="43"/>
      <c r="MEK19" s="43"/>
      <c r="MEL19" s="43"/>
      <c r="MEM19" s="43"/>
      <c r="MEN19" s="43"/>
      <c r="MEO19" s="43"/>
      <c r="MEP19" s="43"/>
      <c r="MEQ19" s="43"/>
      <c r="MER19" s="43"/>
      <c r="MES19" s="43"/>
      <c r="MET19" s="43"/>
      <c r="MEU19" s="43"/>
      <c r="MEV19" s="43"/>
      <c r="MEW19" s="43"/>
      <c r="MEX19" s="43"/>
      <c r="MEY19" s="43"/>
      <c r="MEZ19" s="43"/>
      <c r="MFA19" s="43"/>
      <c r="MFB19" s="43"/>
      <c r="MFC19" s="43"/>
      <c r="MFD19" s="43"/>
      <c r="MFE19" s="43"/>
      <c r="MFF19" s="43"/>
      <c r="MFG19" s="43"/>
      <c r="MFH19" s="43"/>
      <c r="MFI19" s="43"/>
      <c r="MFJ19" s="43"/>
      <c r="MFK19" s="43"/>
      <c r="MFL19" s="43"/>
      <c r="MFM19" s="43"/>
      <c r="MFN19" s="43"/>
      <c r="MFO19" s="43"/>
      <c r="MFP19" s="43"/>
      <c r="MFQ19" s="43"/>
      <c r="MFR19" s="43"/>
      <c r="MFS19" s="43"/>
      <c r="MFT19" s="43"/>
      <c r="MFU19" s="43"/>
      <c r="MFV19" s="43"/>
      <c r="MFW19" s="43"/>
      <c r="MFX19" s="43"/>
      <c r="MFY19" s="43"/>
      <c r="MFZ19" s="43"/>
      <c r="MGA19" s="43"/>
      <c r="MGB19" s="43"/>
      <c r="MGC19" s="43"/>
      <c r="MGD19" s="43"/>
      <c r="MGE19" s="43"/>
      <c r="MGF19" s="43"/>
      <c r="MGG19" s="43"/>
      <c r="MGH19" s="43"/>
      <c r="MGI19" s="43"/>
      <c r="MGJ19" s="43"/>
      <c r="MGK19" s="43"/>
      <c r="MGL19" s="43"/>
      <c r="MGM19" s="43"/>
      <c r="MGN19" s="43"/>
      <c r="MGO19" s="43"/>
      <c r="MGP19" s="43"/>
      <c r="MGQ19" s="43"/>
      <c r="MGR19" s="43"/>
      <c r="MGS19" s="43"/>
      <c r="MGT19" s="43"/>
      <c r="MGU19" s="43"/>
      <c r="MGV19" s="43"/>
      <c r="MGW19" s="43"/>
      <c r="MGX19" s="43"/>
      <c r="MGY19" s="43"/>
      <c r="MGZ19" s="43"/>
      <c r="MHA19" s="43"/>
      <c r="MHB19" s="43"/>
      <c r="MHC19" s="43"/>
      <c r="MHD19" s="43"/>
      <c r="MHE19" s="43"/>
      <c r="MHF19" s="43"/>
      <c r="MHG19" s="43"/>
      <c r="MHH19" s="43"/>
      <c r="MHI19" s="43"/>
      <c r="MHJ19" s="43"/>
      <c r="MHK19" s="43"/>
      <c r="MHL19" s="43"/>
      <c r="MHM19" s="43"/>
      <c r="MHN19" s="43"/>
      <c r="MHO19" s="43"/>
      <c r="MHP19" s="43"/>
      <c r="MHQ19" s="43"/>
      <c r="MHR19" s="43"/>
      <c r="MHS19" s="43"/>
      <c r="MHT19" s="43"/>
      <c r="MHU19" s="43"/>
      <c r="MHV19" s="43"/>
      <c r="MHW19" s="43"/>
      <c r="MHX19" s="43"/>
      <c r="MHY19" s="43"/>
      <c r="MHZ19" s="43"/>
      <c r="MIA19" s="43"/>
      <c r="MIB19" s="43"/>
      <c r="MIC19" s="43"/>
      <c r="MID19" s="43"/>
      <c r="MIE19" s="43"/>
      <c r="MIF19" s="43"/>
      <c r="MIG19" s="43"/>
      <c r="MIH19" s="43"/>
      <c r="MII19" s="43"/>
      <c r="MIJ19" s="43"/>
      <c r="MIK19" s="43"/>
      <c r="MIL19" s="43"/>
      <c r="MIM19" s="43"/>
      <c r="MIN19" s="43"/>
      <c r="MIO19" s="43"/>
      <c r="MIP19" s="43"/>
      <c r="MIQ19" s="43"/>
      <c r="MIR19" s="43"/>
      <c r="MIS19" s="43"/>
      <c r="MIT19" s="43"/>
      <c r="MIU19" s="43"/>
      <c r="MIV19" s="43"/>
      <c r="MIW19" s="43"/>
      <c r="MIX19" s="43"/>
      <c r="MIY19" s="43"/>
      <c r="MIZ19" s="43"/>
      <c r="MJA19" s="43"/>
      <c r="MJB19" s="43"/>
      <c r="MJC19" s="43"/>
      <c r="MJD19" s="43"/>
      <c r="MJE19" s="43"/>
      <c r="MJF19" s="43"/>
      <c r="MJG19" s="43"/>
      <c r="MJH19" s="43"/>
      <c r="MJI19" s="43"/>
      <c r="MJJ19" s="43"/>
      <c r="MJK19" s="43"/>
      <c r="MJL19" s="43"/>
      <c r="MJM19" s="43"/>
      <c r="MJN19" s="43"/>
      <c r="MJO19" s="43"/>
      <c r="MJP19" s="43"/>
      <c r="MJQ19" s="43"/>
      <c r="MJR19" s="43"/>
      <c r="MJS19" s="43"/>
      <c r="MJT19" s="43"/>
      <c r="MJU19" s="43"/>
      <c r="MJV19" s="43"/>
      <c r="MJW19" s="43"/>
      <c r="MJX19" s="43"/>
      <c r="MJY19" s="43"/>
      <c r="MJZ19" s="43"/>
      <c r="MKA19" s="43"/>
      <c r="MKB19" s="43"/>
      <c r="MKC19" s="43"/>
      <c r="MKD19" s="43"/>
      <c r="MKE19" s="43"/>
      <c r="MKF19" s="43"/>
      <c r="MKG19" s="43"/>
      <c r="MKH19" s="43"/>
      <c r="MKI19" s="43"/>
      <c r="MKJ19" s="43"/>
      <c r="MKK19" s="43"/>
      <c r="MKL19" s="43"/>
      <c r="MKM19" s="43"/>
      <c r="MKN19" s="43"/>
      <c r="MKO19" s="43"/>
      <c r="MKP19" s="43"/>
      <c r="MKQ19" s="43"/>
      <c r="MKR19" s="43"/>
      <c r="MKS19" s="43"/>
      <c r="MKT19" s="43"/>
      <c r="MKU19" s="43"/>
      <c r="MKV19" s="43"/>
      <c r="MKW19" s="43"/>
      <c r="MKX19" s="43"/>
      <c r="MKY19" s="43"/>
      <c r="MKZ19" s="43"/>
      <c r="MLA19" s="43"/>
      <c r="MLB19" s="43"/>
      <c r="MLC19" s="43"/>
      <c r="MLD19" s="43"/>
      <c r="MLE19" s="43"/>
      <c r="MLF19" s="43"/>
      <c r="MLG19" s="43"/>
      <c r="MLH19" s="43"/>
      <c r="MLI19" s="43"/>
      <c r="MLJ19" s="43"/>
      <c r="MLK19" s="43"/>
      <c r="MLL19" s="43"/>
      <c r="MLM19" s="43"/>
      <c r="MLN19" s="43"/>
      <c r="MLO19" s="43"/>
      <c r="MLP19" s="43"/>
      <c r="MLQ19" s="43"/>
      <c r="MLR19" s="43"/>
      <c r="MLS19" s="43"/>
      <c r="MLT19" s="43"/>
      <c r="MLU19" s="43"/>
      <c r="MLV19" s="43"/>
      <c r="MLW19" s="43"/>
      <c r="MLX19" s="43"/>
      <c r="MLY19" s="43"/>
      <c r="MLZ19" s="43"/>
      <c r="MMA19" s="43"/>
      <c r="MMB19" s="43"/>
      <c r="MMC19" s="43"/>
      <c r="MMD19" s="43"/>
      <c r="MME19" s="43"/>
      <c r="MMF19" s="43"/>
      <c r="MMG19" s="43"/>
      <c r="MMH19" s="43"/>
      <c r="MMI19" s="43"/>
      <c r="MMJ19" s="43"/>
      <c r="MMK19" s="43"/>
      <c r="MML19" s="43"/>
      <c r="MMM19" s="43"/>
      <c r="MMN19" s="43"/>
      <c r="MMO19" s="43"/>
      <c r="MMP19" s="43"/>
      <c r="MMQ19" s="43"/>
      <c r="MMR19" s="43"/>
      <c r="MMS19" s="43"/>
      <c r="MMT19" s="43"/>
      <c r="MMU19" s="43"/>
      <c r="MMV19" s="43"/>
      <c r="MMW19" s="43"/>
      <c r="MMX19" s="43"/>
      <c r="MMY19" s="43"/>
      <c r="MMZ19" s="43"/>
      <c r="MNA19" s="43"/>
      <c r="MNB19" s="43"/>
      <c r="MNC19" s="43"/>
      <c r="MND19" s="43"/>
      <c r="MNE19" s="43"/>
      <c r="MNF19" s="43"/>
      <c r="MNG19" s="43"/>
      <c r="MNH19" s="43"/>
      <c r="MNI19" s="43"/>
      <c r="MNJ19" s="43"/>
      <c r="MNK19" s="43"/>
      <c r="MNL19" s="43"/>
      <c r="MNM19" s="43"/>
      <c r="MNN19" s="43"/>
      <c r="MNO19" s="43"/>
      <c r="MNP19" s="43"/>
      <c r="MNQ19" s="43"/>
      <c r="MNR19" s="43"/>
      <c r="MNS19" s="43"/>
      <c r="MNT19" s="43"/>
      <c r="MNU19" s="43"/>
      <c r="MNV19" s="43"/>
      <c r="MNW19" s="43"/>
      <c r="MNX19" s="43"/>
      <c r="MNY19" s="43"/>
      <c r="MNZ19" s="43"/>
      <c r="MOA19" s="43"/>
      <c r="MOB19" s="43"/>
      <c r="MOC19" s="43"/>
      <c r="MOD19" s="43"/>
      <c r="MOE19" s="43"/>
      <c r="MOF19" s="43"/>
      <c r="MOG19" s="43"/>
      <c r="MOH19" s="43"/>
      <c r="MOI19" s="43"/>
      <c r="MOJ19" s="43"/>
      <c r="MOK19" s="43"/>
      <c r="MOL19" s="43"/>
      <c r="MOM19" s="43"/>
      <c r="MON19" s="43"/>
      <c r="MOO19" s="43"/>
      <c r="MOP19" s="43"/>
      <c r="MOQ19" s="43"/>
      <c r="MOR19" s="43"/>
      <c r="MOS19" s="43"/>
      <c r="MOT19" s="43"/>
      <c r="MOU19" s="43"/>
      <c r="MOV19" s="43"/>
      <c r="MOW19" s="43"/>
      <c r="MOX19" s="43"/>
      <c r="MOY19" s="43"/>
      <c r="MOZ19" s="43"/>
      <c r="MPA19" s="43"/>
      <c r="MPB19" s="43"/>
      <c r="MPC19" s="43"/>
      <c r="MPD19" s="43"/>
      <c r="MPE19" s="43"/>
      <c r="MPF19" s="43"/>
      <c r="MPG19" s="43"/>
      <c r="MPH19" s="43"/>
      <c r="MPI19" s="43"/>
      <c r="MPJ19" s="43"/>
      <c r="MPK19" s="43"/>
      <c r="MPL19" s="43"/>
      <c r="MPM19" s="43"/>
      <c r="MPN19" s="43"/>
      <c r="MPO19" s="43"/>
      <c r="MPP19" s="43"/>
      <c r="MPQ19" s="43"/>
      <c r="MPR19" s="43"/>
      <c r="MPS19" s="43"/>
      <c r="MPT19" s="43"/>
      <c r="MPU19" s="43"/>
      <c r="MPV19" s="43"/>
      <c r="MPW19" s="43"/>
      <c r="MPX19" s="43"/>
      <c r="MPY19" s="43"/>
      <c r="MPZ19" s="43"/>
      <c r="MQA19" s="43"/>
      <c r="MQB19" s="43"/>
      <c r="MQC19" s="43"/>
      <c r="MQD19" s="43"/>
      <c r="MQE19" s="43"/>
      <c r="MQF19" s="43"/>
      <c r="MQG19" s="43"/>
      <c r="MQH19" s="43"/>
      <c r="MQI19" s="43"/>
      <c r="MQJ19" s="43"/>
      <c r="MQK19" s="43"/>
      <c r="MQL19" s="43"/>
      <c r="MQM19" s="43"/>
      <c r="MQN19" s="43"/>
      <c r="MQO19" s="43"/>
      <c r="MQP19" s="43"/>
      <c r="MQQ19" s="43"/>
      <c r="MQR19" s="43"/>
      <c r="MQS19" s="43"/>
      <c r="MQT19" s="43"/>
      <c r="MQU19" s="43"/>
      <c r="MQV19" s="43"/>
      <c r="MQW19" s="43"/>
      <c r="MQX19" s="43"/>
      <c r="MQY19" s="43"/>
      <c r="MQZ19" s="43"/>
      <c r="MRA19" s="43"/>
      <c r="MRB19" s="43"/>
      <c r="MRC19" s="43"/>
      <c r="MRD19" s="43"/>
      <c r="MRE19" s="43"/>
      <c r="MRF19" s="43"/>
      <c r="MRG19" s="43"/>
      <c r="MRH19" s="43"/>
      <c r="MRI19" s="43"/>
      <c r="MRJ19" s="43"/>
      <c r="MRK19" s="43"/>
      <c r="MRL19" s="43"/>
      <c r="MRM19" s="43"/>
      <c r="MRN19" s="43"/>
      <c r="MRO19" s="43"/>
      <c r="MRP19" s="43"/>
      <c r="MRQ19" s="43"/>
      <c r="MRR19" s="43"/>
      <c r="MRS19" s="43"/>
      <c r="MRT19" s="43"/>
      <c r="MRU19" s="43"/>
      <c r="MRV19" s="43"/>
      <c r="MRW19" s="43"/>
      <c r="MRX19" s="43"/>
      <c r="MRY19" s="43"/>
      <c r="MRZ19" s="43"/>
      <c r="MSA19" s="43"/>
      <c r="MSB19" s="43"/>
      <c r="MSC19" s="43"/>
      <c r="MSD19" s="43"/>
      <c r="MSE19" s="43"/>
      <c r="MSF19" s="43"/>
      <c r="MSG19" s="43"/>
      <c r="MSH19" s="43"/>
      <c r="MSI19" s="43"/>
      <c r="MSJ19" s="43"/>
      <c r="MSK19" s="43"/>
      <c r="MSL19" s="43"/>
      <c r="MSM19" s="43"/>
      <c r="MSN19" s="43"/>
      <c r="MSO19" s="43"/>
      <c r="MSP19" s="43"/>
      <c r="MSQ19" s="43"/>
      <c r="MSR19" s="43"/>
      <c r="MSS19" s="43"/>
      <c r="MST19" s="43"/>
      <c r="MSU19" s="43"/>
      <c r="MSV19" s="43"/>
      <c r="MSW19" s="43"/>
      <c r="MSX19" s="43"/>
      <c r="MSY19" s="43"/>
      <c r="MSZ19" s="43"/>
      <c r="MTA19" s="43"/>
      <c r="MTB19" s="43"/>
      <c r="MTC19" s="43"/>
      <c r="MTD19" s="43"/>
      <c r="MTE19" s="43"/>
      <c r="MTF19" s="43"/>
      <c r="MTG19" s="43"/>
      <c r="MTH19" s="43"/>
      <c r="MTI19" s="43"/>
      <c r="MTJ19" s="43"/>
      <c r="MTK19" s="43"/>
      <c r="MTL19" s="43"/>
      <c r="MTM19" s="43"/>
      <c r="MTN19" s="43"/>
      <c r="MTO19" s="43"/>
      <c r="MTP19" s="43"/>
      <c r="MTQ19" s="43"/>
      <c r="MTR19" s="43"/>
      <c r="MTS19" s="43"/>
      <c r="MTT19" s="43"/>
      <c r="MTU19" s="43"/>
      <c r="MTV19" s="43"/>
      <c r="MTW19" s="43"/>
      <c r="MTX19" s="43"/>
      <c r="MTY19" s="43"/>
      <c r="MTZ19" s="43"/>
      <c r="MUA19" s="43"/>
      <c r="MUB19" s="43"/>
      <c r="MUC19" s="43"/>
      <c r="MUD19" s="43"/>
      <c r="MUE19" s="43"/>
      <c r="MUF19" s="43"/>
      <c r="MUG19" s="43"/>
      <c r="MUH19" s="43"/>
      <c r="MUI19" s="43"/>
      <c r="MUJ19" s="43"/>
      <c r="MUK19" s="43"/>
      <c r="MUL19" s="43"/>
      <c r="MUM19" s="43"/>
      <c r="MUN19" s="43"/>
      <c r="MUO19" s="43"/>
      <c r="MUP19" s="43"/>
      <c r="MUQ19" s="43"/>
      <c r="MUR19" s="43"/>
      <c r="MUS19" s="43"/>
      <c r="MUT19" s="43"/>
      <c r="MUU19" s="43"/>
      <c r="MUV19" s="43"/>
      <c r="MUW19" s="43"/>
      <c r="MUX19" s="43"/>
      <c r="MUY19" s="43"/>
      <c r="MUZ19" s="43"/>
      <c r="MVA19" s="43"/>
      <c r="MVB19" s="43"/>
      <c r="MVC19" s="43"/>
      <c r="MVD19" s="43"/>
      <c r="MVE19" s="43"/>
      <c r="MVF19" s="43"/>
      <c r="MVG19" s="43"/>
      <c r="MVH19" s="43"/>
      <c r="MVI19" s="43"/>
      <c r="MVJ19" s="43"/>
      <c r="MVK19" s="43"/>
      <c r="MVL19" s="43"/>
      <c r="MVM19" s="43"/>
      <c r="MVN19" s="43"/>
      <c r="MVO19" s="43"/>
      <c r="MVP19" s="43"/>
      <c r="MVQ19" s="43"/>
      <c r="MVR19" s="43"/>
      <c r="MVS19" s="43"/>
      <c r="MVT19" s="43"/>
      <c r="MVU19" s="43"/>
      <c r="MVV19" s="43"/>
      <c r="MVW19" s="43"/>
      <c r="MVX19" s="43"/>
      <c r="MVY19" s="43"/>
      <c r="MVZ19" s="43"/>
      <c r="MWA19" s="43"/>
      <c r="MWB19" s="43"/>
      <c r="MWC19" s="43"/>
      <c r="MWD19" s="43"/>
      <c r="MWE19" s="43"/>
      <c r="MWF19" s="43"/>
      <c r="MWG19" s="43"/>
      <c r="MWH19" s="43"/>
      <c r="MWI19" s="43"/>
      <c r="MWJ19" s="43"/>
      <c r="MWK19" s="43"/>
      <c r="MWL19" s="43"/>
      <c r="MWM19" s="43"/>
      <c r="MWN19" s="43"/>
      <c r="MWO19" s="43"/>
      <c r="MWP19" s="43"/>
      <c r="MWQ19" s="43"/>
      <c r="MWR19" s="43"/>
      <c r="MWS19" s="43"/>
      <c r="MWT19" s="43"/>
      <c r="MWU19" s="43"/>
      <c r="MWV19" s="43"/>
      <c r="MWW19" s="43"/>
      <c r="MWX19" s="43"/>
      <c r="MWY19" s="43"/>
      <c r="MWZ19" s="43"/>
      <c r="MXA19" s="43"/>
      <c r="MXB19" s="43"/>
      <c r="MXC19" s="43"/>
      <c r="MXD19" s="43"/>
      <c r="MXE19" s="43"/>
      <c r="MXF19" s="43"/>
      <c r="MXG19" s="43"/>
      <c r="MXH19" s="43"/>
      <c r="MXI19" s="43"/>
      <c r="MXJ19" s="43"/>
      <c r="MXK19" s="43"/>
      <c r="MXL19" s="43"/>
      <c r="MXM19" s="43"/>
      <c r="MXN19" s="43"/>
      <c r="MXO19" s="43"/>
      <c r="MXP19" s="43"/>
      <c r="MXQ19" s="43"/>
      <c r="MXR19" s="43"/>
      <c r="MXS19" s="43"/>
      <c r="MXT19" s="43"/>
      <c r="MXU19" s="43"/>
      <c r="MXV19" s="43"/>
      <c r="MXW19" s="43"/>
      <c r="MXX19" s="43"/>
      <c r="MXY19" s="43"/>
      <c r="MXZ19" s="43"/>
      <c r="MYA19" s="43"/>
      <c r="MYB19" s="43"/>
      <c r="MYC19" s="43"/>
      <c r="MYD19" s="43"/>
      <c r="MYE19" s="43"/>
      <c r="MYF19" s="43"/>
      <c r="MYG19" s="43"/>
      <c r="MYH19" s="43"/>
      <c r="MYI19" s="43"/>
      <c r="MYJ19" s="43"/>
      <c r="MYK19" s="43"/>
      <c r="MYL19" s="43"/>
      <c r="MYM19" s="43"/>
      <c r="MYN19" s="43"/>
      <c r="MYO19" s="43"/>
      <c r="MYP19" s="43"/>
      <c r="MYQ19" s="43"/>
      <c r="MYR19" s="43"/>
      <c r="MYS19" s="43"/>
      <c r="MYT19" s="43"/>
      <c r="MYU19" s="43"/>
      <c r="MYV19" s="43"/>
      <c r="MYW19" s="43"/>
      <c r="MYX19" s="43"/>
      <c r="MYY19" s="43"/>
      <c r="MYZ19" s="43"/>
      <c r="MZA19" s="43"/>
      <c r="MZB19" s="43"/>
      <c r="MZC19" s="43"/>
      <c r="MZD19" s="43"/>
      <c r="MZE19" s="43"/>
      <c r="MZF19" s="43"/>
      <c r="MZG19" s="43"/>
      <c r="MZH19" s="43"/>
      <c r="MZI19" s="43"/>
      <c r="MZJ19" s="43"/>
      <c r="MZK19" s="43"/>
      <c r="MZL19" s="43"/>
      <c r="MZM19" s="43"/>
      <c r="MZN19" s="43"/>
      <c r="MZO19" s="43"/>
      <c r="MZP19" s="43"/>
      <c r="MZQ19" s="43"/>
      <c r="MZR19" s="43"/>
      <c r="MZS19" s="43"/>
      <c r="MZT19" s="43"/>
      <c r="MZU19" s="43"/>
      <c r="MZV19" s="43"/>
      <c r="MZW19" s="43"/>
      <c r="MZX19" s="43"/>
      <c r="MZY19" s="43"/>
      <c r="MZZ19" s="43"/>
      <c r="NAA19" s="43"/>
      <c r="NAB19" s="43"/>
      <c r="NAC19" s="43"/>
      <c r="NAD19" s="43"/>
      <c r="NAE19" s="43"/>
      <c r="NAF19" s="43"/>
      <c r="NAG19" s="43"/>
      <c r="NAH19" s="43"/>
      <c r="NAI19" s="43"/>
      <c r="NAJ19" s="43"/>
      <c r="NAK19" s="43"/>
      <c r="NAL19" s="43"/>
      <c r="NAM19" s="43"/>
      <c r="NAN19" s="43"/>
      <c r="NAO19" s="43"/>
      <c r="NAP19" s="43"/>
      <c r="NAQ19" s="43"/>
      <c r="NAR19" s="43"/>
      <c r="NAS19" s="43"/>
      <c r="NAT19" s="43"/>
      <c r="NAU19" s="43"/>
      <c r="NAV19" s="43"/>
      <c r="NAW19" s="43"/>
      <c r="NAX19" s="43"/>
      <c r="NAY19" s="43"/>
      <c r="NAZ19" s="43"/>
      <c r="NBA19" s="43"/>
      <c r="NBB19" s="43"/>
      <c r="NBC19" s="43"/>
      <c r="NBD19" s="43"/>
      <c r="NBE19" s="43"/>
      <c r="NBF19" s="43"/>
      <c r="NBG19" s="43"/>
      <c r="NBH19" s="43"/>
      <c r="NBI19" s="43"/>
      <c r="NBJ19" s="43"/>
      <c r="NBK19" s="43"/>
      <c r="NBL19" s="43"/>
      <c r="NBM19" s="43"/>
      <c r="NBN19" s="43"/>
      <c r="NBO19" s="43"/>
      <c r="NBP19" s="43"/>
      <c r="NBQ19" s="43"/>
      <c r="NBR19" s="43"/>
      <c r="NBS19" s="43"/>
      <c r="NBT19" s="43"/>
      <c r="NBU19" s="43"/>
      <c r="NBV19" s="43"/>
      <c r="NBW19" s="43"/>
      <c r="NBX19" s="43"/>
      <c r="NBY19" s="43"/>
      <c r="NBZ19" s="43"/>
      <c r="NCA19" s="43"/>
      <c r="NCB19" s="43"/>
      <c r="NCC19" s="43"/>
      <c r="NCD19" s="43"/>
      <c r="NCE19" s="43"/>
      <c r="NCF19" s="43"/>
      <c r="NCG19" s="43"/>
      <c r="NCH19" s="43"/>
      <c r="NCI19" s="43"/>
      <c r="NCJ19" s="43"/>
      <c r="NCK19" s="43"/>
      <c r="NCL19" s="43"/>
      <c r="NCM19" s="43"/>
      <c r="NCN19" s="43"/>
      <c r="NCO19" s="43"/>
      <c r="NCP19" s="43"/>
      <c r="NCQ19" s="43"/>
      <c r="NCR19" s="43"/>
      <c r="NCS19" s="43"/>
      <c r="NCT19" s="43"/>
      <c r="NCU19" s="43"/>
      <c r="NCV19" s="43"/>
      <c r="NCW19" s="43"/>
      <c r="NCX19" s="43"/>
      <c r="NCY19" s="43"/>
      <c r="NCZ19" s="43"/>
      <c r="NDA19" s="43"/>
      <c r="NDB19" s="43"/>
      <c r="NDC19" s="43"/>
      <c r="NDD19" s="43"/>
      <c r="NDE19" s="43"/>
      <c r="NDF19" s="43"/>
      <c r="NDG19" s="43"/>
      <c r="NDH19" s="43"/>
      <c r="NDI19" s="43"/>
      <c r="NDJ19" s="43"/>
      <c r="NDK19" s="43"/>
      <c r="NDL19" s="43"/>
      <c r="NDM19" s="43"/>
      <c r="NDN19" s="43"/>
      <c r="NDO19" s="43"/>
      <c r="NDP19" s="43"/>
      <c r="NDQ19" s="43"/>
      <c r="NDR19" s="43"/>
      <c r="NDS19" s="43"/>
      <c r="NDT19" s="43"/>
      <c r="NDU19" s="43"/>
      <c r="NDV19" s="43"/>
      <c r="NDW19" s="43"/>
      <c r="NDX19" s="43"/>
      <c r="NDY19" s="43"/>
      <c r="NDZ19" s="43"/>
      <c r="NEA19" s="43"/>
      <c r="NEB19" s="43"/>
      <c r="NEC19" s="43"/>
      <c r="NED19" s="43"/>
      <c r="NEE19" s="43"/>
      <c r="NEF19" s="43"/>
      <c r="NEG19" s="43"/>
      <c r="NEH19" s="43"/>
      <c r="NEI19" s="43"/>
      <c r="NEJ19" s="43"/>
      <c r="NEK19" s="43"/>
      <c r="NEL19" s="43"/>
      <c r="NEM19" s="43"/>
      <c r="NEN19" s="43"/>
      <c r="NEO19" s="43"/>
      <c r="NEP19" s="43"/>
      <c r="NEQ19" s="43"/>
      <c r="NER19" s="43"/>
      <c r="NES19" s="43"/>
      <c r="NET19" s="43"/>
      <c r="NEU19" s="43"/>
      <c r="NEV19" s="43"/>
      <c r="NEW19" s="43"/>
      <c r="NEX19" s="43"/>
      <c r="NEY19" s="43"/>
      <c r="NEZ19" s="43"/>
      <c r="NFA19" s="43"/>
      <c r="NFB19" s="43"/>
      <c r="NFC19" s="43"/>
      <c r="NFD19" s="43"/>
      <c r="NFE19" s="43"/>
      <c r="NFF19" s="43"/>
      <c r="NFG19" s="43"/>
      <c r="NFH19" s="43"/>
      <c r="NFI19" s="43"/>
      <c r="NFJ19" s="43"/>
      <c r="NFK19" s="43"/>
      <c r="NFL19" s="43"/>
      <c r="NFM19" s="43"/>
      <c r="NFN19" s="43"/>
      <c r="NFO19" s="43"/>
      <c r="NFP19" s="43"/>
      <c r="NFQ19" s="43"/>
      <c r="NFR19" s="43"/>
      <c r="NFS19" s="43"/>
      <c r="NFT19" s="43"/>
      <c r="NFU19" s="43"/>
      <c r="NFV19" s="43"/>
      <c r="NFW19" s="43"/>
      <c r="NFX19" s="43"/>
      <c r="NFY19" s="43"/>
      <c r="NFZ19" s="43"/>
      <c r="NGA19" s="43"/>
      <c r="NGB19" s="43"/>
      <c r="NGC19" s="43"/>
      <c r="NGD19" s="43"/>
      <c r="NGE19" s="43"/>
      <c r="NGF19" s="43"/>
      <c r="NGG19" s="43"/>
      <c r="NGH19" s="43"/>
      <c r="NGI19" s="43"/>
      <c r="NGJ19" s="43"/>
      <c r="NGK19" s="43"/>
      <c r="NGL19" s="43"/>
      <c r="NGM19" s="43"/>
      <c r="NGN19" s="43"/>
      <c r="NGO19" s="43"/>
      <c r="NGP19" s="43"/>
      <c r="NGQ19" s="43"/>
      <c r="NGR19" s="43"/>
      <c r="NGS19" s="43"/>
      <c r="NGT19" s="43"/>
      <c r="NGU19" s="43"/>
      <c r="NGV19" s="43"/>
      <c r="NGW19" s="43"/>
      <c r="NGX19" s="43"/>
      <c r="NGY19" s="43"/>
      <c r="NGZ19" s="43"/>
      <c r="NHA19" s="43"/>
      <c r="NHB19" s="43"/>
      <c r="NHC19" s="43"/>
      <c r="NHD19" s="43"/>
      <c r="NHE19" s="43"/>
      <c r="NHF19" s="43"/>
      <c r="NHG19" s="43"/>
      <c r="NHH19" s="43"/>
      <c r="NHI19" s="43"/>
      <c r="NHJ19" s="43"/>
      <c r="NHK19" s="43"/>
      <c r="NHL19" s="43"/>
      <c r="NHM19" s="43"/>
      <c r="NHN19" s="43"/>
      <c r="NHO19" s="43"/>
      <c r="NHP19" s="43"/>
      <c r="NHQ19" s="43"/>
      <c r="NHR19" s="43"/>
      <c r="NHS19" s="43"/>
      <c r="NHT19" s="43"/>
      <c r="NHU19" s="43"/>
      <c r="NHV19" s="43"/>
      <c r="NHW19" s="43"/>
      <c r="NHX19" s="43"/>
      <c r="NHY19" s="43"/>
      <c r="NHZ19" s="43"/>
      <c r="NIA19" s="43"/>
      <c r="NIB19" s="43"/>
      <c r="NIC19" s="43"/>
      <c r="NID19" s="43"/>
      <c r="NIE19" s="43"/>
      <c r="NIF19" s="43"/>
      <c r="NIG19" s="43"/>
      <c r="NIH19" s="43"/>
      <c r="NII19" s="43"/>
      <c r="NIJ19" s="43"/>
      <c r="NIK19" s="43"/>
      <c r="NIL19" s="43"/>
      <c r="NIM19" s="43"/>
      <c r="NIN19" s="43"/>
      <c r="NIO19" s="43"/>
      <c r="NIP19" s="43"/>
      <c r="NIQ19" s="43"/>
      <c r="NIR19" s="43"/>
      <c r="NIS19" s="43"/>
      <c r="NIT19" s="43"/>
      <c r="NIU19" s="43"/>
      <c r="NIV19" s="43"/>
      <c r="NIW19" s="43"/>
      <c r="NIX19" s="43"/>
      <c r="NIY19" s="43"/>
      <c r="NIZ19" s="43"/>
      <c r="NJA19" s="43"/>
      <c r="NJB19" s="43"/>
      <c r="NJC19" s="43"/>
      <c r="NJD19" s="43"/>
      <c r="NJE19" s="43"/>
      <c r="NJF19" s="43"/>
      <c r="NJG19" s="43"/>
      <c r="NJH19" s="43"/>
      <c r="NJI19" s="43"/>
      <c r="NJJ19" s="43"/>
      <c r="NJK19" s="43"/>
      <c r="NJL19" s="43"/>
      <c r="NJM19" s="43"/>
      <c r="NJN19" s="43"/>
      <c r="NJO19" s="43"/>
      <c r="NJP19" s="43"/>
      <c r="NJQ19" s="43"/>
      <c r="NJR19" s="43"/>
      <c r="NJS19" s="43"/>
      <c r="NJT19" s="43"/>
      <c r="NJU19" s="43"/>
      <c r="NJV19" s="43"/>
      <c r="NJW19" s="43"/>
      <c r="NJX19" s="43"/>
      <c r="NJY19" s="43"/>
      <c r="NJZ19" s="43"/>
      <c r="NKA19" s="43"/>
      <c r="NKB19" s="43"/>
      <c r="NKC19" s="43"/>
      <c r="NKD19" s="43"/>
      <c r="NKE19" s="43"/>
      <c r="NKF19" s="43"/>
      <c r="NKG19" s="43"/>
      <c r="NKH19" s="43"/>
      <c r="NKI19" s="43"/>
      <c r="NKJ19" s="43"/>
      <c r="NKK19" s="43"/>
      <c r="NKL19" s="43"/>
      <c r="NKM19" s="43"/>
      <c r="NKN19" s="43"/>
      <c r="NKO19" s="43"/>
      <c r="NKP19" s="43"/>
      <c r="NKQ19" s="43"/>
      <c r="NKR19" s="43"/>
      <c r="NKS19" s="43"/>
      <c r="NKT19" s="43"/>
      <c r="NKU19" s="43"/>
      <c r="NKV19" s="43"/>
      <c r="NKW19" s="43"/>
      <c r="NKX19" s="43"/>
      <c r="NKY19" s="43"/>
      <c r="NKZ19" s="43"/>
      <c r="NLA19" s="43"/>
      <c r="NLB19" s="43"/>
      <c r="NLC19" s="43"/>
      <c r="NLD19" s="43"/>
      <c r="NLE19" s="43"/>
      <c r="NLF19" s="43"/>
      <c r="NLG19" s="43"/>
      <c r="NLH19" s="43"/>
      <c r="NLI19" s="43"/>
      <c r="NLJ19" s="43"/>
      <c r="NLK19" s="43"/>
      <c r="NLL19" s="43"/>
      <c r="NLM19" s="43"/>
      <c r="NLN19" s="43"/>
      <c r="NLO19" s="43"/>
      <c r="NLP19" s="43"/>
      <c r="NLQ19" s="43"/>
      <c r="NLR19" s="43"/>
      <c r="NLS19" s="43"/>
      <c r="NLT19" s="43"/>
      <c r="NLU19" s="43"/>
      <c r="NLV19" s="43"/>
      <c r="NLW19" s="43"/>
      <c r="NLX19" s="43"/>
      <c r="NLY19" s="43"/>
      <c r="NLZ19" s="43"/>
      <c r="NMA19" s="43"/>
      <c r="NMB19" s="43"/>
      <c r="NMC19" s="43"/>
      <c r="NMD19" s="43"/>
      <c r="NME19" s="43"/>
      <c r="NMF19" s="43"/>
      <c r="NMG19" s="43"/>
      <c r="NMH19" s="43"/>
      <c r="NMI19" s="43"/>
      <c r="NMJ19" s="43"/>
      <c r="NMK19" s="43"/>
      <c r="NML19" s="43"/>
      <c r="NMM19" s="43"/>
      <c r="NMN19" s="43"/>
      <c r="NMO19" s="43"/>
      <c r="NMP19" s="43"/>
      <c r="NMQ19" s="43"/>
      <c r="NMR19" s="43"/>
      <c r="NMS19" s="43"/>
      <c r="NMT19" s="43"/>
      <c r="NMU19" s="43"/>
      <c r="NMV19" s="43"/>
      <c r="NMW19" s="43"/>
      <c r="NMX19" s="43"/>
      <c r="NMY19" s="43"/>
      <c r="NMZ19" s="43"/>
      <c r="NNA19" s="43"/>
      <c r="NNB19" s="43"/>
      <c r="NNC19" s="43"/>
      <c r="NND19" s="43"/>
      <c r="NNE19" s="43"/>
      <c r="NNF19" s="43"/>
      <c r="NNG19" s="43"/>
      <c r="NNH19" s="43"/>
      <c r="NNI19" s="43"/>
      <c r="NNJ19" s="43"/>
      <c r="NNK19" s="43"/>
      <c r="NNL19" s="43"/>
      <c r="NNM19" s="43"/>
      <c r="NNN19" s="43"/>
      <c r="NNO19" s="43"/>
      <c r="NNP19" s="43"/>
      <c r="NNQ19" s="43"/>
      <c r="NNR19" s="43"/>
      <c r="NNS19" s="43"/>
      <c r="NNT19" s="43"/>
      <c r="NNU19" s="43"/>
      <c r="NNV19" s="43"/>
      <c r="NNW19" s="43"/>
      <c r="NNX19" s="43"/>
      <c r="NNY19" s="43"/>
      <c r="NNZ19" s="43"/>
      <c r="NOA19" s="43"/>
      <c r="NOB19" s="43"/>
      <c r="NOC19" s="43"/>
      <c r="NOD19" s="43"/>
      <c r="NOE19" s="43"/>
      <c r="NOF19" s="43"/>
      <c r="NOG19" s="43"/>
      <c r="NOH19" s="43"/>
      <c r="NOI19" s="43"/>
      <c r="NOJ19" s="43"/>
      <c r="NOK19" s="43"/>
      <c r="NOL19" s="43"/>
      <c r="NOM19" s="43"/>
      <c r="NON19" s="43"/>
      <c r="NOO19" s="43"/>
      <c r="NOP19" s="43"/>
      <c r="NOQ19" s="43"/>
      <c r="NOR19" s="43"/>
      <c r="NOS19" s="43"/>
      <c r="NOT19" s="43"/>
      <c r="NOU19" s="43"/>
      <c r="NOV19" s="43"/>
      <c r="NOW19" s="43"/>
      <c r="NOX19" s="43"/>
      <c r="NOY19" s="43"/>
      <c r="NOZ19" s="43"/>
      <c r="NPA19" s="43"/>
      <c r="NPB19" s="43"/>
      <c r="NPC19" s="43"/>
      <c r="NPD19" s="43"/>
      <c r="NPE19" s="43"/>
      <c r="NPF19" s="43"/>
      <c r="NPG19" s="43"/>
      <c r="NPH19" s="43"/>
      <c r="NPI19" s="43"/>
      <c r="NPJ19" s="43"/>
      <c r="NPK19" s="43"/>
      <c r="NPL19" s="43"/>
      <c r="NPM19" s="43"/>
      <c r="NPN19" s="43"/>
      <c r="NPO19" s="43"/>
      <c r="NPP19" s="43"/>
      <c r="NPQ19" s="43"/>
      <c r="NPR19" s="43"/>
      <c r="NPS19" s="43"/>
      <c r="NPT19" s="43"/>
      <c r="NPU19" s="43"/>
      <c r="NPV19" s="43"/>
      <c r="NPW19" s="43"/>
      <c r="NPX19" s="43"/>
      <c r="NPY19" s="43"/>
      <c r="NPZ19" s="43"/>
      <c r="NQA19" s="43"/>
      <c r="NQB19" s="43"/>
      <c r="NQC19" s="43"/>
      <c r="NQD19" s="43"/>
      <c r="NQE19" s="43"/>
      <c r="NQF19" s="43"/>
      <c r="NQG19" s="43"/>
      <c r="NQH19" s="43"/>
      <c r="NQI19" s="43"/>
      <c r="NQJ19" s="43"/>
      <c r="NQK19" s="43"/>
      <c r="NQL19" s="43"/>
      <c r="NQM19" s="43"/>
      <c r="NQN19" s="43"/>
      <c r="NQO19" s="43"/>
      <c r="NQP19" s="43"/>
      <c r="NQQ19" s="43"/>
      <c r="NQR19" s="43"/>
      <c r="NQS19" s="43"/>
      <c r="NQT19" s="43"/>
      <c r="NQU19" s="43"/>
      <c r="NQV19" s="43"/>
      <c r="NQW19" s="43"/>
      <c r="NQX19" s="43"/>
      <c r="NQY19" s="43"/>
      <c r="NQZ19" s="43"/>
      <c r="NRA19" s="43"/>
      <c r="NRB19" s="43"/>
      <c r="NRC19" s="43"/>
      <c r="NRD19" s="43"/>
      <c r="NRE19" s="43"/>
      <c r="NRF19" s="43"/>
      <c r="NRG19" s="43"/>
      <c r="NRH19" s="43"/>
      <c r="NRI19" s="43"/>
      <c r="NRJ19" s="43"/>
      <c r="NRK19" s="43"/>
      <c r="NRL19" s="43"/>
      <c r="NRM19" s="43"/>
      <c r="NRN19" s="43"/>
      <c r="NRO19" s="43"/>
      <c r="NRP19" s="43"/>
      <c r="NRQ19" s="43"/>
      <c r="NRR19" s="43"/>
      <c r="NRS19" s="43"/>
      <c r="NRT19" s="43"/>
      <c r="NRU19" s="43"/>
      <c r="NRV19" s="43"/>
      <c r="NRW19" s="43"/>
      <c r="NRX19" s="43"/>
      <c r="NRY19" s="43"/>
      <c r="NRZ19" s="43"/>
      <c r="NSA19" s="43"/>
      <c r="NSB19" s="43"/>
      <c r="NSC19" s="43"/>
      <c r="NSD19" s="43"/>
      <c r="NSE19" s="43"/>
      <c r="NSF19" s="43"/>
      <c r="NSG19" s="43"/>
      <c r="NSH19" s="43"/>
      <c r="NSI19" s="43"/>
      <c r="NSJ19" s="43"/>
      <c r="NSK19" s="43"/>
      <c r="NSL19" s="43"/>
      <c r="NSM19" s="43"/>
      <c r="NSN19" s="43"/>
      <c r="NSO19" s="43"/>
      <c r="NSP19" s="43"/>
      <c r="NSQ19" s="43"/>
      <c r="NSR19" s="43"/>
      <c r="NSS19" s="43"/>
      <c r="NST19" s="43"/>
      <c r="NSU19" s="43"/>
      <c r="NSV19" s="43"/>
      <c r="NSW19" s="43"/>
      <c r="NSX19" s="43"/>
      <c r="NSY19" s="43"/>
      <c r="NSZ19" s="43"/>
      <c r="NTA19" s="43"/>
      <c r="NTB19" s="43"/>
      <c r="NTC19" s="43"/>
      <c r="NTD19" s="43"/>
      <c r="NTE19" s="43"/>
      <c r="NTF19" s="43"/>
      <c r="NTG19" s="43"/>
      <c r="NTH19" s="43"/>
      <c r="NTI19" s="43"/>
      <c r="NTJ19" s="43"/>
      <c r="NTK19" s="43"/>
      <c r="NTL19" s="43"/>
      <c r="NTM19" s="43"/>
      <c r="NTN19" s="43"/>
      <c r="NTO19" s="43"/>
      <c r="NTP19" s="43"/>
      <c r="NTQ19" s="43"/>
      <c r="NTR19" s="43"/>
      <c r="NTS19" s="43"/>
      <c r="NTT19" s="43"/>
      <c r="NTU19" s="43"/>
      <c r="NTV19" s="43"/>
      <c r="NTW19" s="43"/>
      <c r="NTX19" s="43"/>
      <c r="NTY19" s="43"/>
      <c r="NTZ19" s="43"/>
      <c r="NUA19" s="43"/>
      <c r="NUB19" s="43"/>
      <c r="NUC19" s="43"/>
      <c r="NUD19" s="43"/>
      <c r="NUE19" s="43"/>
      <c r="NUF19" s="43"/>
      <c r="NUG19" s="43"/>
      <c r="NUH19" s="43"/>
      <c r="NUI19" s="43"/>
      <c r="NUJ19" s="43"/>
      <c r="NUK19" s="43"/>
      <c r="NUL19" s="43"/>
      <c r="NUM19" s="43"/>
      <c r="NUN19" s="43"/>
      <c r="NUO19" s="43"/>
      <c r="NUP19" s="43"/>
      <c r="NUQ19" s="43"/>
      <c r="NUR19" s="43"/>
      <c r="NUS19" s="43"/>
      <c r="NUT19" s="43"/>
      <c r="NUU19" s="43"/>
      <c r="NUV19" s="43"/>
      <c r="NUW19" s="43"/>
      <c r="NUX19" s="43"/>
      <c r="NUY19" s="43"/>
      <c r="NUZ19" s="43"/>
      <c r="NVA19" s="43"/>
      <c r="NVB19" s="43"/>
      <c r="NVC19" s="43"/>
      <c r="NVD19" s="43"/>
      <c r="NVE19" s="43"/>
      <c r="NVF19" s="43"/>
      <c r="NVG19" s="43"/>
      <c r="NVH19" s="43"/>
      <c r="NVI19" s="43"/>
      <c r="NVJ19" s="43"/>
      <c r="NVK19" s="43"/>
      <c r="NVL19" s="43"/>
      <c r="NVM19" s="43"/>
      <c r="NVN19" s="43"/>
      <c r="NVO19" s="43"/>
      <c r="NVP19" s="43"/>
      <c r="NVQ19" s="43"/>
      <c r="NVR19" s="43"/>
      <c r="NVS19" s="43"/>
      <c r="NVT19" s="43"/>
      <c r="NVU19" s="43"/>
      <c r="NVV19" s="43"/>
      <c r="NVW19" s="43"/>
      <c r="NVX19" s="43"/>
      <c r="NVY19" s="43"/>
      <c r="NVZ19" s="43"/>
      <c r="NWA19" s="43"/>
      <c r="NWB19" s="43"/>
      <c r="NWC19" s="43"/>
      <c r="NWD19" s="43"/>
      <c r="NWE19" s="43"/>
      <c r="NWF19" s="43"/>
      <c r="NWG19" s="43"/>
      <c r="NWH19" s="43"/>
      <c r="NWI19" s="43"/>
      <c r="NWJ19" s="43"/>
      <c r="NWK19" s="43"/>
      <c r="NWL19" s="43"/>
      <c r="NWM19" s="43"/>
      <c r="NWN19" s="43"/>
      <c r="NWO19" s="43"/>
      <c r="NWP19" s="43"/>
      <c r="NWQ19" s="43"/>
      <c r="NWR19" s="43"/>
      <c r="NWS19" s="43"/>
      <c r="NWT19" s="43"/>
      <c r="NWU19" s="43"/>
      <c r="NWV19" s="43"/>
      <c r="NWW19" s="43"/>
      <c r="NWX19" s="43"/>
      <c r="NWY19" s="43"/>
      <c r="NWZ19" s="43"/>
      <c r="NXA19" s="43"/>
      <c r="NXB19" s="43"/>
      <c r="NXC19" s="43"/>
      <c r="NXD19" s="43"/>
      <c r="NXE19" s="43"/>
      <c r="NXF19" s="43"/>
      <c r="NXG19" s="43"/>
      <c r="NXH19" s="43"/>
      <c r="NXI19" s="43"/>
      <c r="NXJ19" s="43"/>
      <c r="NXK19" s="43"/>
      <c r="NXL19" s="43"/>
      <c r="NXM19" s="43"/>
      <c r="NXN19" s="43"/>
      <c r="NXO19" s="43"/>
      <c r="NXP19" s="43"/>
      <c r="NXQ19" s="43"/>
      <c r="NXR19" s="43"/>
      <c r="NXS19" s="43"/>
      <c r="NXT19" s="43"/>
      <c r="NXU19" s="43"/>
      <c r="NXV19" s="43"/>
      <c r="NXW19" s="43"/>
      <c r="NXX19" s="43"/>
      <c r="NXY19" s="43"/>
      <c r="NXZ19" s="43"/>
      <c r="NYA19" s="43"/>
      <c r="NYB19" s="43"/>
      <c r="NYC19" s="43"/>
      <c r="NYD19" s="43"/>
      <c r="NYE19" s="43"/>
      <c r="NYF19" s="43"/>
      <c r="NYG19" s="43"/>
      <c r="NYH19" s="43"/>
      <c r="NYI19" s="43"/>
      <c r="NYJ19" s="43"/>
      <c r="NYK19" s="43"/>
      <c r="NYL19" s="43"/>
      <c r="NYM19" s="43"/>
      <c r="NYN19" s="43"/>
      <c r="NYO19" s="43"/>
      <c r="NYP19" s="43"/>
      <c r="NYQ19" s="43"/>
      <c r="NYR19" s="43"/>
      <c r="NYS19" s="43"/>
      <c r="NYT19" s="43"/>
      <c r="NYU19" s="43"/>
      <c r="NYV19" s="43"/>
      <c r="NYW19" s="43"/>
      <c r="NYX19" s="43"/>
      <c r="NYY19" s="43"/>
      <c r="NYZ19" s="43"/>
      <c r="NZA19" s="43"/>
      <c r="NZB19" s="43"/>
      <c r="NZC19" s="43"/>
      <c r="NZD19" s="43"/>
      <c r="NZE19" s="43"/>
      <c r="NZF19" s="43"/>
      <c r="NZG19" s="43"/>
      <c r="NZH19" s="43"/>
      <c r="NZI19" s="43"/>
      <c r="NZJ19" s="43"/>
      <c r="NZK19" s="43"/>
      <c r="NZL19" s="43"/>
      <c r="NZM19" s="43"/>
      <c r="NZN19" s="43"/>
      <c r="NZO19" s="43"/>
      <c r="NZP19" s="43"/>
      <c r="NZQ19" s="43"/>
      <c r="NZR19" s="43"/>
      <c r="NZS19" s="43"/>
      <c r="NZT19" s="43"/>
      <c r="NZU19" s="43"/>
      <c r="NZV19" s="43"/>
      <c r="NZW19" s="43"/>
      <c r="NZX19" s="43"/>
      <c r="NZY19" s="43"/>
      <c r="NZZ19" s="43"/>
      <c r="OAA19" s="43"/>
      <c r="OAB19" s="43"/>
      <c r="OAC19" s="43"/>
      <c r="OAD19" s="43"/>
      <c r="OAE19" s="43"/>
      <c r="OAF19" s="43"/>
      <c r="OAG19" s="43"/>
      <c r="OAH19" s="43"/>
      <c r="OAI19" s="43"/>
      <c r="OAJ19" s="43"/>
      <c r="OAK19" s="43"/>
      <c r="OAL19" s="43"/>
      <c r="OAM19" s="43"/>
      <c r="OAN19" s="43"/>
      <c r="OAO19" s="43"/>
      <c r="OAP19" s="43"/>
      <c r="OAQ19" s="43"/>
      <c r="OAR19" s="43"/>
      <c r="OAS19" s="43"/>
      <c r="OAT19" s="43"/>
      <c r="OAU19" s="43"/>
      <c r="OAV19" s="43"/>
      <c r="OAW19" s="43"/>
      <c r="OAX19" s="43"/>
      <c r="OAY19" s="43"/>
      <c r="OAZ19" s="43"/>
      <c r="OBA19" s="43"/>
      <c r="OBB19" s="43"/>
      <c r="OBC19" s="43"/>
      <c r="OBD19" s="43"/>
      <c r="OBE19" s="43"/>
      <c r="OBF19" s="43"/>
      <c r="OBG19" s="43"/>
      <c r="OBH19" s="43"/>
      <c r="OBI19" s="43"/>
      <c r="OBJ19" s="43"/>
      <c r="OBK19" s="43"/>
      <c r="OBL19" s="43"/>
      <c r="OBM19" s="43"/>
      <c r="OBN19" s="43"/>
      <c r="OBO19" s="43"/>
      <c r="OBP19" s="43"/>
      <c r="OBQ19" s="43"/>
      <c r="OBR19" s="43"/>
      <c r="OBS19" s="43"/>
      <c r="OBT19" s="43"/>
      <c r="OBU19" s="43"/>
      <c r="OBV19" s="43"/>
      <c r="OBW19" s="43"/>
      <c r="OBX19" s="43"/>
      <c r="OBY19" s="43"/>
      <c r="OBZ19" s="43"/>
      <c r="OCA19" s="43"/>
      <c r="OCB19" s="43"/>
      <c r="OCC19" s="43"/>
      <c r="OCD19" s="43"/>
      <c r="OCE19" s="43"/>
      <c r="OCF19" s="43"/>
      <c r="OCG19" s="43"/>
      <c r="OCH19" s="43"/>
      <c r="OCI19" s="43"/>
      <c r="OCJ19" s="43"/>
      <c r="OCK19" s="43"/>
      <c r="OCL19" s="43"/>
      <c r="OCM19" s="43"/>
      <c r="OCN19" s="43"/>
      <c r="OCO19" s="43"/>
      <c r="OCP19" s="43"/>
      <c r="OCQ19" s="43"/>
      <c r="OCR19" s="43"/>
      <c r="OCS19" s="43"/>
      <c r="OCT19" s="43"/>
      <c r="OCU19" s="43"/>
      <c r="OCV19" s="43"/>
      <c r="OCW19" s="43"/>
      <c r="OCX19" s="43"/>
      <c r="OCY19" s="43"/>
      <c r="OCZ19" s="43"/>
      <c r="ODA19" s="43"/>
      <c r="ODB19" s="43"/>
      <c r="ODC19" s="43"/>
      <c r="ODD19" s="43"/>
    </row>
    <row r="20" s="40" customFormat="1" ht="31.5" customHeight="1" spans="1:1024 1025:10248">
      <c r="A20" s="63" t="s">
        <v>646</v>
      </c>
      <c r="B20" s="61">
        <v>0</v>
      </c>
      <c r="C20" s="61">
        <v>0</v>
      </c>
      <c r="D20" s="64" t="s">
        <v>674</v>
      </c>
      <c r="F20" s="41"/>
      <c r="G20" s="41"/>
      <c r="IM20" s="43"/>
      <c r="IN20" s="43"/>
      <c r="IO20" s="43"/>
      <c r="IP20" s="43"/>
      <c r="IQ20" s="43"/>
      <c r="IR20" s="43"/>
      <c r="IS20" s="43"/>
      <c r="IT20" s="43"/>
      <c r="IU20" s="43"/>
      <c r="IV20" s="43"/>
      <c r="IW20" s="43"/>
      <c r="IX20" s="43"/>
      <c r="IY20" s="43"/>
      <c r="IZ20" s="43"/>
      <c r="JA20" s="43"/>
      <c r="JB20" s="43"/>
      <c r="JC20" s="43"/>
      <c r="JD20" s="43"/>
      <c r="JE20" s="43"/>
      <c r="JF20" s="43"/>
      <c r="JG20" s="43"/>
      <c r="JH20" s="43"/>
      <c r="JI20" s="43"/>
      <c r="JJ20" s="43"/>
      <c r="JK20" s="43"/>
      <c r="JL20" s="43"/>
      <c r="JM20" s="43"/>
      <c r="JN20" s="43"/>
      <c r="JO20" s="43"/>
      <c r="JP20" s="43"/>
      <c r="JQ20" s="43"/>
      <c r="JR20" s="43"/>
      <c r="JS20" s="43"/>
      <c r="JT20" s="43"/>
      <c r="JU20" s="43"/>
      <c r="JV20" s="43"/>
      <c r="JW20" s="43"/>
      <c r="JX20" s="43"/>
      <c r="JY20" s="43"/>
      <c r="JZ20" s="43"/>
      <c r="KA20" s="43"/>
      <c r="KB20" s="43"/>
      <c r="KC20" s="43"/>
      <c r="KD20" s="43"/>
      <c r="KE20" s="43"/>
      <c r="KF20" s="43"/>
      <c r="KG20" s="43"/>
      <c r="KH20" s="43"/>
      <c r="KI20" s="43"/>
      <c r="KJ20" s="43"/>
      <c r="KK20" s="43"/>
      <c r="KL20" s="43"/>
      <c r="KM20" s="43"/>
      <c r="KN20" s="43"/>
      <c r="KO20" s="43"/>
      <c r="KP20" s="43"/>
      <c r="KQ20" s="43"/>
      <c r="KR20" s="43"/>
      <c r="KS20" s="43"/>
      <c r="KT20" s="43"/>
      <c r="KU20" s="43"/>
      <c r="KV20" s="43"/>
      <c r="KW20" s="43"/>
      <c r="KX20" s="43"/>
      <c r="KY20" s="43"/>
      <c r="KZ20" s="43"/>
      <c r="LA20" s="43"/>
      <c r="LB20" s="43"/>
      <c r="LC20" s="43"/>
      <c r="LD20" s="43"/>
      <c r="LE20" s="43"/>
      <c r="LF20" s="43"/>
      <c r="LG20" s="43"/>
      <c r="LH20" s="43"/>
      <c r="LI20" s="43"/>
      <c r="LJ20" s="43"/>
      <c r="LK20" s="43"/>
      <c r="LL20" s="43"/>
      <c r="LM20" s="43"/>
      <c r="LN20" s="43"/>
      <c r="LO20" s="43"/>
      <c r="LP20" s="43"/>
      <c r="LQ20" s="43"/>
      <c r="LR20" s="43"/>
      <c r="LS20" s="43"/>
      <c r="LT20" s="43"/>
      <c r="LU20" s="43"/>
      <c r="LV20" s="43"/>
      <c r="LW20" s="43"/>
      <c r="LX20" s="43"/>
      <c r="LY20" s="43"/>
      <c r="LZ20" s="43"/>
      <c r="MA20" s="43"/>
      <c r="MB20" s="43"/>
      <c r="MC20" s="43"/>
      <c r="MD20" s="43"/>
      <c r="ME20" s="43"/>
      <c r="MF20" s="43"/>
      <c r="MG20" s="43"/>
      <c r="MH20" s="43"/>
      <c r="MI20" s="43"/>
      <c r="MJ20" s="43"/>
      <c r="MK20" s="43"/>
      <c r="ML20" s="43"/>
      <c r="MM20" s="43"/>
      <c r="MN20" s="43"/>
      <c r="MO20" s="43"/>
      <c r="MP20" s="43"/>
      <c r="MQ20" s="43"/>
      <c r="MR20" s="43"/>
      <c r="MS20" s="43"/>
      <c r="MT20" s="43"/>
      <c r="MU20" s="43"/>
      <c r="MV20" s="43"/>
      <c r="MW20" s="43"/>
      <c r="MX20" s="43"/>
      <c r="MY20" s="43"/>
      <c r="MZ20" s="43"/>
      <c r="NA20" s="43"/>
      <c r="NB20" s="43"/>
      <c r="NC20" s="43"/>
      <c r="ND20" s="43"/>
      <c r="NE20" s="43"/>
      <c r="NF20" s="43"/>
      <c r="NG20" s="43"/>
      <c r="NH20" s="43"/>
      <c r="NI20" s="43"/>
      <c r="NJ20" s="43"/>
      <c r="NK20" s="43"/>
      <c r="NL20" s="43"/>
      <c r="NM20" s="43"/>
      <c r="NN20" s="43"/>
      <c r="NO20" s="43"/>
      <c r="NP20" s="43"/>
      <c r="NQ20" s="43"/>
      <c r="NR20" s="43"/>
      <c r="NS20" s="43"/>
      <c r="NT20" s="43"/>
      <c r="NU20" s="43"/>
      <c r="NV20" s="43"/>
      <c r="NW20" s="43"/>
      <c r="NX20" s="43"/>
      <c r="NY20" s="43"/>
      <c r="NZ20" s="43"/>
      <c r="OA20" s="43"/>
      <c r="OB20" s="43"/>
      <c r="OC20" s="43"/>
      <c r="OD20" s="43"/>
      <c r="OE20" s="43"/>
      <c r="OF20" s="43"/>
      <c r="OG20" s="43"/>
      <c r="OH20" s="43"/>
      <c r="OI20" s="43"/>
      <c r="OJ20" s="43"/>
      <c r="OK20" s="43"/>
      <c r="OL20" s="43"/>
      <c r="OM20" s="43"/>
      <c r="ON20" s="43"/>
      <c r="OO20" s="43"/>
      <c r="OP20" s="43"/>
      <c r="OQ20" s="43"/>
      <c r="OR20" s="43"/>
      <c r="OS20" s="43"/>
      <c r="OT20" s="43"/>
      <c r="OU20" s="43"/>
      <c r="OV20" s="43"/>
      <c r="OW20" s="43"/>
      <c r="OX20" s="43"/>
      <c r="OY20" s="43"/>
      <c r="OZ20" s="43"/>
      <c r="PA20" s="43"/>
      <c r="PB20" s="43"/>
      <c r="PC20" s="43"/>
      <c r="PD20" s="43"/>
      <c r="PE20" s="43"/>
      <c r="PF20" s="43"/>
      <c r="PG20" s="43"/>
      <c r="PH20" s="43"/>
      <c r="PI20" s="43"/>
      <c r="PJ20" s="43"/>
      <c r="PK20" s="43"/>
      <c r="PL20" s="43"/>
      <c r="PM20" s="43"/>
      <c r="PN20" s="43"/>
      <c r="PO20" s="43"/>
      <c r="PP20" s="43"/>
      <c r="PQ20" s="43"/>
      <c r="PR20" s="43"/>
      <c r="PS20" s="43"/>
      <c r="PT20" s="43"/>
      <c r="PU20" s="43"/>
      <c r="PV20" s="43"/>
      <c r="PW20" s="43"/>
      <c r="PX20" s="43"/>
      <c r="PY20" s="43"/>
      <c r="PZ20" s="43"/>
      <c r="QA20" s="43"/>
      <c r="QB20" s="43"/>
      <c r="QC20" s="43"/>
      <c r="QD20" s="43"/>
      <c r="QE20" s="43"/>
      <c r="QF20" s="43"/>
      <c r="QG20" s="43"/>
      <c r="QH20" s="43"/>
      <c r="QI20" s="43"/>
      <c r="QJ20" s="43"/>
      <c r="QK20" s="43"/>
      <c r="QL20" s="43"/>
      <c r="QM20" s="43"/>
      <c r="QN20" s="43"/>
      <c r="QO20" s="43"/>
      <c r="QP20" s="43"/>
      <c r="QQ20" s="43"/>
      <c r="QR20" s="43"/>
      <c r="QS20" s="43"/>
      <c r="QT20" s="43"/>
      <c r="QU20" s="43"/>
      <c r="QV20" s="43"/>
      <c r="QW20" s="43"/>
      <c r="QX20" s="43"/>
      <c r="QY20" s="43"/>
      <c r="QZ20" s="43"/>
      <c r="RA20" s="43"/>
      <c r="RB20" s="43"/>
      <c r="RC20" s="43"/>
      <c r="RD20" s="43"/>
      <c r="RE20" s="43"/>
      <c r="RF20" s="43"/>
      <c r="RG20" s="43"/>
      <c r="RH20" s="43"/>
      <c r="RI20" s="43"/>
      <c r="RJ20" s="43"/>
      <c r="RK20" s="43"/>
      <c r="RL20" s="43"/>
      <c r="RM20" s="43"/>
      <c r="RN20" s="43"/>
      <c r="RO20" s="43"/>
      <c r="RP20" s="43"/>
      <c r="RQ20" s="43"/>
      <c r="RR20" s="43"/>
      <c r="RS20" s="43"/>
      <c r="RT20" s="43"/>
      <c r="RU20" s="43"/>
      <c r="RV20" s="43"/>
      <c r="RW20" s="43"/>
      <c r="RX20" s="43"/>
      <c r="RY20" s="43"/>
      <c r="RZ20" s="43"/>
      <c r="SA20" s="43"/>
      <c r="SB20" s="43"/>
      <c r="SC20" s="43"/>
      <c r="SD20" s="43"/>
      <c r="SE20" s="43"/>
      <c r="SF20" s="43"/>
      <c r="SG20" s="43"/>
      <c r="SH20" s="43"/>
      <c r="SI20" s="43"/>
      <c r="SJ20" s="43"/>
      <c r="SK20" s="43"/>
      <c r="SL20" s="43"/>
      <c r="SM20" s="43"/>
      <c r="SN20" s="43"/>
      <c r="SO20" s="43"/>
      <c r="SP20" s="43"/>
      <c r="SQ20" s="43"/>
      <c r="SR20" s="43"/>
      <c r="SS20" s="43"/>
      <c r="ST20" s="43"/>
      <c r="SU20" s="43"/>
      <c r="SV20" s="43"/>
      <c r="SW20" s="43"/>
      <c r="SX20" s="43"/>
      <c r="SY20" s="43"/>
      <c r="SZ20" s="43"/>
      <c r="TA20" s="43"/>
      <c r="TB20" s="43"/>
      <c r="TC20" s="43"/>
      <c r="TD20" s="43"/>
      <c r="TE20" s="43"/>
      <c r="TF20" s="43"/>
      <c r="TG20" s="43"/>
      <c r="TH20" s="43"/>
      <c r="TI20" s="43"/>
      <c r="TJ20" s="43"/>
      <c r="TK20" s="43"/>
      <c r="TL20" s="43"/>
      <c r="TM20" s="43"/>
      <c r="TN20" s="43"/>
      <c r="TO20" s="43"/>
      <c r="TP20" s="43"/>
      <c r="TQ20" s="43"/>
      <c r="TR20" s="43"/>
      <c r="TS20" s="43"/>
      <c r="TT20" s="43"/>
      <c r="TU20" s="43"/>
      <c r="TV20" s="43"/>
      <c r="TW20" s="43"/>
      <c r="TX20" s="43"/>
      <c r="TY20" s="43"/>
      <c r="TZ20" s="43"/>
      <c r="UA20" s="43"/>
      <c r="UB20" s="43"/>
      <c r="UC20" s="43"/>
      <c r="UD20" s="43"/>
      <c r="UE20" s="43"/>
      <c r="UF20" s="43"/>
      <c r="UG20" s="43"/>
      <c r="UH20" s="43"/>
      <c r="UI20" s="43"/>
      <c r="UJ20" s="43"/>
      <c r="UK20" s="43"/>
      <c r="UL20" s="43"/>
      <c r="UM20" s="43"/>
      <c r="UN20" s="43"/>
      <c r="UO20" s="43"/>
      <c r="UP20" s="43"/>
      <c r="UQ20" s="43"/>
      <c r="UR20" s="43"/>
      <c r="US20" s="43"/>
      <c r="UT20" s="43"/>
      <c r="UU20" s="43"/>
      <c r="UV20" s="43"/>
      <c r="UW20" s="43"/>
      <c r="UX20" s="43"/>
      <c r="UY20" s="43"/>
      <c r="UZ20" s="43"/>
      <c r="VA20" s="43"/>
      <c r="VB20" s="43"/>
      <c r="VC20" s="43"/>
      <c r="VD20" s="43"/>
      <c r="VE20" s="43"/>
      <c r="VF20" s="43"/>
      <c r="VG20" s="43"/>
      <c r="VH20" s="43"/>
      <c r="VI20" s="43"/>
      <c r="VJ20" s="43"/>
      <c r="VK20" s="43"/>
      <c r="VL20" s="43"/>
      <c r="VM20" s="43"/>
      <c r="VN20" s="43"/>
      <c r="VO20" s="43"/>
      <c r="VP20" s="43"/>
      <c r="VQ20" s="43"/>
      <c r="VR20" s="43"/>
      <c r="VS20" s="43"/>
      <c r="VT20" s="43"/>
      <c r="VU20" s="43"/>
      <c r="VV20" s="43"/>
      <c r="VW20" s="43"/>
      <c r="VX20" s="43"/>
      <c r="VY20" s="43"/>
      <c r="VZ20" s="43"/>
      <c r="WA20" s="43"/>
      <c r="WB20" s="43"/>
      <c r="WC20" s="43"/>
      <c r="WD20" s="43"/>
      <c r="WE20" s="43"/>
      <c r="WF20" s="43"/>
      <c r="WG20" s="43"/>
      <c r="WH20" s="43"/>
      <c r="WI20" s="43"/>
      <c r="WJ20" s="43"/>
      <c r="WK20" s="43"/>
      <c r="WL20" s="43"/>
      <c r="WM20" s="43"/>
      <c r="WN20" s="43"/>
      <c r="WO20" s="43"/>
      <c r="WP20" s="43"/>
      <c r="WQ20" s="43"/>
      <c r="WR20" s="43"/>
      <c r="WS20" s="43"/>
      <c r="WT20" s="43"/>
      <c r="WU20" s="43"/>
      <c r="WV20" s="43"/>
      <c r="WW20" s="43"/>
      <c r="WX20" s="43"/>
      <c r="WY20" s="43"/>
      <c r="WZ20" s="43"/>
      <c r="XA20" s="43"/>
      <c r="XB20" s="43"/>
      <c r="XC20" s="43"/>
      <c r="XD20" s="43"/>
      <c r="XE20" s="43"/>
      <c r="XF20" s="43"/>
      <c r="XG20" s="43"/>
      <c r="XH20" s="43"/>
      <c r="XI20" s="43"/>
      <c r="XJ20" s="43"/>
      <c r="XK20" s="43"/>
      <c r="XL20" s="43"/>
      <c r="XM20" s="43"/>
      <c r="XN20" s="43"/>
      <c r="XO20" s="43"/>
      <c r="XP20" s="43"/>
      <c r="XQ20" s="43"/>
      <c r="XR20" s="43"/>
      <c r="XS20" s="43"/>
      <c r="XT20" s="43"/>
      <c r="XU20" s="43"/>
      <c r="XV20" s="43"/>
      <c r="XW20" s="43"/>
      <c r="XX20" s="43"/>
      <c r="XY20" s="43"/>
      <c r="XZ20" s="43"/>
      <c r="YA20" s="43"/>
      <c r="YB20" s="43"/>
      <c r="YC20" s="43"/>
      <c r="YD20" s="43"/>
      <c r="YE20" s="43"/>
      <c r="YF20" s="43"/>
      <c r="YG20" s="43"/>
      <c r="YH20" s="43"/>
      <c r="YI20" s="43"/>
      <c r="YJ20" s="43"/>
      <c r="YK20" s="43"/>
      <c r="YL20" s="43"/>
      <c r="YM20" s="43"/>
      <c r="YN20" s="43"/>
      <c r="YO20" s="43"/>
      <c r="YP20" s="43"/>
      <c r="YQ20" s="43"/>
      <c r="YR20" s="43"/>
      <c r="YS20" s="43"/>
      <c r="YT20" s="43"/>
      <c r="YU20" s="43"/>
      <c r="YV20" s="43"/>
      <c r="YW20" s="43"/>
      <c r="YX20" s="43"/>
      <c r="YY20" s="43"/>
      <c r="YZ20" s="43"/>
      <c r="ZA20" s="43"/>
      <c r="ZB20" s="43"/>
      <c r="ZC20" s="43"/>
      <c r="ZD20" s="43"/>
      <c r="ZE20" s="43"/>
      <c r="ZF20" s="43"/>
      <c r="ZG20" s="43"/>
      <c r="ZH20" s="43"/>
      <c r="ZI20" s="43"/>
      <c r="ZJ20" s="43"/>
      <c r="ZK20" s="43"/>
      <c r="ZL20" s="43"/>
      <c r="ZM20" s="43"/>
      <c r="ZN20" s="43"/>
      <c r="ZO20" s="43"/>
      <c r="ZP20" s="43"/>
      <c r="ZQ20" s="43"/>
      <c r="ZR20" s="43"/>
      <c r="ZS20" s="43"/>
      <c r="ZT20" s="43"/>
      <c r="ZU20" s="43"/>
      <c r="ZV20" s="43"/>
      <c r="ZW20" s="43"/>
      <c r="ZX20" s="43"/>
      <c r="ZY20" s="43"/>
      <c r="ZZ20" s="43"/>
      <c r="AAA20" s="43"/>
      <c r="AAB20" s="43"/>
      <c r="AAC20" s="43"/>
      <c r="AAD20" s="43"/>
      <c r="AAE20" s="43"/>
      <c r="AAF20" s="43"/>
      <c r="AAG20" s="43"/>
      <c r="AAH20" s="43"/>
      <c r="AAI20" s="43"/>
      <c r="AAJ20" s="43"/>
      <c r="AAK20" s="43"/>
      <c r="AAL20" s="43"/>
      <c r="AAM20" s="43"/>
      <c r="AAN20" s="43"/>
      <c r="AAO20" s="43"/>
      <c r="AAP20" s="43"/>
      <c r="AAQ20" s="43"/>
      <c r="AAR20" s="43"/>
      <c r="AAS20" s="43"/>
      <c r="AAT20" s="43"/>
      <c r="AAU20" s="43"/>
      <c r="AAV20" s="43"/>
      <c r="AAW20" s="43"/>
      <c r="AAX20" s="43"/>
      <c r="AAY20" s="43"/>
      <c r="AAZ20" s="43"/>
      <c r="ABA20" s="43"/>
      <c r="ABB20" s="43"/>
      <c r="ABC20" s="43"/>
      <c r="ABD20" s="43"/>
      <c r="ABE20" s="43"/>
      <c r="ABF20" s="43"/>
      <c r="ABG20" s="43"/>
      <c r="ABH20" s="43"/>
      <c r="ABI20" s="43"/>
      <c r="ABJ20" s="43"/>
      <c r="ABK20" s="43"/>
      <c r="ABL20" s="43"/>
      <c r="ABM20" s="43"/>
      <c r="ABN20" s="43"/>
      <c r="ABO20" s="43"/>
      <c r="ABP20" s="43"/>
      <c r="ABQ20" s="43"/>
      <c r="ABR20" s="43"/>
      <c r="ABS20" s="43"/>
      <c r="ABT20" s="43"/>
      <c r="ABU20" s="43"/>
      <c r="ABV20" s="43"/>
      <c r="ABW20" s="43"/>
      <c r="ABX20" s="43"/>
      <c r="ABY20" s="43"/>
      <c r="ABZ20" s="43"/>
      <c r="ACA20" s="43"/>
      <c r="ACB20" s="43"/>
      <c r="ACC20" s="43"/>
      <c r="ACD20" s="43"/>
      <c r="ACE20" s="43"/>
      <c r="ACF20" s="43"/>
      <c r="ACG20" s="43"/>
      <c r="ACH20" s="43"/>
      <c r="ACI20" s="43"/>
      <c r="ACJ20" s="43"/>
      <c r="ACK20" s="43"/>
      <c r="ACL20" s="43"/>
      <c r="ACM20" s="43"/>
      <c r="ACN20" s="43"/>
      <c r="ACO20" s="43"/>
      <c r="ACP20" s="43"/>
      <c r="ACQ20" s="43"/>
      <c r="ACR20" s="43"/>
      <c r="ACS20" s="43"/>
      <c r="ACT20" s="43"/>
      <c r="ACU20" s="43"/>
      <c r="ACV20" s="43"/>
      <c r="ACW20" s="43"/>
      <c r="ACX20" s="43"/>
      <c r="ACY20" s="43"/>
      <c r="ACZ20" s="43"/>
      <c r="ADA20" s="43"/>
      <c r="ADB20" s="43"/>
      <c r="ADC20" s="43"/>
      <c r="ADD20" s="43"/>
      <c r="ADE20" s="43"/>
      <c r="ADF20" s="43"/>
      <c r="ADG20" s="43"/>
      <c r="ADH20" s="43"/>
      <c r="ADI20" s="43"/>
      <c r="ADJ20" s="43"/>
      <c r="ADK20" s="43"/>
      <c r="ADL20" s="43"/>
      <c r="ADM20" s="43"/>
      <c r="ADN20" s="43"/>
      <c r="ADO20" s="43"/>
      <c r="ADP20" s="43"/>
      <c r="ADQ20" s="43"/>
      <c r="ADR20" s="43"/>
      <c r="ADS20" s="43"/>
      <c r="ADT20" s="43"/>
      <c r="ADU20" s="43"/>
      <c r="ADV20" s="43"/>
      <c r="ADW20" s="43"/>
      <c r="ADX20" s="43"/>
      <c r="ADY20" s="43"/>
      <c r="ADZ20" s="43"/>
      <c r="AEA20" s="43"/>
      <c r="AEB20" s="43"/>
      <c r="AEC20" s="43"/>
      <c r="AED20" s="43"/>
      <c r="AEE20" s="43"/>
      <c r="AEF20" s="43"/>
      <c r="AEG20" s="43"/>
      <c r="AEH20" s="43"/>
      <c r="AEI20" s="43"/>
      <c r="AEJ20" s="43"/>
      <c r="AEK20" s="43"/>
      <c r="AEL20" s="43"/>
      <c r="AEM20" s="43"/>
      <c r="AEN20" s="43"/>
      <c r="AEO20" s="43"/>
      <c r="AEP20" s="43"/>
      <c r="AEQ20" s="43"/>
      <c r="AER20" s="43"/>
      <c r="AES20" s="43"/>
      <c r="AET20" s="43"/>
      <c r="AEU20" s="43"/>
      <c r="AEV20" s="43"/>
      <c r="AEW20" s="43"/>
      <c r="AEX20" s="43"/>
      <c r="AEY20" s="43"/>
      <c r="AEZ20" s="43"/>
      <c r="AFA20" s="43"/>
      <c r="AFB20" s="43"/>
      <c r="AFC20" s="43"/>
      <c r="AFD20" s="43"/>
      <c r="AFE20" s="43"/>
      <c r="AFF20" s="43"/>
      <c r="AFG20" s="43"/>
      <c r="AFH20" s="43"/>
      <c r="AFI20" s="43"/>
      <c r="AFJ20" s="43"/>
      <c r="AFK20" s="43"/>
      <c r="AFL20" s="43"/>
      <c r="AFM20" s="43"/>
      <c r="AFN20" s="43"/>
      <c r="AFO20" s="43"/>
      <c r="AFP20" s="43"/>
      <c r="AFQ20" s="43"/>
      <c r="AFR20" s="43"/>
      <c r="AFS20" s="43"/>
      <c r="AFT20" s="43"/>
      <c r="AFU20" s="43"/>
      <c r="AFV20" s="43"/>
      <c r="AFW20" s="43"/>
      <c r="AFX20" s="43"/>
      <c r="AFY20" s="43"/>
      <c r="AFZ20" s="43"/>
      <c r="AGA20" s="43"/>
      <c r="AGB20" s="43"/>
      <c r="AGC20" s="43"/>
      <c r="AGD20" s="43"/>
      <c r="AGE20" s="43"/>
      <c r="AGF20" s="43"/>
      <c r="AGG20" s="43"/>
      <c r="AGH20" s="43"/>
      <c r="AGI20" s="43"/>
      <c r="AGJ20" s="43"/>
      <c r="AGK20" s="43"/>
      <c r="AGL20" s="43"/>
      <c r="AGM20" s="43"/>
      <c r="AGN20" s="43"/>
      <c r="AGO20" s="43"/>
      <c r="AGP20" s="43"/>
      <c r="AGQ20" s="43"/>
      <c r="AGR20" s="43"/>
      <c r="AGS20" s="43"/>
      <c r="AGT20" s="43"/>
      <c r="AGU20" s="43"/>
      <c r="AGV20" s="43"/>
      <c r="AGW20" s="43"/>
      <c r="AGX20" s="43"/>
      <c r="AGY20" s="43"/>
      <c r="AGZ20" s="43"/>
      <c r="AHA20" s="43"/>
      <c r="AHB20" s="43"/>
      <c r="AHC20" s="43"/>
      <c r="AHD20" s="43"/>
      <c r="AHE20" s="43"/>
      <c r="AHF20" s="43"/>
      <c r="AHG20" s="43"/>
      <c r="AHH20" s="43"/>
      <c r="AHI20" s="43"/>
      <c r="AHJ20" s="43"/>
      <c r="AHK20" s="43"/>
      <c r="AHL20" s="43"/>
      <c r="AHM20" s="43"/>
      <c r="AHN20" s="43"/>
      <c r="AHO20" s="43"/>
      <c r="AHP20" s="43"/>
      <c r="AHQ20" s="43"/>
      <c r="AHR20" s="43"/>
      <c r="AHS20" s="43"/>
      <c r="AHT20" s="43"/>
      <c r="AHU20" s="43"/>
      <c r="AHV20" s="43"/>
      <c r="AHW20" s="43"/>
      <c r="AHX20" s="43"/>
      <c r="AHY20" s="43"/>
      <c r="AHZ20" s="43"/>
      <c r="AIA20" s="43"/>
      <c r="AIB20" s="43"/>
      <c r="AIC20" s="43"/>
      <c r="AID20" s="43"/>
      <c r="AIE20" s="43"/>
      <c r="AIF20" s="43"/>
      <c r="AIG20" s="43"/>
      <c r="AIH20" s="43"/>
      <c r="AII20" s="43"/>
      <c r="AIJ20" s="43"/>
      <c r="AIK20" s="43"/>
      <c r="AIL20" s="43"/>
      <c r="AIM20" s="43"/>
      <c r="AIN20" s="43"/>
      <c r="AIO20" s="43"/>
      <c r="AIP20" s="43"/>
      <c r="AIQ20" s="43"/>
      <c r="AIR20" s="43"/>
      <c r="AIS20" s="43"/>
      <c r="AIT20" s="43"/>
      <c r="AIU20" s="43"/>
      <c r="AIV20" s="43"/>
      <c r="AIW20" s="43"/>
      <c r="AIX20" s="43"/>
      <c r="AIY20" s="43"/>
      <c r="AIZ20" s="43"/>
      <c r="AJA20" s="43"/>
      <c r="AJB20" s="43"/>
      <c r="AJC20" s="43"/>
      <c r="AJD20" s="43"/>
      <c r="AJE20" s="43"/>
      <c r="AJF20" s="43"/>
      <c r="AJG20" s="43"/>
      <c r="AJH20" s="43"/>
      <c r="AJI20" s="43"/>
      <c r="AJJ20" s="43"/>
      <c r="AJK20" s="43"/>
      <c r="AJL20" s="43"/>
      <c r="AJM20" s="43"/>
      <c r="AJN20" s="43"/>
      <c r="AJO20" s="43"/>
      <c r="AJP20" s="43"/>
      <c r="AJQ20" s="43"/>
      <c r="AJR20" s="43"/>
      <c r="AJS20" s="43"/>
      <c r="AJT20" s="43"/>
      <c r="AJU20" s="43"/>
      <c r="AJV20" s="43"/>
      <c r="AJW20" s="43"/>
      <c r="AJX20" s="43"/>
      <c r="AJY20" s="43"/>
      <c r="AJZ20" s="43"/>
      <c r="AKA20" s="43"/>
      <c r="AKB20" s="43"/>
      <c r="AKC20" s="43"/>
      <c r="AKD20" s="43"/>
      <c r="AKE20" s="43"/>
      <c r="AKF20" s="43"/>
      <c r="AKG20" s="43"/>
      <c r="AKH20" s="43"/>
      <c r="AKI20" s="43"/>
      <c r="AKJ20" s="43"/>
      <c r="AKK20" s="43"/>
      <c r="AKL20" s="43"/>
      <c r="AKM20" s="43"/>
      <c r="AKN20" s="43"/>
      <c r="AKO20" s="43"/>
      <c r="AKP20" s="43"/>
      <c r="AKQ20" s="43"/>
      <c r="AKR20" s="43"/>
      <c r="AKS20" s="43"/>
      <c r="AKT20" s="43"/>
      <c r="AKU20" s="43"/>
      <c r="AKV20" s="43"/>
      <c r="AKW20" s="43"/>
      <c r="AKX20" s="43"/>
      <c r="AKY20" s="43"/>
      <c r="AKZ20" s="43"/>
      <c r="ALA20" s="43"/>
      <c r="ALB20" s="43"/>
      <c r="ALC20" s="43"/>
      <c r="ALD20" s="43"/>
      <c r="ALE20" s="43"/>
      <c r="ALF20" s="43"/>
      <c r="ALG20" s="43"/>
      <c r="ALH20" s="43"/>
      <c r="ALI20" s="43"/>
      <c r="ALJ20" s="43"/>
      <c r="ALK20" s="43"/>
      <c r="ALL20" s="43"/>
      <c r="ALM20" s="43"/>
      <c r="ALN20" s="43"/>
      <c r="ALO20" s="43"/>
      <c r="ALP20" s="43"/>
      <c r="ALQ20" s="43"/>
      <c r="ALR20" s="43"/>
      <c r="ALS20" s="43"/>
      <c r="ALT20" s="43"/>
      <c r="ALU20" s="43"/>
      <c r="ALV20" s="43"/>
      <c r="ALW20" s="43"/>
      <c r="ALX20" s="43"/>
      <c r="ALY20" s="43"/>
      <c r="ALZ20" s="43"/>
      <c r="AMA20" s="43"/>
      <c r="AMB20" s="43"/>
      <c r="AMC20" s="43"/>
      <c r="AMD20" s="43"/>
      <c r="AME20" s="43"/>
      <c r="AMF20" s="43"/>
      <c r="AMG20" s="43"/>
      <c r="AMH20" s="43"/>
      <c r="AMI20" s="43"/>
      <c r="AMJ20" s="43"/>
      <c r="AMK20" s="43"/>
      <c r="AML20" s="43"/>
      <c r="AMM20" s="43"/>
      <c r="AMN20" s="43"/>
      <c r="AMO20" s="43"/>
      <c r="AMP20" s="43"/>
      <c r="AMQ20" s="43"/>
      <c r="AMR20" s="43"/>
      <c r="AMS20" s="43"/>
      <c r="AMT20" s="43"/>
      <c r="AMU20" s="43"/>
      <c r="AMV20" s="43"/>
      <c r="AMW20" s="43"/>
      <c r="AMX20" s="43"/>
      <c r="AMY20" s="43"/>
      <c r="AMZ20" s="43"/>
      <c r="ANA20" s="43"/>
      <c r="ANB20" s="43"/>
      <c r="ANC20" s="43"/>
      <c r="AND20" s="43"/>
      <c r="ANE20" s="43"/>
      <c r="ANF20" s="43"/>
      <c r="ANG20" s="43"/>
      <c r="ANH20" s="43"/>
      <c r="ANI20" s="43"/>
      <c r="ANJ20" s="43"/>
      <c r="ANK20" s="43"/>
      <c r="ANL20" s="43"/>
      <c r="ANM20" s="43"/>
      <c r="ANN20" s="43"/>
      <c r="ANO20" s="43"/>
      <c r="ANP20" s="43"/>
      <c r="ANQ20" s="43"/>
      <c r="ANR20" s="43"/>
      <c r="ANS20" s="43"/>
      <c r="ANT20" s="43"/>
      <c r="ANU20" s="43"/>
      <c r="ANV20" s="43"/>
      <c r="ANW20" s="43"/>
      <c r="ANX20" s="43"/>
      <c r="ANY20" s="43"/>
      <c r="ANZ20" s="43"/>
      <c r="AOA20" s="43"/>
      <c r="AOB20" s="43"/>
      <c r="AOC20" s="43"/>
      <c r="AOD20" s="43"/>
      <c r="AOE20" s="43"/>
      <c r="AOF20" s="43"/>
      <c r="AOG20" s="43"/>
      <c r="AOH20" s="43"/>
      <c r="AOI20" s="43"/>
      <c r="AOJ20" s="43"/>
      <c r="AOK20" s="43"/>
      <c r="AOL20" s="43"/>
      <c r="AOM20" s="43"/>
      <c r="AON20" s="43"/>
      <c r="AOO20" s="43"/>
      <c r="AOP20" s="43"/>
      <c r="AOQ20" s="43"/>
      <c r="AOR20" s="43"/>
      <c r="AOS20" s="43"/>
      <c r="AOT20" s="43"/>
      <c r="AOU20" s="43"/>
      <c r="AOV20" s="43"/>
      <c r="AOW20" s="43"/>
      <c r="AOX20" s="43"/>
      <c r="AOY20" s="43"/>
      <c r="AOZ20" s="43"/>
      <c r="APA20" s="43"/>
      <c r="APB20" s="43"/>
      <c r="APC20" s="43"/>
      <c r="APD20" s="43"/>
      <c r="APE20" s="43"/>
      <c r="APF20" s="43"/>
      <c r="APG20" s="43"/>
      <c r="APH20" s="43"/>
      <c r="API20" s="43"/>
      <c r="APJ20" s="43"/>
      <c r="APK20" s="43"/>
      <c r="APL20" s="43"/>
      <c r="APM20" s="43"/>
      <c r="APN20" s="43"/>
      <c r="APO20" s="43"/>
      <c r="APP20" s="43"/>
      <c r="APQ20" s="43"/>
      <c r="APR20" s="43"/>
      <c r="APS20" s="43"/>
      <c r="APT20" s="43"/>
      <c r="APU20" s="43"/>
      <c r="APV20" s="43"/>
      <c r="APW20" s="43"/>
      <c r="APX20" s="43"/>
      <c r="APY20" s="43"/>
      <c r="APZ20" s="43"/>
      <c r="AQA20" s="43"/>
      <c r="AQB20" s="43"/>
      <c r="AQC20" s="43"/>
      <c r="AQD20" s="43"/>
      <c r="AQE20" s="43"/>
      <c r="AQF20" s="43"/>
      <c r="AQG20" s="43"/>
      <c r="AQH20" s="43"/>
      <c r="AQI20" s="43"/>
      <c r="AQJ20" s="43"/>
      <c r="AQK20" s="43"/>
      <c r="AQL20" s="43"/>
      <c r="AQM20" s="43"/>
      <c r="AQN20" s="43"/>
      <c r="AQO20" s="43"/>
      <c r="AQP20" s="43"/>
      <c r="AQQ20" s="43"/>
      <c r="AQR20" s="43"/>
      <c r="AQS20" s="43"/>
      <c r="AQT20" s="43"/>
      <c r="AQU20" s="43"/>
      <c r="AQV20" s="43"/>
      <c r="AQW20" s="43"/>
      <c r="AQX20" s="43"/>
      <c r="AQY20" s="43"/>
      <c r="AQZ20" s="43"/>
      <c r="ARA20" s="43"/>
      <c r="ARB20" s="43"/>
      <c r="ARC20" s="43"/>
      <c r="ARD20" s="43"/>
      <c r="ARE20" s="43"/>
      <c r="ARF20" s="43"/>
      <c r="ARG20" s="43"/>
      <c r="ARH20" s="43"/>
      <c r="ARI20" s="43"/>
      <c r="ARJ20" s="43"/>
      <c r="ARK20" s="43"/>
      <c r="ARL20" s="43"/>
      <c r="ARM20" s="43"/>
      <c r="ARN20" s="43"/>
      <c r="ARO20" s="43"/>
      <c r="ARP20" s="43"/>
      <c r="ARQ20" s="43"/>
      <c r="ARR20" s="43"/>
      <c r="ARS20" s="43"/>
      <c r="ART20" s="43"/>
      <c r="ARU20" s="43"/>
      <c r="ARV20" s="43"/>
      <c r="ARW20" s="43"/>
      <c r="ARX20" s="43"/>
      <c r="ARY20" s="43"/>
      <c r="ARZ20" s="43"/>
      <c r="ASA20" s="43"/>
      <c r="ASB20" s="43"/>
      <c r="ASC20" s="43"/>
      <c r="ASD20" s="43"/>
      <c r="ASE20" s="43"/>
      <c r="ASF20" s="43"/>
      <c r="ASG20" s="43"/>
      <c r="ASH20" s="43"/>
      <c r="ASI20" s="43"/>
      <c r="ASJ20" s="43"/>
      <c r="ASK20" s="43"/>
      <c r="ASL20" s="43"/>
      <c r="ASM20" s="43"/>
      <c r="ASN20" s="43"/>
      <c r="ASO20" s="43"/>
      <c r="ASP20" s="43"/>
      <c r="ASQ20" s="43"/>
      <c r="ASR20" s="43"/>
      <c r="ASS20" s="43"/>
      <c r="AST20" s="43"/>
      <c r="ASU20" s="43"/>
      <c r="ASV20" s="43"/>
      <c r="ASW20" s="43"/>
      <c r="ASX20" s="43"/>
      <c r="ASY20" s="43"/>
      <c r="ASZ20" s="43"/>
      <c r="ATA20" s="43"/>
      <c r="ATB20" s="43"/>
      <c r="ATC20" s="43"/>
      <c r="ATD20" s="43"/>
      <c r="ATE20" s="43"/>
      <c r="ATF20" s="43"/>
      <c r="ATG20" s="43"/>
      <c r="ATH20" s="43"/>
      <c r="ATI20" s="43"/>
      <c r="ATJ20" s="43"/>
      <c r="ATK20" s="43"/>
      <c r="ATL20" s="43"/>
      <c r="ATM20" s="43"/>
      <c r="ATN20" s="43"/>
      <c r="ATO20" s="43"/>
      <c r="ATP20" s="43"/>
      <c r="ATQ20" s="43"/>
      <c r="ATR20" s="43"/>
      <c r="ATS20" s="43"/>
      <c r="ATT20" s="43"/>
      <c r="ATU20" s="43"/>
      <c r="ATV20" s="43"/>
      <c r="ATW20" s="43"/>
      <c r="ATX20" s="43"/>
      <c r="ATY20" s="43"/>
      <c r="ATZ20" s="43"/>
      <c r="AUA20" s="43"/>
      <c r="AUB20" s="43"/>
      <c r="AUC20" s="43"/>
      <c r="AUD20" s="43"/>
      <c r="AUE20" s="43"/>
      <c r="AUF20" s="43"/>
      <c r="AUG20" s="43"/>
      <c r="AUH20" s="43"/>
      <c r="AUI20" s="43"/>
      <c r="AUJ20" s="43"/>
      <c r="AUK20" s="43"/>
      <c r="AUL20" s="43"/>
      <c r="AUM20" s="43"/>
      <c r="AUN20" s="43"/>
      <c r="AUO20" s="43"/>
      <c r="AUP20" s="43"/>
      <c r="AUQ20" s="43"/>
      <c r="AUR20" s="43"/>
      <c r="AUS20" s="43"/>
      <c r="AUT20" s="43"/>
      <c r="AUU20" s="43"/>
      <c r="AUV20" s="43"/>
      <c r="AUW20" s="43"/>
      <c r="AUX20" s="43"/>
      <c r="AUY20" s="43"/>
      <c r="AUZ20" s="43"/>
      <c r="AVA20" s="43"/>
      <c r="AVB20" s="43"/>
      <c r="AVC20" s="43"/>
      <c r="AVD20" s="43"/>
      <c r="AVE20" s="43"/>
      <c r="AVF20" s="43"/>
      <c r="AVG20" s="43"/>
      <c r="AVH20" s="43"/>
      <c r="AVI20" s="43"/>
      <c r="AVJ20" s="43"/>
      <c r="AVK20" s="43"/>
      <c r="AVL20" s="43"/>
      <c r="AVM20" s="43"/>
      <c r="AVN20" s="43"/>
      <c r="AVO20" s="43"/>
      <c r="AVP20" s="43"/>
      <c r="AVQ20" s="43"/>
      <c r="AVR20" s="43"/>
      <c r="AVS20" s="43"/>
      <c r="AVT20" s="43"/>
      <c r="AVU20" s="43"/>
      <c r="AVV20" s="43"/>
      <c r="AVW20" s="43"/>
      <c r="AVX20" s="43"/>
      <c r="AVY20" s="43"/>
      <c r="AVZ20" s="43"/>
      <c r="AWA20" s="43"/>
      <c r="AWB20" s="43"/>
      <c r="AWC20" s="43"/>
      <c r="AWD20" s="43"/>
      <c r="AWE20" s="43"/>
      <c r="AWF20" s="43"/>
      <c r="AWG20" s="43"/>
      <c r="AWH20" s="43"/>
      <c r="AWI20" s="43"/>
      <c r="AWJ20" s="43"/>
      <c r="AWK20" s="43"/>
      <c r="AWL20" s="43"/>
      <c r="AWM20" s="43"/>
      <c r="AWN20" s="43"/>
      <c r="AWO20" s="43"/>
      <c r="AWP20" s="43"/>
      <c r="AWQ20" s="43"/>
      <c r="AWR20" s="43"/>
      <c r="AWS20" s="43"/>
      <c r="AWT20" s="43"/>
      <c r="AWU20" s="43"/>
      <c r="AWV20" s="43"/>
      <c r="AWW20" s="43"/>
      <c r="AWX20" s="43"/>
      <c r="AWY20" s="43"/>
      <c r="AWZ20" s="43"/>
      <c r="AXA20" s="43"/>
      <c r="AXB20" s="43"/>
      <c r="AXC20" s="43"/>
      <c r="AXD20" s="43"/>
      <c r="AXE20" s="43"/>
      <c r="AXF20" s="43"/>
      <c r="AXG20" s="43"/>
      <c r="AXH20" s="43"/>
      <c r="AXI20" s="43"/>
      <c r="AXJ20" s="43"/>
      <c r="AXK20" s="43"/>
      <c r="AXL20" s="43"/>
      <c r="AXM20" s="43"/>
      <c r="AXN20" s="43"/>
      <c r="AXO20" s="43"/>
      <c r="AXP20" s="43"/>
      <c r="AXQ20" s="43"/>
      <c r="AXR20" s="43"/>
      <c r="AXS20" s="43"/>
      <c r="AXT20" s="43"/>
      <c r="AXU20" s="43"/>
      <c r="AXV20" s="43"/>
      <c r="AXW20" s="43"/>
      <c r="AXX20" s="43"/>
      <c r="AXY20" s="43"/>
      <c r="AXZ20" s="43"/>
      <c r="AYA20" s="43"/>
      <c r="AYB20" s="43"/>
      <c r="AYC20" s="43"/>
      <c r="AYD20" s="43"/>
      <c r="AYE20" s="43"/>
      <c r="AYF20" s="43"/>
      <c r="AYG20" s="43"/>
      <c r="AYH20" s="43"/>
      <c r="AYI20" s="43"/>
      <c r="AYJ20" s="43"/>
      <c r="AYK20" s="43"/>
      <c r="AYL20" s="43"/>
      <c r="AYM20" s="43"/>
      <c r="AYN20" s="43"/>
      <c r="AYO20" s="43"/>
      <c r="AYP20" s="43"/>
      <c r="AYQ20" s="43"/>
      <c r="AYR20" s="43"/>
      <c r="AYS20" s="43"/>
      <c r="AYT20" s="43"/>
      <c r="AYU20" s="43"/>
      <c r="AYV20" s="43"/>
      <c r="AYW20" s="43"/>
      <c r="AYX20" s="43"/>
      <c r="AYY20" s="43"/>
      <c r="AYZ20" s="43"/>
      <c r="AZA20" s="43"/>
      <c r="AZB20" s="43"/>
      <c r="AZC20" s="43"/>
      <c r="AZD20" s="43"/>
      <c r="AZE20" s="43"/>
      <c r="AZF20" s="43"/>
      <c r="AZG20" s="43"/>
      <c r="AZH20" s="43"/>
      <c r="AZI20" s="43"/>
      <c r="AZJ20" s="43"/>
      <c r="AZK20" s="43"/>
      <c r="AZL20" s="43"/>
      <c r="AZM20" s="43"/>
      <c r="AZN20" s="43"/>
      <c r="AZO20" s="43"/>
      <c r="AZP20" s="43"/>
      <c r="AZQ20" s="43"/>
      <c r="AZR20" s="43"/>
      <c r="AZS20" s="43"/>
      <c r="AZT20" s="43"/>
      <c r="AZU20" s="43"/>
      <c r="AZV20" s="43"/>
      <c r="AZW20" s="43"/>
      <c r="AZX20" s="43"/>
      <c r="AZY20" s="43"/>
      <c r="AZZ20" s="43"/>
      <c r="BAA20" s="43"/>
      <c r="BAB20" s="43"/>
      <c r="BAC20" s="43"/>
      <c r="BAD20" s="43"/>
      <c r="BAE20" s="43"/>
      <c r="BAF20" s="43"/>
      <c r="BAG20" s="43"/>
      <c r="BAH20" s="43"/>
      <c r="BAI20" s="43"/>
      <c r="BAJ20" s="43"/>
      <c r="BAK20" s="43"/>
      <c r="BAL20" s="43"/>
      <c r="BAM20" s="43"/>
      <c r="BAN20" s="43"/>
      <c r="BAO20" s="43"/>
      <c r="BAP20" s="43"/>
      <c r="BAQ20" s="43"/>
      <c r="BAR20" s="43"/>
      <c r="BAS20" s="43"/>
      <c r="BAT20" s="43"/>
      <c r="BAU20" s="43"/>
      <c r="BAV20" s="43"/>
      <c r="BAW20" s="43"/>
      <c r="BAX20" s="43"/>
      <c r="BAY20" s="43"/>
      <c r="BAZ20" s="43"/>
      <c r="BBA20" s="43"/>
      <c r="BBB20" s="43"/>
      <c r="BBC20" s="43"/>
      <c r="BBD20" s="43"/>
      <c r="BBE20" s="43"/>
      <c r="BBF20" s="43"/>
      <c r="BBG20" s="43"/>
      <c r="BBH20" s="43"/>
      <c r="BBI20" s="43"/>
      <c r="BBJ20" s="43"/>
      <c r="BBK20" s="43"/>
      <c r="BBL20" s="43"/>
      <c r="BBM20" s="43"/>
      <c r="BBN20" s="43"/>
      <c r="BBO20" s="43"/>
      <c r="BBP20" s="43"/>
      <c r="BBQ20" s="43"/>
      <c r="BBR20" s="43"/>
      <c r="BBS20" s="43"/>
      <c r="BBT20" s="43"/>
      <c r="BBU20" s="43"/>
      <c r="BBV20" s="43"/>
      <c r="BBW20" s="43"/>
      <c r="BBX20" s="43"/>
      <c r="BBY20" s="43"/>
      <c r="BBZ20" s="43"/>
      <c r="BCA20" s="43"/>
      <c r="BCB20" s="43"/>
      <c r="BCC20" s="43"/>
      <c r="BCD20" s="43"/>
      <c r="BCE20" s="43"/>
      <c r="BCF20" s="43"/>
      <c r="BCG20" s="43"/>
      <c r="BCH20" s="43"/>
      <c r="BCI20" s="43"/>
      <c r="BCJ20" s="43"/>
      <c r="BCK20" s="43"/>
      <c r="BCL20" s="43"/>
      <c r="BCM20" s="43"/>
      <c r="BCN20" s="43"/>
      <c r="BCO20" s="43"/>
      <c r="BCP20" s="43"/>
      <c r="BCQ20" s="43"/>
      <c r="BCR20" s="43"/>
      <c r="BCS20" s="43"/>
      <c r="BCT20" s="43"/>
      <c r="BCU20" s="43"/>
      <c r="BCV20" s="43"/>
      <c r="BCW20" s="43"/>
      <c r="BCX20" s="43"/>
      <c r="BCY20" s="43"/>
      <c r="BCZ20" s="43"/>
      <c r="BDA20" s="43"/>
      <c r="BDB20" s="43"/>
      <c r="BDC20" s="43"/>
      <c r="BDD20" s="43"/>
      <c r="BDE20" s="43"/>
      <c r="BDF20" s="43"/>
      <c r="BDG20" s="43"/>
      <c r="BDH20" s="43"/>
      <c r="BDI20" s="43"/>
      <c r="BDJ20" s="43"/>
      <c r="BDK20" s="43"/>
      <c r="BDL20" s="43"/>
      <c r="BDM20" s="43"/>
      <c r="BDN20" s="43"/>
      <c r="BDO20" s="43"/>
      <c r="BDP20" s="43"/>
      <c r="BDQ20" s="43"/>
      <c r="BDR20" s="43"/>
      <c r="BDS20" s="43"/>
      <c r="BDT20" s="43"/>
      <c r="BDU20" s="43"/>
      <c r="BDV20" s="43"/>
      <c r="BDW20" s="43"/>
      <c r="BDX20" s="43"/>
      <c r="BDY20" s="43"/>
      <c r="BDZ20" s="43"/>
      <c r="BEA20" s="43"/>
      <c r="BEB20" s="43"/>
      <c r="BEC20" s="43"/>
      <c r="BED20" s="43"/>
      <c r="BEE20" s="43"/>
      <c r="BEF20" s="43"/>
      <c r="BEG20" s="43"/>
      <c r="BEH20" s="43"/>
      <c r="BEI20" s="43"/>
      <c r="BEJ20" s="43"/>
      <c r="BEK20" s="43"/>
      <c r="BEL20" s="43"/>
      <c r="BEM20" s="43"/>
      <c r="BEN20" s="43"/>
      <c r="BEO20" s="43"/>
      <c r="BEP20" s="43"/>
      <c r="BEQ20" s="43"/>
      <c r="BER20" s="43"/>
      <c r="BES20" s="43"/>
      <c r="BET20" s="43"/>
      <c r="BEU20" s="43"/>
      <c r="BEV20" s="43"/>
      <c r="BEW20" s="43"/>
      <c r="BEX20" s="43"/>
      <c r="BEY20" s="43"/>
      <c r="BEZ20" s="43"/>
      <c r="BFA20" s="43"/>
      <c r="BFB20" s="43"/>
      <c r="BFC20" s="43"/>
      <c r="BFD20" s="43"/>
      <c r="BFE20" s="43"/>
      <c r="BFF20" s="43"/>
      <c r="BFG20" s="43"/>
      <c r="BFH20" s="43"/>
      <c r="BFI20" s="43"/>
      <c r="BFJ20" s="43"/>
      <c r="BFK20" s="43"/>
      <c r="BFL20" s="43"/>
      <c r="BFM20" s="43"/>
      <c r="BFN20" s="43"/>
      <c r="BFO20" s="43"/>
      <c r="BFP20" s="43"/>
      <c r="BFQ20" s="43"/>
      <c r="BFR20" s="43"/>
      <c r="BFS20" s="43"/>
      <c r="BFT20" s="43"/>
      <c r="BFU20" s="43"/>
      <c r="BFV20" s="43"/>
      <c r="BFW20" s="43"/>
      <c r="BFX20" s="43"/>
      <c r="BFY20" s="43"/>
      <c r="BFZ20" s="43"/>
      <c r="BGA20" s="43"/>
      <c r="BGB20" s="43"/>
      <c r="BGC20" s="43"/>
      <c r="BGD20" s="43"/>
      <c r="BGE20" s="43"/>
      <c r="BGF20" s="43"/>
      <c r="BGG20" s="43"/>
      <c r="BGH20" s="43"/>
      <c r="BGI20" s="43"/>
      <c r="BGJ20" s="43"/>
      <c r="BGK20" s="43"/>
      <c r="BGL20" s="43"/>
      <c r="BGM20" s="43"/>
      <c r="BGN20" s="43"/>
      <c r="BGO20" s="43"/>
      <c r="BGP20" s="43"/>
      <c r="BGQ20" s="43"/>
      <c r="BGR20" s="43"/>
      <c r="BGS20" s="43"/>
      <c r="BGT20" s="43"/>
      <c r="BGU20" s="43"/>
      <c r="BGV20" s="43"/>
      <c r="BGW20" s="43"/>
      <c r="BGX20" s="43"/>
      <c r="BGY20" s="43"/>
      <c r="BGZ20" s="43"/>
      <c r="BHA20" s="43"/>
      <c r="BHB20" s="43"/>
      <c r="BHC20" s="43"/>
      <c r="BHD20" s="43"/>
      <c r="BHE20" s="43"/>
      <c r="BHF20" s="43"/>
      <c r="BHG20" s="43"/>
      <c r="BHH20" s="43"/>
      <c r="BHI20" s="43"/>
      <c r="BHJ20" s="43"/>
      <c r="BHK20" s="43"/>
      <c r="BHL20" s="43"/>
      <c r="BHM20" s="43"/>
      <c r="BHN20" s="43"/>
      <c r="BHO20" s="43"/>
      <c r="BHP20" s="43"/>
      <c r="BHQ20" s="43"/>
      <c r="BHR20" s="43"/>
      <c r="BHS20" s="43"/>
      <c r="BHT20" s="43"/>
      <c r="BHU20" s="43"/>
      <c r="BHV20" s="43"/>
      <c r="BHW20" s="43"/>
      <c r="BHX20" s="43"/>
      <c r="BHY20" s="43"/>
      <c r="BHZ20" s="43"/>
      <c r="BIA20" s="43"/>
      <c r="BIB20" s="43"/>
      <c r="BIC20" s="43"/>
      <c r="BID20" s="43"/>
      <c r="BIE20" s="43"/>
      <c r="BIF20" s="43"/>
      <c r="BIG20" s="43"/>
      <c r="BIH20" s="43"/>
      <c r="BII20" s="43"/>
      <c r="BIJ20" s="43"/>
      <c r="BIK20" s="43"/>
      <c r="BIL20" s="43"/>
      <c r="BIM20" s="43"/>
      <c r="BIN20" s="43"/>
      <c r="BIO20" s="43"/>
      <c r="BIP20" s="43"/>
      <c r="BIQ20" s="43"/>
      <c r="BIR20" s="43"/>
      <c r="BIS20" s="43"/>
      <c r="BIT20" s="43"/>
      <c r="BIU20" s="43"/>
      <c r="BIV20" s="43"/>
      <c r="BIW20" s="43"/>
      <c r="BIX20" s="43"/>
      <c r="BIY20" s="43"/>
      <c r="BIZ20" s="43"/>
      <c r="BJA20" s="43"/>
      <c r="BJB20" s="43"/>
      <c r="BJC20" s="43"/>
      <c r="BJD20" s="43"/>
      <c r="BJE20" s="43"/>
      <c r="BJF20" s="43"/>
      <c r="BJG20" s="43"/>
      <c r="BJH20" s="43"/>
      <c r="BJI20" s="43"/>
      <c r="BJJ20" s="43"/>
      <c r="BJK20" s="43"/>
      <c r="BJL20" s="43"/>
      <c r="BJM20" s="43"/>
      <c r="BJN20" s="43"/>
      <c r="BJO20" s="43"/>
      <c r="BJP20" s="43"/>
      <c r="BJQ20" s="43"/>
      <c r="BJR20" s="43"/>
      <c r="BJS20" s="43"/>
      <c r="BJT20" s="43"/>
      <c r="BJU20" s="43"/>
      <c r="BJV20" s="43"/>
      <c r="BJW20" s="43"/>
      <c r="BJX20" s="43"/>
      <c r="BJY20" s="43"/>
      <c r="BJZ20" s="43"/>
      <c r="BKA20" s="43"/>
      <c r="BKB20" s="43"/>
      <c r="BKC20" s="43"/>
      <c r="BKD20" s="43"/>
      <c r="BKE20" s="43"/>
      <c r="BKF20" s="43"/>
      <c r="BKG20" s="43"/>
      <c r="BKH20" s="43"/>
      <c r="BKI20" s="43"/>
      <c r="BKJ20" s="43"/>
      <c r="BKK20" s="43"/>
      <c r="BKL20" s="43"/>
      <c r="BKM20" s="43"/>
      <c r="BKN20" s="43"/>
      <c r="BKO20" s="43"/>
      <c r="BKP20" s="43"/>
      <c r="BKQ20" s="43"/>
      <c r="BKR20" s="43"/>
      <c r="BKS20" s="43"/>
      <c r="BKT20" s="43"/>
      <c r="BKU20" s="43"/>
      <c r="BKV20" s="43"/>
      <c r="BKW20" s="43"/>
      <c r="BKX20" s="43"/>
      <c r="BKY20" s="43"/>
      <c r="BKZ20" s="43"/>
      <c r="BLA20" s="43"/>
      <c r="BLB20" s="43"/>
      <c r="BLC20" s="43"/>
      <c r="BLD20" s="43"/>
      <c r="BLE20" s="43"/>
      <c r="BLF20" s="43"/>
      <c r="BLG20" s="43"/>
      <c r="BLH20" s="43"/>
      <c r="BLI20" s="43"/>
      <c r="BLJ20" s="43"/>
      <c r="BLK20" s="43"/>
      <c r="BLL20" s="43"/>
      <c r="BLM20" s="43"/>
      <c r="BLN20" s="43"/>
      <c r="BLO20" s="43"/>
      <c r="BLP20" s="43"/>
      <c r="BLQ20" s="43"/>
      <c r="BLR20" s="43"/>
      <c r="BLS20" s="43"/>
      <c r="BLT20" s="43"/>
      <c r="BLU20" s="43"/>
      <c r="BLV20" s="43"/>
      <c r="BLW20" s="43"/>
      <c r="BLX20" s="43"/>
      <c r="BLY20" s="43"/>
      <c r="BLZ20" s="43"/>
      <c r="BMA20" s="43"/>
      <c r="BMB20" s="43"/>
      <c r="BMC20" s="43"/>
      <c r="BMD20" s="43"/>
      <c r="BME20" s="43"/>
      <c r="BMF20" s="43"/>
      <c r="BMG20" s="43"/>
      <c r="BMH20" s="43"/>
      <c r="BMI20" s="43"/>
      <c r="BMJ20" s="43"/>
      <c r="BMK20" s="43"/>
      <c r="BML20" s="43"/>
      <c r="BMM20" s="43"/>
      <c r="BMN20" s="43"/>
      <c r="BMO20" s="43"/>
      <c r="BMP20" s="43"/>
      <c r="BMQ20" s="43"/>
      <c r="BMR20" s="43"/>
      <c r="BMS20" s="43"/>
      <c r="BMT20" s="43"/>
      <c r="BMU20" s="43"/>
      <c r="BMV20" s="43"/>
      <c r="BMW20" s="43"/>
      <c r="BMX20" s="43"/>
      <c r="BMY20" s="43"/>
      <c r="BMZ20" s="43"/>
      <c r="BNA20" s="43"/>
      <c r="BNB20" s="43"/>
      <c r="BNC20" s="43"/>
      <c r="BND20" s="43"/>
      <c r="BNE20" s="43"/>
      <c r="BNF20" s="43"/>
      <c r="BNG20" s="43"/>
      <c r="BNH20" s="43"/>
      <c r="BNI20" s="43"/>
      <c r="BNJ20" s="43"/>
      <c r="BNK20" s="43"/>
      <c r="BNL20" s="43"/>
      <c r="BNM20" s="43"/>
      <c r="BNN20" s="43"/>
      <c r="BNO20" s="43"/>
      <c r="BNP20" s="43"/>
      <c r="BNQ20" s="43"/>
      <c r="BNR20" s="43"/>
      <c r="BNS20" s="43"/>
      <c r="BNT20" s="43"/>
      <c r="BNU20" s="43"/>
      <c r="BNV20" s="43"/>
      <c r="BNW20" s="43"/>
      <c r="BNX20" s="43"/>
      <c r="BNY20" s="43"/>
      <c r="BNZ20" s="43"/>
      <c r="BOA20" s="43"/>
      <c r="BOB20" s="43"/>
      <c r="BOC20" s="43"/>
      <c r="BOD20" s="43"/>
      <c r="BOE20" s="43"/>
      <c r="BOF20" s="43"/>
      <c r="BOG20" s="43"/>
      <c r="BOH20" s="43"/>
      <c r="BOI20" s="43"/>
      <c r="BOJ20" s="43"/>
      <c r="BOK20" s="43"/>
      <c r="BOL20" s="43"/>
      <c r="BOM20" s="43"/>
      <c r="BON20" s="43"/>
      <c r="BOO20" s="43"/>
      <c r="BOP20" s="43"/>
      <c r="BOQ20" s="43"/>
      <c r="BOR20" s="43"/>
      <c r="BOS20" s="43"/>
      <c r="BOT20" s="43"/>
      <c r="BOU20" s="43"/>
      <c r="BOV20" s="43"/>
      <c r="BOW20" s="43"/>
      <c r="BOX20" s="43"/>
      <c r="BOY20" s="43"/>
      <c r="BOZ20" s="43"/>
      <c r="BPA20" s="43"/>
      <c r="BPB20" s="43"/>
      <c r="BPC20" s="43"/>
      <c r="BPD20" s="43"/>
      <c r="BPE20" s="43"/>
      <c r="BPF20" s="43"/>
      <c r="BPG20" s="43"/>
      <c r="BPH20" s="43"/>
      <c r="BPI20" s="43"/>
      <c r="BPJ20" s="43"/>
      <c r="BPK20" s="43"/>
      <c r="BPL20" s="43"/>
      <c r="BPM20" s="43"/>
      <c r="BPN20" s="43"/>
      <c r="BPO20" s="43"/>
      <c r="BPP20" s="43"/>
      <c r="BPQ20" s="43"/>
      <c r="BPR20" s="43"/>
      <c r="BPS20" s="43"/>
      <c r="BPT20" s="43"/>
      <c r="BPU20" s="43"/>
      <c r="BPV20" s="43"/>
      <c r="BPW20" s="43"/>
      <c r="BPX20" s="43"/>
      <c r="BPY20" s="43"/>
      <c r="BPZ20" s="43"/>
      <c r="BQA20" s="43"/>
      <c r="BQB20" s="43"/>
      <c r="BQC20" s="43"/>
      <c r="BQD20" s="43"/>
      <c r="BQE20" s="43"/>
      <c r="BQF20" s="43"/>
      <c r="BQG20" s="43"/>
      <c r="BQH20" s="43"/>
      <c r="BQI20" s="43"/>
      <c r="BQJ20" s="43"/>
      <c r="BQK20" s="43"/>
      <c r="BQL20" s="43"/>
      <c r="BQM20" s="43"/>
      <c r="BQN20" s="43"/>
      <c r="BQO20" s="43"/>
      <c r="BQP20" s="43"/>
      <c r="BQQ20" s="43"/>
      <c r="BQR20" s="43"/>
      <c r="BQS20" s="43"/>
      <c r="BQT20" s="43"/>
      <c r="BQU20" s="43"/>
      <c r="BQV20" s="43"/>
      <c r="BQW20" s="43"/>
      <c r="BQX20" s="43"/>
      <c r="BQY20" s="43"/>
      <c r="BQZ20" s="43"/>
      <c r="BRA20" s="43"/>
      <c r="BRB20" s="43"/>
      <c r="BRC20" s="43"/>
      <c r="BRD20" s="43"/>
      <c r="BRE20" s="43"/>
      <c r="BRF20" s="43"/>
      <c r="BRG20" s="43"/>
      <c r="BRH20" s="43"/>
      <c r="BRI20" s="43"/>
      <c r="BRJ20" s="43"/>
      <c r="BRK20" s="43"/>
      <c r="BRL20" s="43"/>
      <c r="BRM20" s="43"/>
      <c r="BRN20" s="43"/>
      <c r="BRO20" s="43"/>
      <c r="BRP20" s="43"/>
      <c r="BRQ20" s="43"/>
      <c r="BRR20" s="43"/>
      <c r="BRS20" s="43"/>
      <c r="BRT20" s="43"/>
      <c r="BRU20" s="43"/>
      <c r="BRV20" s="43"/>
      <c r="BRW20" s="43"/>
      <c r="BRX20" s="43"/>
      <c r="BRY20" s="43"/>
      <c r="BRZ20" s="43"/>
      <c r="BSA20" s="43"/>
      <c r="BSB20" s="43"/>
      <c r="BSC20" s="43"/>
      <c r="BSD20" s="43"/>
      <c r="BSE20" s="43"/>
      <c r="BSF20" s="43"/>
      <c r="BSG20" s="43"/>
      <c r="BSH20" s="43"/>
      <c r="BSI20" s="43"/>
      <c r="BSJ20" s="43"/>
      <c r="BSK20" s="43"/>
      <c r="BSL20" s="43"/>
      <c r="BSM20" s="43"/>
      <c r="BSN20" s="43"/>
      <c r="BSO20" s="43"/>
      <c r="BSP20" s="43"/>
      <c r="BSQ20" s="43"/>
      <c r="BSR20" s="43"/>
      <c r="BSS20" s="43"/>
      <c r="BST20" s="43"/>
      <c r="BSU20" s="43"/>
      <c r="BSV20" s="43"/>
      <c r="BSW20" s="43"/>
      <c r="BSX20" s="43"/>
      <c r="BSY20" s="43"/>
      <c r="BSZ20" s="43"/>
      <c r="BTA20" s="43"/>
      <c r="BTB20" s="43"/>
      <c r="BTC20" s="43"/>
      <c r="BTD20" s="43"/>
      <c r="BTE20" s="43"/>
      <c r="BTF20" s="43"/>
      <c r="BTG20" s="43"/>
      <c r="BTH20" s="43"/>
      <c r="BTI20" s="43"/>
      <c r="BTJ20" s="43"/>
      <c r="BTK20" s="43"/>
      <c r="BTL20" s="43"/>
      <c r="BTM20" s="43"/>
      <c r="BTN20" s="43"/>
      <c r="BTO20" s="43"/>
      <c r="BTP20" s="43"/>
      <c r="BTQ20" s="43"/>
      <c r="BTR20" s="43"/>
      <c r="BTS20" s="43"/>
      <c r="BTT20" s="43"/>
      <c r="BTU20" s="43"/>
      <c r="BTV20" s="43"/>
      <c r="BTW20" s="43"/>
      <c r="BTX20" s="43"/>
      <c r="BTY20" s="43"/>
      <c r="BTZ20" s="43"/>
      <c r="BUA20" s="43"/>
      <c r="BUB20" s="43"/>
      <c r="BUC20" s="43"/>
      <c r="BUD20" s="43"/>
      <c r="BUE20" s="43"/>
      <c r="BUF20" s="43"/>
      <c r="BUG20" s="43"/>
      <c r="BUH20" s="43"/>
      <c r="BUI20" s="43"/>
      <c r="BUJ20" s="43"/>
      <c r="BUK20" s="43"/>
      <c r="BUL20" s="43"/>
      <c r="BUM20" s="43"/>
      <c r="BUN20" s="43"/>
      <c r="BUO20" s="43"/>
      <c r="BUP20" s="43"/>
      <c r="BUQ20" s="43"/>
      <c r="BUR20" s="43"/>
      <c r="BUS20" s="43"/>
      <c r="BUT20" s="43"/>
      <c r="BUU20" s="43"/>
      <c r="BUV20" s="43"/>
      <c r="BUW20" s="43"/>
      <c r="BUX20" s="43"/>
      <c r="BUY20" s="43"/>
      <c r="BUZ20" s="43"/>
      <c r="BVA20" s="43"/>
      <c r="BVB20" s="43"/>
      <c r="BVC20" s="43"/>
      <c r="BVD20" s="43"/>
      <c r="BVE20" s="43"/>
      <c r="BVF20" s="43"/>
      <c r="BVG20" s="43"/>
      <c r="BVH20" s="43"/>
      <c r="BVI20" s="43"/>
      <c r="BVJ20" s="43"/>
      <c r="BVK20" s="43"/>
      <c r="BVL20" s="43"/>
      <c r="BVM20" s="43"/>
      <c r="BVN20" s="43"/>
      <c r="BVO20" s="43"/>
      <c r="BVP20" s="43"/>
      <c r="BVQ20" s="43"/>
      <c r="BVR20" s="43"/>
      <c r="BVS20" s="43"/>
      <c r="BVT20" s="43"/>
      <c r="BVU20" s="43"/>
      <c r="BVV20" s="43"/>
      <c r="BVW20" s="43"/>
      <c r="BVX20" s="43"/>
      <c r="BVY20" s="43"/>
      <c r="BVZ20" s="43"/>
      <c r="BWA20" s="43"/>
      <c r="BWB20" s="43"/>
      <c r="BWC20" s="43"/>
      <c r="BWD20" s="43"/>
      <c r="BWE20" s="43"/>
      <c r="BWF20" s="43"/>
      <c r="BWG20" s="43"/>
      <c r="BWH20" s="43"/>
      <c r="BWI20" s="43"/>
      <c r="BWJ20" s="43"/>
      <c r="BWK20" s="43"/>
      <c r="BWL20" s="43"/>
      <c r="BWM20" s="43"/>
      <c r="BWN20" s="43"/>
      <c r="BWO20" s="43"/>
      <c r="BWP20" s="43"/>
      <c r="BWQ20" s="43"/>
      <c r="BWR20" s="43"/>
      <c r="BWS20" s="43"/>
      <c r="BWT20" s="43"/>
      <c r="BWU20" s="43"/>
      <c r="BWV20" s="43"/>
      <c r="BWW20" s="43"/>
      <c r="BWX20" s="43"/>
      <c r="BWY20" s="43"/>
      <c r="BWZ20" s="43"/>
      <c r="BXA20" s="43"/>
      <c r="BXB20" s="43"/>
      <c r="BXC20" s="43"/>
      <c r="BXD20" s="43"/>
      <c r="BXE20" s="43"/>
      <c r="BXF20" s="43"/>
      <c r="BXG20" s="43"/>
      <c r="BXH20" s="43"/>
      <c r="BXI20" s="43"/>
      <c r="BXJ20" s="43"/>
      <c r="BXK20" s="43"/>
      <c r="BXL20" s="43"/>
      <c r="BXM20" s="43"/>
      <c r="BXN20" s="43"/>
      <c r="BXO20" s="43"/>
      <c r="BXP20" s="43"/>
      <c r="BXQ20" s="43"/>
      <c r="BXR20" s="43"/>
      <c r="BXS20" s="43"/>
      <c r="BXT20" s="43"/>
      <c r="BXU20" s="43"/>
      <c r="BXV20" s="43"/>
      <c r="BXW20" s="43"/>
      <c r="BXX20" s="43"/>
      <c r="BXY20" s="43"/>
      <c r="BXZ20" s="43"/>
      <c r="BYA20" s="43"/>
      <c r="BYB20" s="43"/>
      <c r="BYC20" s="43"/>
      <c r="BYD20" s="43"/>
      <c r="BYE20" s="43"/>
      <c r="BYF20" s="43"/>
      <c r="BYG20" s="43"/>
      <c r="BYH20" s="43"/>
      <c r="BYI20" s="43"/>
      <c r="BYJ20" s="43"/>
      <c r="BYK20" s="43"/>
      <c r="BYL20" s="43"/>
      <c r="BYM20" s="43"/>
      <c r="BYN20" s="43"/>
      <c r="BYO20" s="43"/>
      <c r="BYP20" s="43"/>
      <c r="BYQ20" s="43"/>
      <c r="BYR20" s="43"/>
      <c r="BYS20" s="43"/>
      <c r="BYT20" s="43"/>
      <c r="BYU20" s="43"/>
      <c r="BYV20" s="43"/>
      <c r="BYW20" s="43"/>
      <c r="BYX20" s="43"/>
      <c r="BYY20" s="43"/>
      <c r="BYZ20" s="43"/>
      <c r="BZA20" s="43"/>
      <c r="BZB20" s="43"/>
      <c r="BZC20" s="43"/>
      <c r="BZD20" s="43"/>
      <c r="BZE20" s="43"/>
      <c r="BZF20" s="43"/>
      <c r="BZG20" s="43"/>
      <c r="BZH20" s="43"/>
      <c r="BZI20" s="43"/>
      <c r="BZJ20" s="43"/>
      <c r="BZK20" s="43"/>
      <c r="BZL20" s="43"/>
      <c r="BZM20" s="43"/>
      <c r="BZN20" s="43"/>
      <c r="BZO20" s="43"/>
      <c r="BZP20" s="43"/>
      <c r="BZQ20" s="43"/>
      <c r="BZR20" s="43"/>
      <c r="BZS20" s="43"/>
      <c r="BZT20" s="43"/>
      <c r="BZU20" s="43"/>
      <c r="BZV20" s="43"/>
      <c r="BZW20" s="43"/>
      <c r="BZX20" s="43"/>
      <c r="BZY20" s="43"/>
      <c r="BZZ20" s="43"/>
      <c r="CAA20" s="43"/>
      <c r="CAB20" s="43"/>
      <c r="CAC20" s="43"/>
      <c r="CAD20" s="43"/>
      <c r="CAE20" s="43"/>
      <c r="CAF20" s="43"/>
      <c r="CAG20" s="43"/>
      <c r="CAH20" s="43"/>
      <c r="CAI20" s="43"/>
      <c r="CAJ20" s="43"/>
      <c r="CAK20" s="43"/>
      <c r="CAL20" s="43"/>
      <c r="CAM20" s="43"/>
      <c r="CAN20" s="43"/>
      <c r="CAO20" s="43"/>
      <c r="CAP20" s="43"/>
      <c r="CAQ20" s="43"/>
      <c r="CAR20" s="43"/>
      <c r="CAS20" s="43"/>
      <c r="CAT20" s="43"/>
      <c r="CAU20" s="43"/>
      <c r="CAV20" s="43"/>
      <c r="CAW20" s="43"/>
      <c r="CAX20" s="43"/>
      <c r="CAY20" s="43"/>
      <c r="CAZ20" s="43"/>
      <c r="CBA20" s="43"/>
      <c r="CBB20" s="43"/>
      <c r="CBC20" s="43"/>
      <c r="CBD20" s="43"/>
      <c r="CBE20" s="43"/>
      <c r="CBF20" s="43"/>
      <c r="CBG20" s="43"/>
      <c r="CBH20" s="43"/>
      <c r="CBI20" s="43"/>
      <c r="CBJ20" s="43"/>
      <c r="CBK20" s="43"/>
      <c r="CBL20" s="43"/>
      <c r="CBM20" s="43"/>
      <c r="CBN20" s="43"/>
      <c r="CBO20" s="43"/>
      <c r="CBP20" s="43"/>
      <c r="CBQ20" s="43"/>
      <c r="CBR20" s="43"/>
      <c r="CBS20" s="43"/>
      <c r="CBT20" s="43"/>
      <c r="CBU20" s="43"/>
      <c r="CBV20" s="43"/>
      <c r="CBW20" s="43"/>
      <c r="CBX20" s="43"/>
      <c r="CBY20" s="43"/>
      <c r="CBZ20" s="43"/>
      <c r="CCA20" s="43"/>
      <c r="CCB20" s="43"/>
      <c r="CCC20" s="43"/>
      <c r="CCD20" s="43"/>
      <c r="CCE20" s="43"/>
      <c r="CCF20" s="43"/>
      <c r="CCG20" s="43"/>
      <c r="CCH20" s="43"/>
      <c r="CCI20" s="43"/>
      <c r="CCJ20" s="43"/>
      <c r="CCK20" s="43"/>
      <c r="CCL20" s="43"/>
      <c r="CCM20" s="43"/>
      <c r="CCN20" s="43"/>
      <c r="CCO20" s="43"/>
      <c r="CCP20" s="43"/>
      <c r="CCQ20" s="43"/>
      <c r="CCR20" s="43"/>
      <c r="CCS20" s="43"/>
      <c r="CCT20" s="43"/>
      <c r="CCU20" s="43"/>
      <c r="CCV20" s="43"/>
      <c r="CCW20" s="43"/>
      <c r="CCX20" s="43"/>
      <c r="CCY20" s="43"/>
      <c r="CCZ20" s="43"/>
      <c r="CDA20" s="43"/>
      <c r="CDB20" s="43"/>
      <c r="CDC20" s="43"/>
      <c r="CDD20" s="43"/>
      <c r="CDE20" s="43"/>
      <c r="CDF20" s="43"/>
      <c r="CDG20" s="43"/>
      <c r="CDH20" s="43"/>
      <c r="CDI20" s="43"/>
      <c r="CDJ20" s="43"/>
      <c r="CDK20" s="43"/>
      <c r="CDL20" s="43"/>
      <c r="CDM20" s="43"/>
      <c r="CDN20" s="43"/>
      <c r="CDO20" s="43"/>
      <c r="CDP20" s="43"/>
      <c r="CDQ20" s="43"/>
      <c r="CDR20" s="43"/>
      <c r="CDS20" s="43"/>
      <c r="CDT20" s="43"/>
      <c r="CDU20" s="43"/>
      <c r="CDV20" s="43"/>
      <c r="CDW20" s="43"/>
      <c r="CDX20" s="43"/>
      <c r="CDY20" s="43"/>
      <c r="CDZ20" s="43"/>
      <c r="CEA20" s="43"/>
      <c r="CEB20" s="43"/>
      <c r="CEC20" s="43"/>
      <c r="CED20" s="43"/>
      <c r="CEE20" s="43"/>
      <c r="CEF20" s="43"/>
      <c r="CEG20" s="43"/>
      <c r="CEH20" s="43"/>
      <c r="CEI20" s="43"/>
      <c r="CEJ20" s="43"/>
      <c r="CEK20" s="43"/>
      <c r="CEL20" s="43"/>
      <c r="CEM20" s="43"/>
      <c r="CEN20" s="43"/>
      <c r="CEO20" s="43"/>
      <c r="CEP20" s="43"/>
      <c r="CEQ20" s="43"/>
      <c r="CER20" s="43"/>
      <c r="CES20" s="43"/>
      <c r="CET20" s="43"/>
      <c r="CEU20" s="43"/>
      <c r="CEV20" s="43"/>
      <c r="CEW20" s="43"/>
      <c r="CEX20" s="43"/>
      <c r="CEY20" s="43"/>
      <c r="CEZ20" s="43"/>
      <c r="CFA20" s="43"/>
      <c r="CFB20" s="43"/>
      <c r="CFC20" s="43"/>
      <c r="CFD20" s="43"/>
      <c r="CFE20" s="43"/>
      <c r="CFF20" s="43"/>
      <c r="CFG20" s="43"/>
      <c r="CFH20" s="43"/>
      <c r="CFI20" s="43"/>
      <c r="CFJ20" s="43"/>
      <c r="CFK20" s="43"/>
      <c r="CFL20" s="43"/>
      <c r="CFM20" s="43"/>
      <c r="CFN20" s="43"/>
      <c r="CFO20" s="43"/>
      <c r="CFP20" s="43"/>
      <c r="CFQ20" s="43"/>
      <c r="CFR20" s="43"/>
      <c r="CFS20" s="43"/>
      <c r="CFT20" s="43"/>
      <c r="CFU20" s="43"/>
      <c r="CFV20" s="43"/>
      <c r="CFW20" s="43"/>
      <c r="CFX20" s="43"/>
      <c r="CFY20" s="43"/>
      <c r="CFZ20" s="43"/>
      <c r="CGA20" s="43"/>
      <c r="CGB20" s="43"/>
      <c r="CGC20" s="43"/>
      <c r="CGD20" s="43"/>
      <c r="CGE20" s="43"/>
      <c r="CGF20" s="43"/>
      <c r="CGG20" s="43"/>
      <c r="CGH20" s="43"/>
      <c r="CGI20" s="43"/>
      <c r="CGJ20" s="43"/>
      <c r="CGK20" s="43"/>
      <c r="CGL20" s="43"/>
      <c r="CGM20" s="43"/>
      <c r="CGN20" s="43"/>
      <c r="CGO20" s="43"/>
      <c r="CGP20" s="43"/>
      <c r="CGQ20" s="43"/>
      <c r="CGR20" s="43"/>
      <c r="CGS20" s="43"/>
      <c r="CGT20" s="43"/>
      <c r="CGU20" s="43"/>
      <c r="CGV20" s="43"/>
      <c r="CGW20" s="43"/>
      <c r="CGX20" s="43"/>
      <c r="CGY20" s="43"/>
      <c r="CGZ20" s="43"/>
      <c r="CHA20" s="43"/>
      <c r="CHB20" s="43"/>
      <c r="CHC20" s="43"/>
      <c r="CHD20" s="43"/>
      <c r="CHE20" s="43"/>
      <c r="CHF20" s="43"/>
      <c r="CHG20" s="43"/>
      <c r="CHH20" s="43"/>
      <c r="CHI20" s="43"/>
      <c r="CHJ20" s="43"/>
      <c r="CHK20" s="43"/>
      <c r="CHL20" s="43"/>
      <c r="CHM20" s="43"/>
      <c r="CHN20" s="43"/>
      <c r="CHO20" s="43"/>
      <c r="CHP20" s="43"/>
      <c r="CHQ20" s="43"/>
      <c r="CHR20" s="43"/>
      <c r="CHS20" s="43"/>
      <c r="CHT20" s="43"/>
      <c r="CHU20" s="43"/>
      <c r="CHV20" s="43"/>
      <c r="CHW20" s="43"/>
      <c r="CHX20" s="43"/>
      <c r="CHY20" s="43"/>
      <c r="CHZ20" s="43"/>
      <c r="CIA20" s="43"/>
      <c r="CIB20" s="43"/>
      <c r="CIC20" s="43"/>
      <c r="CID20" s="43"/>
      <c r="CIE20" s="43"/>
      <c r="CIF20" s="43"/>
      <c r="CIG20" s="43"/>
      <c r="CIH20" s="43"/>
      <c r="CII20" s="43"/>
      <c r="CIJ20" s="43"/>
      <c r="CIK20" s="43"/>
      <c r="CIL20" s="43"/>
      <c r="CIM20" s="43"/>
      <c r="CIN20" s="43"/>
      <c r="CIO20" s="43"/>
      <c r="CIP20" s="43"/>
      <c r="CIQ20" s="43"/>
      <c r="CIR20" s="43"/>
      <c r="CIS20" s="43"/>
      <c r="CIT20" s="43"/>
      <c r="CIU20" s="43"/>
      <c r="CIV20" s="43"/>
      <c r="CIW20" s="43"/>
      <c r="CIX20" s="43"/>
      <c r="CIY20" s="43"/>
      <c r="CIZ20" s="43"/>
      <c r="CJA20" s="43"/>
      <c r="CJB20" s="43"/>
      <c r="CJC20" s="43"/>
      <c r="CJD20" s="43"/>
      <c r="CJE20" s="43"/>
      <c r="CJF20" s="43"/>
      <c r="CJG20" s="43"/>
      <c r="CJH20" s="43"/>
      <c r="CJI20" s="43"/>
      <c r="CJJ20" s="43"/>
      <c r="CJK20" s="43"/>
      <c r="CJL20" s="43"/>
      <c r="CJM20" s="43"/>
      <c r="CJN20" s="43"/>
      <c r="CJO20" s="43"/>
      <c r="CJP20" s="43"/>
      <c r="CJQ20" s="43"/>
      <c r="CJR20" s="43"/>
      <c r="CJS20" s="43"/>
      <c r="CJT20" s="43"/>
      <c r="CJU20" s="43"/>
      <c r="CJV20" s="43"/>
      <c r="CJW20" s="43"/>
      <c r="CJX20" s="43"/>
      <c r="CJY20" s="43"/>
      <c r="CJZ20" s="43"/>
      <c r="CKA20" s="43"/>
      <c r="CKB20" s="43"/>
      <c r="CKC20" s="43"/>
      <c r="CKD20" s="43"/>
      <c r="CKE20" s="43"/>
      <c r="CKF20" s="43"/>
      <c r="CKG20" s="43"/>
      <c r="CKH20" s="43"/>
      <c r="CKI20" s="43"/>
      <c r="CKJ20" s="43"/>
      <c r="CKK20" s="43"/>
      <c r="CKL20" s="43"/>
      <c r="CKM20" s="43"/>
      <c r="CKN20" s="43"/>
      <c r="CKO20" s="43"/>
      <c r="CKP20" s="43"/>
      <c r="CKQ20" s="43"/>
      <c r="CKR20" s="43"/>
      <c r="CKS20" s="43"/>
      <c r="CKT20" s="43"/>
      <c r="CKU20" s="43"/>
      <c r="CKV20" s="43"/>
      <c r="CKW20" s="43"/>
      <c r="CKX20" s="43"/>
      <c r="CKY20" s="43"/>
      <c r="CKZ20" s="43"/>
      <c r="CLA20" s="43"/>
      <c r="CLB20" s="43"/>
      <c r="CLC20" s="43"/>
      <c r="CLD20" s="43"/>
      <c r="CLE20" s="43"/>
      <c r="CLF20" s="43"/>
      <c r="CLG20" s="43"/>
      <c r="CLH20" s="43"/>
      <c r="CLI20" s="43"/>
      <c r="CLJ20" s="43"/>
      <c r="CLK20" s="43"/>
      <c r="CLL20" s="43"/>
      <c r="CLM20" s="43"/>
      <c r="CLN20" s="43"/>
      <c r="CLO20" s="43"/>
      <c r="CLP20" s="43"/>
      <c r="CLQ20" s="43"/>
      <c r="CLR20" s="43"/>
      <c r="CLS20" s="43"/>
      <c r="CLT20" s="43"/>
      <c r="CLU20" s="43"/>
      <c r="CLV20" s="43"/>
      <c r="CLW20" s="43"/>
      <c r="CLX20" s="43"/>
      <c r="CLY20" s="43"/>
      <c r="CLZ20" s="43"/>
      <c r="CMA20" s="43"/>
      <c r="CMB20" s="43"/>
      <c r="CMC20" s="43"/>
      <c r="CMD20" s="43"/>
      <c r="CME20" s="43"/>
      <c r="CMF20" s="43"/>
      <c r="CMG20" s="43"/>
      <c r="CMH20" s="43"/>
      <c r="CMI20" s="43"/>
      <c r="CMJ20" s="43"/>
      <c r="CMK20" s="43"/>
      <c r="CML20" s="43"/>
      <c r="CMM20" s="43"/>
      <c r="CMN20" s="43"/>
      <c r="CMO20" s="43"/>
      <c r="CMP20" s="43"/>
      <c r="CMQ20" s="43"/>
      <c r="CMR20" s="43"/>
      <c r="CMS20" s="43"/>
      <c r="CMT20" s="43"/>
      <c r="CMU20" s="43"/>
      <c r="CMV20" s="43"/>
      <c r="CMW20" s="43"/>
      <c r="CMX20" s="43"/>
      <c r="CMY20" s="43"/>
      <c r="CMZ20" s="43"/>
      <c r="CNA20" s="43"/>
      <c r="CNB20" s="43"/>
      <c r="CNC20" s="43"/>
      <c r="CND20" s="43"/>
      <c r="CNE20" s="43"/>
      <c r="CNF20" s="43"/>
      <c r="CNG20" s="43"/>
      <c r="CNH20" s="43"/>
      <c r="CNI20" s="43"/>
      <c r="CNJ20" s="43"/>
      <c r="CNK20" s="43"/>
      <c r="CNL20" s="43"/>
      <c r="CNM20" s="43"/>
      <c r="CNN20" s="43"/>
      <c r="CNO20" s="43"/>
      <c r="CNP20" s="43"/>
      <c r="CNQ20" s="43"/>
      <c r="CNR20" s="43"/>
      <c r="CNS20" s="43"/>
      <c r="CNT20" s="43"/>
      <c r="CNU20" s="43"/>
      <c r="CNV20" s="43"/>
      <c r="CNW20" s="43"/>
      <c r="CNX20" s="43"/>
      <c r="CNY20" s="43"/>
      <c r="CNZ20" s="43"/>
      <c r="COA20" s="43"/>
      <c r="COB20" s="43"/>
      <c r="COC20" s="43"/>
      <c r="COD20" s="43"/>
      <c r="COE20" s="43"/>
      <c r="COF20" s="43"/>
      <c r="COG20" s="43"/>
      <c r="COH20" s="43"/>
      <c r="COI20" s="43"/>
      <c r="COJ20" s="43"/>
      <c r="COK20" s="43"/>
      <c r="COL20" s="43"/>
      <c r="COM20" s="43"/>
      <c r="CON20" s="43"/>
      <c r="COO20" s="43"/>
      <c r="COP20" s="43"/>
      <c r="COQ20" s="43"/>
      <c r="COR20" s="43"/>
      <c r="COS20" s="43"/>
      <c r="COT20" s="43"/>
      <c r="COU20" s="43"/>
      <c r="COV20" s="43"/>
      <c r="COW20" s="43"/>
      <c r="COX20" s="43"/>
      <c r="COY20" s="43"/>
      <c r="COZ20" s="43"/>
      <c r="CPA20" s="43"/>
      <c r="CPB20" s="43"/>
      <c r="CPC20" s="43"/>
      <c r="CPD20" s="43"/>
      <c r="CPE20" s="43"/>
      <c r="CPF20" s="43"/>
      <c r="CPG20" s="43"/>
      <c r="CPH20" s="43"/>
      <c r="CPI20" s="43"/>
      <c r="CPJ20" s="43"/>
      <c r="CPK20" s="43"/>
      <c r="CPL20" s="43"/>
      <c r="CPM20" s="43"/>
      <c r="CPN20" s="43"/>
      <c r="CPO20" s="43"/>
      <c r="CPP20" s="43"/>
      <c r="CPQ20" s="43"/>
      <c r="CPR20" s="43"/>
      <c r="CPS20" s="43"/>
      <c r="CPT20" s="43"/>
      <c r="CPU20" s="43"/>
      <c r="CPV20" s="43"/>
      <c r="CPW20" s="43"/>
      <c r="CPX20" s="43"/>
      <c r="CPY20" s="43"/>
      <c r="CPZ20" s="43"/>
      <c r="CQA20" s="43"/>
      <c r="CQB20" s="43"/>
      <c r="CQC20" s="43"/>
      <c r="CQD20" s="43"/>
      <c r="CQE20" s="43"/>
      <c r="CQF20" s="43"/>
      <c r="CQG20" s="43"/>
      <c r="CQH20" s="43"/>
      <c r="CQI20" s="43"/>
      <c r="CQJ20" s="43"/>
      <c r="CQK20" s="43"/>
      <c r="CQL20" s="43"/>
      <c r="CQM20" s="43"/>
      <c r="CQN20" s="43"/>
      <c r="CQO20" s="43"/>
      <c r="CQP20" s="43"/>
      <c r="CQQ20" s="43"/>
      <c r="CQR20" s="43"/>
      <c r="CQS20" s="43"/>
      <c r="CQT20" s="43"/>
      <c r="CQU20" s="43"/>
      <c r="CQV20" s="43"/>
      <c r="CQW20" s="43"/>
      <c r="CQX20" s="43"/>
      <c r="CQY20" s="43"/>
      <c r="CQZ20" s="43"/>
      <c r="CRA20" s="43"/>
      <c r="CRB20" s="43"/>
      <c r="CRC20" s="43"/>
      <c r="CRD20" s="43"/>
      <c r="CRE20" s="43"/>
      <c r="CRF20" s="43"/>
      <c r="CRG20" s="43"/>
      <c r="CRH20" s="43"/>
      <c r="CRI20" s="43"/>
      <c r="CRJ20" s="43"/>
      <c r="CRK20" s="43"/>
      <c r="CRL20" s="43"/>
      <c r="CRM20" s="43"/>
      <c r="CRN20" s="43"/>
      <c r="CRO20" s="43"/>
      <c r="CRP20" s="43"/>
      <c r="CRQ20" s="43"/>
      <c r="CRR20" s="43"/>
      <c r="CRS20" s="43"/>
      <c r="CRT20" s="43"/>
      <c r="CRU20" s="43"/>
      <c r="CRV20" s="43"/>
      <c r="CRW20" s="43"/>
      <c r="CRX20" s="43"/>
      <c r="CRY20" s="43"/>
      <c r="CRZ20" s="43"/>
      <c r="CSA20" s="43"/>
      <c r="CSB20" s="43"/>
      <c r="CSC20" s="43"/>
      <c r="CSD20" s="43"/>
      <c r="CSE20" s="43"/>
      <c r="CSF20" s="43"/>
      <c r="CSG20" s="43"/>
      <c r="CSH20" s="43"/>
      <c r="CSI20" s="43"/>
      <c r="CSJ20" s="43"/>
      <c r="CSK20" s="43"/>
      <c r="CSL20" s="43"/>
      <c r="CSM20" s="43"/>
      <c r="CSN20" s="43"/>
      <c r="CSO20" s="43"/>
      <c r="CSP20" s="43"/>
      <c r="CSQ20" s="43"/>
      <c r="CSR20" s="43"/>
      <c r="CSS20" s="43"/>
      <c r="CST20" s="43"/>
      <c r="CSU20" s="43"/>
      <c r="CSV20" s="43"/>
      <c r="CSW20" s="43"/>
      <c r="CSX20" s="43"/>
      <c r="CSY20" s="43"/>
      <c r="CSZ20" s="43"/>
      <c r="CTA20" s="43"/>
      <c r="CTB20" s="43"/>
      <c r="CTC20" s="43"/>
      <c r="CTD20" s="43"/>
      <c r="CTE20" s="43"/>
      <c r="CTF20" s="43"/>
      <c r="CTG20" s="43"/>
      <c r="CTH20" s="43"/>
      <c r="CTI20" s="43"/>
      <c r="CTJ20" s="43"/>
      <c r="CTK20" s="43"/>
      <c r="CTL20" s="43"/>
      <c r="CTM20" s="43"/>
      <c r="CTN20" s="43"/>
      <c r="CTO20" s="43"/>
      <c r="CTP20" s="43"/>
      <c r="CTQ20" s="43"/>
      <c r="CTR20" s="43"/>
      <c r="CTS20" s="43"/>
      <c r="CTT20" s="43"/>
      <c r="CTU20" s="43"/>
      <c r="CTV20" s="43"/>
      <c r="CTW20" s="43"/>
      <c r="CTX20" s="43"/>
      <c r="CTY20" s="43"/>
      <c r="CTZ20" s="43"/>
      <c r="CUA20" s="43"/>
      <c r="CUB20" s="43"/>
      <c r="CUC20" s="43"/>
      <c r="CUD20" s="43"/>
      <c r="CUE20" s="43"/>
      <c r="CUF20" s="43"/>
      <c r="CUG20" s="43"/>
      <c r="CUH20" s="43"/>
      <c r="CUI20" s="43"/>
      <c r="CUJ20" s="43"/>
      <c r="CUK20" s="43"/>
      <c r="CUL20" s="43"/>
      <c r="CUM20" s="43"/>
      <c r="CUN20" s="43"/>
      <c r="CUO20" s="43"/>
      <c r="CUP20" s="43"/>
      <c r="CUQ20" s="43"/>
      <c r="CUR20" s="43"/>
      <c r="CUS20" s="43"/>
      <c r="CUT20" s="43"/>
      <c r="CUU20" s="43"/>
      <c r="CUV20" s="43"/>
      <c r="CUW20" s="43"/>
      <c r="CUX20" s="43"/>
      <c r="CUY20" s="43"/>
      <c r="CUZ20" s="43"/>
      <c r="CVA20" s="43"/>
      <c r="CVB20" s="43"/>
      <c r="CVC20" s="43"/>
      <c r="CVD20" s="43"/>
      <c r="CVE20" s="43"/>
      <c r="CVF20" s="43"/>
      <c r="CVG20" s="43"/>
      <c r="CVH20" s="43"/>
      <c r="CVI20" s="43"/>
      <c r="CVJ20" s="43"/>
      <c r="CVK20" s="43"/>
      <c r="CVL20" s="43"/>
      <c r="CVM20" s="43"/>
      <c r="CVN20" s="43"/>
      <c r="CVO20" s="43"/>
      <c r="CVP20" s="43"/>
      <c r="CVQ20" s="43"/>
      <c r="CVR20" s="43"/>
      <c r="CVS20" s="43"/>
      <c r="CVT20" s="43"/>
      <c r="CVU20" s="43"/>
      <c r="CVV20" s="43"/>
      <c r="CVW20" s="43"/>
      <c r="CVX20" s="43"/>
      <c r="CVY20" s="43"/>
      <c r="CVZ20" s="43"/>
      <c r="CWA20" s="43"/>
      <c r="CWB20" s="43"/>
      <c r="CWC20" s="43"/>
      <c r="CWD20" s="43"/>
      <c r="CWE20" s="43"/>
      <c r="CWF20" s="43"/>
      <c r="CWG20" s="43"/>
      <c r="CWH20" s="43"/>
      <c r="CWI20" s="43"/>
      <c r="CWJ20" s="43"/>
      <c r="CWK20" s="43"/>
      <c r="CWL20" s="43"/>
      <c r="CWM20" s="43"/>
      <c r="CWN20" s="43"/>
      <c r="CWO20" s="43"/>
      <c r="CWP20" s="43"/>
      <c r="CWQ20" s="43"/>
      <c r="CWR20" s="43"/>
      <c r="CWS20" s="43"/>
      <c r="CWT20" s="43"/>
      <c r="CWU20" s="43"/>
      <c r="CWV20" s="43"/>
      <c r="CWW20" s="43"/>
      <c r="CWX20" s="43"/>
      <c r="CWY20" s="43"/>
      <c r="CWZ20" s="43"/>
      <c r="CXA20" s="43"/>
      <c r="CXB20" s="43"/>
      <c r="CXC20" s="43"/>
      <c r="CXD20" s="43"/>
      <c r="CXE20" s="43"/>
      <c r="CXF20" s="43"/>
      <c r="CXG20" s="43"/>
      <c r="CXH20" s="43"/>
      <c r="CXI20" s="43"/>
      <c r="CXJ20" s="43"/>
      <c r="CXK20" s="43"/>
      <c r="CXL20" s="43"/>
      <c r="CXM20" s="43"/>
      <c r="CXN20" s="43"/>
      <c r="CXO20" s="43"/>
      <c r="CXP20" s="43"/>
      <c r="CXQ20" s="43"/>
      <c r="CXR20" s="43"/>
      <c r="CXS20" s="43"/>
      <c r="CXT20" s="43"/>
      <c r="CXU20" s="43"/>
      <c r="CXV20" s="43"/>
      <c r="CXW20" s="43"/>
      <c r="CXX20" s="43"/>
      <c r="CXY20" s="43"/>
      <c r="CXZ20" s="43"/>
      <c r="CYA20" s="43"/>
      <c r="CYB20" s="43"/>
      <c r="CYC20" s="43"/>
      <c r="CYD20" s="43"/>
      <c r="CYE20" s="43"/>
      <c r="CYF20" s="43"/>
      <c r="CYG20" s="43"/>
      <c r="CYH20" s="43"/>
      <c r="CYI20" s="43"/>
      <c r="CYJ20" s="43"/>
      <c r="CYK20" s="43"/>
      <c r="CYL20" s="43"/>
      <c r="CYM20" s="43"/>
      <c r="CYN20" s="43"/>
      <c r="CYO20" s="43"/>
      <c r="CYP20" s="43"/>
      <c r="CYQ20" s="43"/>
      <c r="CYR20" s="43"/>
      <c r="CYS20" s="43"/>
      <c r="CYT20" s="43"/>
      <c r="CYU20" s="43"/>
      <c r="CYV20" s="43"/>
      <c r="CYW20" s="43"/>
      <c r="CYX20" s="43"/>
      <c r="CYY20" s="43"/>
      <c r="CYZ20" s="43"/>
      <c r="CZA20" s="43"/>
      <c r="CZB20" s="43"/>
      <c r="CZC20" s="43"/>
      <c r="CZD20" s="43"/>
      <c r="CZE20" s="43"/>
      <c r="CZF20" s="43"/>
      <c r="CZG20" s="43"/>
      <c r="CZH20" s="43"/>
      <c r="CZI20" s="43"/>
      <c r="CZJ20" s="43"/>
      <c r="CZK20" s="43"/>
      <c r="CZL20" s="43"/>
      <c r="CZM20" s="43"/>
      <c r="CZN20" s="43"/>
      <c r="CZO20" s="43"/>
      <c r="CZP20" s="43"/>
      <c r="CZQ20" s="43"/>
      <c r="CZR20" s="43"/>
      <c r="CZS20" s="43"/>
      <c r="CZT20" s="43"/>
      <c r="CZU20" s="43"/>
      <c r="CZV20" s="43"/>
      <c r="CZW20" s="43"/>
      <c r="CZX20" s="43"/>
      <c r="CZY20" s="43"/>
      <c r="CZZ20" s="43"/>
      <c r="DAA20" s="43"/>
      <c r="DAB20" s="43"/>
      <c r="DAC20" s="43"/>
      <c r="DAD20" s="43"/>
      <c r="DAE20" s="43"/>
      <c r="DAF20" s="43"/>
      <c r="DAG20" s="43"/>
      <c r="DAH20" s="43"/>
      <c r="DAI20" s="43"/>
      <c r="DAJ20" s="43"/>
      <c r="DAK20" s="43"/>
      <c r="DAL20" s="43"/>
      <c r="DAM20" s="43"/>
      <c r="DAN20" s="43"/>
      <c r="DAO20" s="43"/>
      <c r="DAP20" s="43"/>
      <c r="DAQ20" s="43"/>
      <c r="DAR20" s="43"/>
      <c r="DAS20" s="43"/>
      <c r="DAT20" s="43"/>
      <c r="DAU20" s="43"/>
      <c r="DAV20" s="43"/>
      <c r="DAW20" s="43"/>
      <c r="DAX20" s="43"/>
      <c r="DAY20" s="43"/>
      <c r="DAZ20" s="43"/>
      <c r="DBA20" s="43"/>
      <c r="DBB20" s="43"/>
      <c r="DBC20" s="43"/>
      <c r="DBD20" s="43"/>
      <c r="DBE20" s="43"/>
      <c r="DBF20" s="43"/>
      <c r="DBG20" s="43"/>
      <c r="DBH20" s="43"/>
      <c r="DBI20" s="43"/>
      <c r="DBJ20" s="43"/>
      <c r="DBK20" s="43"/>
      <c r="DBL20" s="43"/>
      <c r="DBM20" s="43"/>
      <c r="DBN20" s="43"/>
      <c r="DBO20" s="43"/>
      <c r="DBP20" s="43"/>
      <c r="DBQ20" s="43"/>
      <c r="DBR20" s="43"/>
      <c r="DBS20" s="43"/>
      <c r="DBT20" s="43"/>
      <c r="DBU20" s="43"/>
      <c r="DBV20" s="43"/>
      <c r="DBW20" s="43"/>
      <c r="DBX20" s="43"/>
      <c r="DBY20" s="43"/>
      <c r="DBZ20" s="43"/>
      <c r="DCA20" s="43"/>
      <c r="DCB20" s="43"/>
      <c r="DCC20" s="43"/>
      <c r="DCD20" s="43"/>
      <c r="DCE20" s="43"/>
      <c r="DCF20" s="43"/>
      <c r="DCG20" s="43"/>
      <c r="DCH20" s="43"/>
      <c r="DCI20" s="43"/>
      <c r="DCJ20" s="43"/>
      <c r="DCK20" s="43"/>
      <c r="DCL20" s="43"/>
      <c r="DCM20" s="43"/>
      <c r="DCN20" s="43"/>
      <c r="DCO20" s="43"/>
      <c r="DCP20" s="43"/>
      <c r="DCQ20" s="43"/>
      <c r="DCR20" s="43"/>
      <c r="DCS20" s="43"/>
      <c r="DCT20" s="43"/>
      <c r="DCU20" s="43"/>
      <c r="DCV20" s="43"/>
      <c r="DCW20" s="43"/>
      <c r="DCX20" s="43"/>
      <c r="DCY20" s="43"/>
      <c r="DCZ20" s="43"/>
      <c r="DDA20" s="43"/>
      <c r="DDB20" s="43"/>
      <c r="DDC20" s="43"/>
      <c r="DDD20" s="43"/>
      <c r="DDE20" s="43"/>
      <c r="DDF20" s="43"/>
      <c r="DDG20" s="43"/>
      <c r="DDH20" s="43"/>
      <c r="DDI20" s="43"/>
      <c r="DDJ20" s="43"/>
      <c r="DDK20" s="43"/>
      <c r="DDL20" s="43"/>
      <c r="DDM20" s="43"/>
      <c r="DDN20" s="43"/>
      <c r="DDO20" s="43"/>
      <c r="DDP20" s="43"/>
      <c r="DDQ20" s="43"/>
      <c r="DDR20" s="43"/>
      <c r="DDS20" s="43"/>
      <c r="DDT20" s="43"/>
      <c r="DDU20" s="43"/>
      <c r="DDV20" s="43"/>
      <c r="DDW20" s="43"/>
      <c r="DDX20" s="43"/>
      <c r="DDY20" s="43"/>
      <c r="DDZ20" s="43"/>
      <c r="DEA20" s="43"/>
      <c r="DEB20" s="43"/>
      <c r="DEC20" s="43"/>
      <c r="DED20" s="43"/>
      <c r="DEE20" s="43"/>
      <c r="DEF20" s="43"/>
      <c r="DEG20" s="43"/>
      <c r="DEH20" s="43"/>
      <c r="DEI20" s="43"/>
      <c r="DEJ20" s="43"/>
      <c r="DEK20" s="43"/>
      <c r="DEL20" s="43"/>
      <c r="DEM20" s="43"/>
      <c r="DEN20" s="43"/>
      <c r="DEO20" s="43"/>
      <c r="DEP20" s="43"/>
      <c r="DEQ20" s="43"/>
      <c r="DER20" s="43"/>
      <c r="DES20" s="43"/>
      <c r="DET20" s="43"/>
      <c r="DEU20" s="43"/>
      <c r="DEV20" s="43"/>
      <c r="DEW20" s="43"/>
      <c r="DEX20" s="43"/>
      <c r="DEY20" s="43"/>
      <c r="DEZ20" s="43"/>
      <c r="DFA20" s="43"/>
      <c r="DFB20" s="43"/>
      <c r="DFC20" s="43"/>
      <c r="DFD20" s="43"/>
      <c r="DFE20" s="43"/>
      <c r="DFF20" s="43"/>
      <c r="DFG20" s="43"/>
      <c r="DFH20" s="43"/>
      <c r="DFI20" s="43"/>
      <c r="DFJ20" s="43"/>
      <c r="DFK20" s="43"/>
      <c r="DFL20" s="43"/>
      <c r="DFM20" s="43"/>
      <c r="DFN20" s="43"/>
      <c r="DFO20" s="43"/>
      <c r="DFP20" s="43"/>
      <c r="DFQ20" s="43"/>
      <c r="DFR20" s="43"/>
      <c r="DFS20" s="43"/>
      <c r="DFT20" s="43"/>
      <c r="DFU20" s="43"/>
      <c r="DFV20" s="43"/>
      <c r="DFW20" s="43"/>
      <c r="DFX20" s="43"/>
      <c r="DFY20" s="43"/>
      <c r="DFZ20" s="43"/>
      <c r="DGA20" s="43"/>
      <c r="DGB20" s="43"/>
      <c r="DGC20" s="43"/>
      <c r="DGD20" s="43"/>
      <c r="DGE20" s="43"/>
      <c r="DGF20" s="43"/>
      <c r="DGG20" s="43"/>
      <c r="DGH20" s="43"/>
      <c r="DGI20" s="43"/>
      <c r="DGJ20" s="43"/>
      <c r="DGK20" s="43"/>
      <c r="DGL20" s="43"/>
      <c r="DGM20" s="43"/>
      <c r="DGN20" s="43"/>
      <c r="DGO20" s="43"/>
      <c r="DGP20" s="43"/>
      <c r="DGQ20" s="43"/>
      <c r="DGR20" s="43"/>
      <c r="DGS20" s="43"/>
      <c r="DGT20" s="43"/>
      <c r="DGU20" s="43"/>
      <c r="DGV20" s="43"/>
      <c r="DGW20" s="43"/>
      <c r="DGX20" s="43"/>
      <c r="DGY20" s="43"/>
      <c r="DGZ20" s="43"/>
      <c r="DHA20" s="43"/>
      <c r="DHB20" s="43"/>
      <c r="DHC20" s="43"/>
      <c r="DHD20" s="43"/>
      <c r="DHE20" s="43"/>
      <c r="DHF20" s="43"/>
      <c r="DHG20" s="43"/>
      <c r="DHH20" s="43"/>
      <c r="DHI20" s="43"/>
      <c r="DHJ20" s="43"/>
      <c r="DHK20" s="43"/>
      <c r="DHL20" s="43"/>
      <c r="DHM20" s="43"/>
      <c r="DHN20" s="43"/>
      <c r="DHO20" s="43"/>
      <c r="DHP20" s="43"/>
      <c r="DHQ20" s="43"/>
      <c r="DHR20" s="43"/>
      <c r="DHS20" s="43"/>
      <c r="DHT20" s="43"/>
      <c r="DHU20" s="43"/>
      <c r="DHV20" s="43"/>
      <c r="DHW20" s="43"/>
      <c r="DHX20" s="43"/>
      <c r="DHY20" s="43"/>
      <c r="DHZ20" s="43"/>
      <c r="DIA20" s="43"/>
      <c r="DIB20" s="43"/>
      <c r="DIC20" s="43"/>
      <c r="DID20" s="43"/>
      <c r="DIE20" s="43"/>
      <c r="DIF20" s="43"/>
      <c r="DIG20" s="43"/>
      <c r="DIH20" s="43"/>
      <c r="DII20" s="43"/>
      <c r="DIJ20" s="43"/>
      <c r="DIK20" s="43"/>
      <c r="DIL20" s="43"/>
      <c r="DIM20" s="43"/>
      <c r="DIN20" s="43"/>
      <c r="DIO20" s="43"/>
      <c r="DIP20" s="43"/>
      <c r="DIQ20" s="43"/>
      <c r="DIR20" s="43"/>
      <c r="DIS20" s="43"/>
      <c r="DIT20" s="43"/>
      <c r="DIU20" s="43"/>
      <c r="DIV20" s="43"/>
      <c r="DIW20" s="43"/>
      <c r="DIX20" s="43"/>
      <c r="DIY20" s="43"/>
      <c r="DIZ20" s="43"/>
      <c r="DJA20" s="43"/>
      <c r="DJB20" s="43"/>
      <c r="DJC20" s="43"/>
      <c r="DJD20" s="43"/>
      <c r="DJE20" s="43"/>
      <c r="DJF20" s="43"/>
      <c r="DJG20" s="43"/>
      <c r="DJH20" s="43"/>
      <c r="DJI20" s="43"/>
      <c r="DJJ20" s="43"/>
      <c r="DJK20" s="43"/>
      <c r="DJL20" s="43"/>
      <c r="DJM20" s="43"/>
      <c r="DJN20" s="43"/>
      <c r="DJO20" s="43"/>
      <c r="DJP20" s="43"/>
      <c r="DJQ20" s="43"/>
      <c r="DJR20" s="43"/>
      <c r="DJS20" s="43"/>
      <c r="DJT20" s="43"/>
      <c r="DJU20" s="43"/>
      <c r="DJV20" s="43"/>
      <c r="DJW20" s="43"/>
      <c r="DJX20" s="43"/>
      <c r="DJY20" s="43"/>
      <c r="DJZ20" s="43"/>
      <c r="DKA20" s="43"/>
      <c r="DKB20" s="43"/>
      <c r="DKC20" s="43"/>
      <c r="DKD20" s="43"/>
      <c r="DKE20" s="43"/>
      <c r="DKF20" s="43"/>
      <c r="DKG20" s="43"/>
      <c r="DKH20" s="43"/>
      <c r="DKI20" s="43"/>
      <c r="DKJ20" s="43"/>
      <c r="DKK20" s="43"/>
      <c r="DKL20" s="43"/>
      <c r="DKM20" s="43"/>
      <c r="DKN20" s="43"/>
      <c r="DKO20" s="43"/>
      <c r="DKP20" s="43"/>
      <c r="DKQ20" s="43"/>
      <c r="DKR20" s="43"/>
      <c r="DKS20" s="43"/>
      <c r="DKT20" s="43"/>
      <c r="DKU20" s="43"/>
      <c r="DKV20" s="43"/>
      <c r="DKW20" s="43"/>
      <c r="DKX20" s="43"/>
      <c r="DKY20" s="43"/>
      <c r="DKZ20" s="43"/>
      <c r="DLA20" s="43"/>
      <c r="DLB20" s="43"/>
      <c r="DLC20" s="43"/>
      <c r="DLD20" s="43"/>
      <c r="DLE20" s="43"/>
      <c r="DLF20" s="43"/>
      <c r="DLG20" s="43"/>
      <c r="DLH20" s="43"/>
      <c r="DLI20" s="43"/>
      <c r="DLJ20" s="43"/>
      <c r="DLK20" s="43"/>
      <c r="DLL20" s="43"/>
      <c r="DLM20" s="43"/>
      <c r="DLN20" s="43"/>
      <c r="DLO20" s="43"/>
      <c r="DLP20" s="43"/>
      <c r="DLQ20" s="43"/>
      <c r="DLR20" s="43"/>
      <c r="DLS20" s="43"/>
      <c r="DLT20" s="43"/>
      <c r="DLU20" s="43"/>
      <c r="DLV20" s="43"/>
      <c r="DLW20" s="43"/>
      <c r="DLX20" s="43"/>
      <c r="DLY20" s="43"/>
      <c r="DLZ20" s="43"/>
      <c r="DMA20" s="43"/>
      <c r="DMB20" s="43"/>
      <c r="DMC20" s="43"/>
      <c r="DMD20" s="43"/>
      <c r="DME20" s="43"/>
      <c r="DMF20" s="43"/>
      <c r="DMG20" s="43"/>
      <c r="DMH20" s="43"/>
      <c r="DMI20" s="43"/>
      <c r="DMJ20" s="43"/>
      <c r="DMK20" s="43"/>
      <c r="DML20" s="43"/>
      <c r="DMM20" s="43"/>
      <c r="DMN20" s="43"/>
      <c r="DMO20" s="43"/>
      <c r="DMP20" s="43"/>
      <c r="DMQ20" s="43"/>
      <c r="DMR20" s="43"/>
      <c r="DMS20" s="43"/>
      <c r="DMT20" s="43"/>
      <c r="DMU20" s="43"/>
      <c r="DMV20" s="43"/>
      <c r="DMW20" s="43"/>
      <c r="DMX20" s="43"/>
      <c r="DMY20" s="43"/>
      <c r="DMZ20" s="43"/>
      <c r="DNA20" s="43"/>
      <c r="DNB20" s="43"/>
      <c r="DNC20" s="43"/>
      <c r="DND20" s="43"/>
      <c r="DNE20" s="43"/>
      <c r="DNF20" s="43"/>
      <c r="DNG20" s="43"/>
      <c r="DNH20" s="43"/>
      <c r="DNI20" s="43"/>
      <c r="DNJ20" s="43"/>
      <c r="DNK20" s="43"/>
      <c r="DNL20" s="43"/>
      <c r="DNM20" s="43"/>
      <c r="DNN20" s="43"/>
      <c r="DNO20" s="43"/>
      <c r="DNP20" s="43"/>
      <c r="DNQ20" s="43"/>
      <c r="DNR20" s="43"/>
      <c r="DNS20" s="43"/>
      <c r="DNT20" s="43"/>
      <c r="DNU20" s="43"/>
      <c r="DNV20" s="43"/>
      <c r="DNW20" s="43"/>
      <c r="DNX20" s="43"/>
      <c r="DNY20" s="43"/>
      <c r="DNZ20" s="43"/>
      <c r="DOA20" s="43"/>
      <c r="DOB20" s="43"/>
      <c r="DOC20" s="43"/>
      <c r="DOD20" s="43"/>
      <c r="DOE20" s="43"/>
      <c r="DOF20" s="43"/>
      <c r="DOG20" s="43"/>
      <c r="DOH20" s="43"/>
      <c r="DOI20" s="43"/>
      <c r="DOJ20" s="43"/>
      <c r="DOK20" s="43"/>
      <c r="DOL20" s="43"/>
      <c r="DOM20" s="43"/>
      <c r="DON20" s="43"/>
      <c r="DOO20" s="43"/>
      <c r="DOP20" s="43"/>
      <c r="DOQ20" s="43"/>
      <c r="DOR20" s="43"/>
      <c r="DOS20" s="43"/>
      <c r="DOT20" s="43"/>
      <c r="DOU20" s="43"/>
      <c r="DOV20" s="43"/>
      <c r="DOW20" s="43"/>
      <c r="DOX20" s="43"/>
      <c r="DOY20" s="43"/>
      <c r="DOZ20" s="43"/>
      <c r="DPA20" s="43"/>
      <c r="DPB20" s="43"/>
      <c r="DPC20" s="43"/>
      <c r="DPD20" s="43"/>
      <c r="DPE20" s="43"/>
      <c r="DPF20" s="43"/>
      <c r="DPG20" s="43"/>
      <c r="DPH20" s="43"/>
      <c r="DPI20" s="43"/>
      <c r="DPJ20" s="43"/>
      <c r="DPK20" s="43"/>
      <c r="DPL20" s="43"/>
      <c r="DPM20" s="43"/>
      <c r="DPN20" s="43"/>
      <c r="DPO20" s="43"/>
      <c r="DPP20" s="43"/>
      <c r="DPQ20" s="43"/>
      <c r="DPR20" s="43"/>
      <c r="DPS20" s="43"/>
      <c r="DPT20" s="43"/>
      <c r="DPU20" s="43"/>
      <c r="DPV20" s="43"/>
      <c r="DPW20" s="43"/>
      <c r="DPX20" s="43"/>
      <c r="DPY20" s="43"/>
      <c r="DPZ20" s="43"/>
      <c r="DQA20" s="43"/>
      <c r="DQB20" s="43"/>
      <c r="DQC20" s="43"/>
      <c r="DQD20" s="43"/>
      <c r="DQE20" s="43"/>
      <c r="DQF20" s="43"/>
      <c r="DQG20" s="43"/>
      <c r="DQH20" s="43"/>
      <c r="DQI20" s="43"/>
      <c r="DQJ20" s="43"/>
      <c r="DQK20" s="43"/>
      <c r="DQL20" s="43"/>
      <c r="DQM20" s="43"/>
      <c r="DQN20" s="43"/>
      <c r="DQO20" s="43"/>
      <c r="DQP20" s="43"/>
      <c r="DQQ20" s="43"/>
      <c r="DQR20" s="43"/>
      <c r="DQS20" s="43"/>
      <c r="DQT20" s="43"/>
      <c r="DQU20" s="43"/>
      <c r="DQV20" s="43"/>
      <c r="DQW20" s="43"/>
      <c r="DQX20" s="43"/>
      <c r="DQY20" s="43"/>
      <c r="DQZ20" s="43"/>
      <c r="DRA20" s="43"/>
      <c r="DRB20" s="43"/>
      <c r="DRC20" s="43"/>
      <c r="DRD20" s="43"/>
      <c r="DRE20" s="43"/>
      <c r="DRF20" s="43"/>
      <c r="DRG20" s="43"/>
      <c r="DRH20" s="43"/>
      <c r="DRI20" s="43"/>
      <c r="DRJ20" s="43"/>
      <c r="DRK20" s="43"/>
      <c r="DRL20" s="43"/>
      <c r="DRM20" s="43"/>
      <c r="DRN20" s="43"/>
      <c r="DRO20" s="43"/>
      <c r="DRP20" s="43"/>
      <c r="DRQ20" s="43"/>
      <c r="DRR20" s="43"/>
      <c r="DRS20" s="43"/>
      <c r="DRT20" s="43"/>
      <c r="DRU20" s="43"/>
      <c r="DRV20" s="43"/>
      <c r="DRW20" s="43"/>
      <c r="DRX20" s="43"/>
      <c r="DRY20" s="43"/>
      <c r="DRZ20" s="43"/>
      <c r="DSA20" s="43"/>
      <c r="DSB20" s="43"/>
      <c r="DSC20" s="43"/>
      <c r="DSD20" s="43"/>
      <c r="DSE20" s="43"/>
      <c r="DSF20" s="43"/>
      <c r="DSG20" s="43"/>
      <c r="DSH20" s="43"/>
      <c r="DSI20" s="43"/>
      <c r="DSJ20" s="43"/>
      <c r="DSK20" s="43"/>
      <c r="DSL20" s="43"/>
      <c r="DSM20" s="43"/>
      <c r="DSN20" s="43"/>
      <c r="DSO20" s="43"/>
      <c r="DSP20" s="43"/>
      <c r="DSQ20" s="43"/>
      <c r="DSR20" s="43"/>
      <c r="DSS20" s="43"/>
      <c r="DST20" s="43"/>
      <c r="DSU20" s="43"/>
      <c r="DSV20" s="43"/>
      <c r="DSW20" s="43"/>
      <c r="DSX20" s="43"/>
      <c r="DSY20" s="43"/>
      <c r="DSZ20" s="43"/>
      <c r="DTA20" s="43"/>
      <c r="DTB20" s="43"/>
      <c r="DTC20" s="43"/>
      <c r="DTD20" s="43"/>
      <c r="DTE20" s="43"/>
      <c r="DTF20" s="43"/>
      <c r="DTG20" s="43"/>
      <c r="DTH20" s="43"/>
      <c r="DTI20" s="43"/>
      <c r="DTJ20" s="43"/>
      <c r="DTK20" s="43"/>
      <c r="DTL20" s="43"/>
      <c r="DTM20" s="43"/>
      <c r="DTN20" s="43"/>
      <c r="DTO20" s="43"/>
      <c r="DTP20" s="43"/>
      <c r="DTQ20" s="43"/>
      <c r="DTR20" s="43"/>
      <c r="DTS20" s="43"/>
      <c r="DTT20" s="43"/>
      <c r="DTU20" s="43"/>
      <c r="DTV20" s="43"/>
      <c r="DTW20" s="43"/>
      <c r="DTX20" s="43"/>
      <c r="DTY20" s="43"/>
      <c r="DTZ20" s="43"/>
      <c r="DUA20" s="43"/>
      <c r="DUB20" s="43"/>
      <c r="DUC20" s="43"/>
      <c r="DUD20" s="43"/>
      <c r="DUE20" s="43"/>
      <c r="DUF20" s="43"/>
      <c r="DUG20" s="43"/>
      <c r="DUH20" s="43"/>
      <c r="DUI20" s="43"/>
      <c r="DUJ20" s="43"/>
      <c r="DUK20" s="43"/>
      <c r="DUL20" s="43"/>
      <c r="DUM20" s="43"/>
      <c r="DUN20" s="43"/>
      <c r="DUO20" s="43"/>
      <c r="DUP20" s="43"/>
      <c r="DUQ20" s="43"/>
      <c r="DUR20" s="43"/>
      <c r="DUS20" s="43"/>
      <c r="DUT20" s="43"/>
      <c r="DUU20" s="43"/>
      <c r="DUV20" s="43"/>
      <c r="DUW20" s="43"/>
      <c r="DUX20" s="43"/>
      <c r="DUY20" s="43"/>
      <c r="DUZ20" s="43"/>
      <c r="DVA20" s="43"/>
      <c r="DVB20" s="43"/>
      <c r="DVC20" s="43"/>
      <c r="DVD20" s="43"/>
      <c r="DVE20" s="43"/>
      <c r="DVF20" s="43"/>
      <c r="DVG20" s="43"/>
      <c r="DVH20" s="43"/>
      <c r="DVI20" s="43"/>
      <c r="DVJ20" s="43"/>
      <c r="DVK20" s="43"/>
      <c r="DVL20" s="43"/>
      <c r="DVM20" s="43"/>
      <c r="DVN20" s="43"/>
      <c r="DVO20" s="43"/>
      <c r="DVP20" s="43"/>
      <c r="DVQ20" s="43"/>
      <c r="DVR20" s="43"/>
      <c r="DVS20" s="43"/>
      <c r="DVT20" s="43"/>
      <c r="DVU20" s="43"/>
      <c r="DVV20" s="43"/>
      <c r="DVW20" s="43"/>
      <c r="DVX20" s="43"/>
      <c r="DVY20" s="43"/>
      <c r="DVZ20" s="43"/>
      <c r="DWA20" s="43"/>
      <c r="DWB20" s="43"/>
      <c r="DWC20" s="43"/>
      <c r="DWD20" s="43"/>
      <c r="DWE20" s="43"/>
      <c r="DWF20" s="43"/>
      <c r="DWG20" s="43"/>
      <c r="DWH20" s="43"/>
      <c r="DWI20" s="43"/>
      <c r="DWJ20" s="43"/>
      <c r="DWK20" s="43"/>
      <c r="DWL20" s="43"/>
      <c r="DWM20" s="43"/>
      <c r="DWN20" s="43"/>
      <c r="DWO20" s="43"/>
      <c r="DWP20" s="43"/>
      <c r="DWQ20" s="43"/>
      <c r="DWR20" s="43"/>
      <c r="DWS20" s="43"/>
      <c r="DWT20" s="43"/>
      <c r="DWU20" s="43"/>
      <c r="DWV20" s="43"/>
      <c r="DWW20" s="43"/>
      <c r="DWX20" s="43"/>
      <c r="DWY20" s="43"/>
      <c r="DWZ20" s="43"/>
      <c r="DXA20" s="43"/>
      <c r="DXB20" s="43"/>
      <c r="DXC20" s="43"/>
      <c r="DXD20" s="43"/>
      <c r="DXE20" s="43"/>
      <c r="DXF20" s="43"/>
      <c r="DXG20" s="43"/>
      <c r="DXH20" s="43"/>
      <c r="DXI20" s="43"/>
      <c r="DXJ20" s="43"/>
      <c r="DXK20" s="43"/>
      <c r="DXL20" s="43"/>
      <c r="DXM20" s="43"/>
      <c r="DXN20" s="43"/>
      <c r="DXO20" s="43"/>
      <c r="DXP20" s="43"/>
      <c r="DXQ20" s="43"/>
      <c r="DXR20" s="43"/>
      <c r="DXS20" s="43"/>
      <c r="DXT20" s="43"/>
      <c r="DXU20" s="43"/>
      <c r="DXV20" s="43"/>
      <c r="DXW20" s="43"/>
      <c r="DXX20" s="43"/>
      <c r="DXY20" s="43"/>
      <c r="DXZ20" s="43"/>
      <c r="DYA20" s="43"/>
      <c r="DYB20" s="43"/>
      <c r="DYC20" s="43"/>
      <c r="DYD20" s="43"/>
      <c r="DYE20" s="43"/>
      <c r="DYF20" s="43"/>
      <c r="DYG20" s="43"/>
      <c r="DYH20" s="43"/>
      <c r="DYI20" s="43"/>
      <c r="DYJ20" s="43"/>
      <c r="DYK20" s="43"/>
      <c r="DYL20" s="43"/>
      <c r="DYM20" s="43"/>
      <c r="DYN20" s="43"/>
      <c r="DYO20" s="43"/>
      <c r="DYP20" s="43"/>
      <c r="DYQ20" s="43"/>
      <c r="DYR20" s="43"/>
      <c r="DYS20" s="43"/>
      <c r="DYT20" s="43"/>
      <c r="DYU20" s="43"/>
      <c r="DYV20" s="43"/>
      <c r="DYW20" s="43"/>
      <c r="DYX20" s="43"/>
      <c r="DYY20" s="43"/>
      <c r="DYZ20" s="43"/>
      <c r="DZA20" s="43"/>
      <c r="DZB20" s="43"/>
      <c r="DZC20" s="43"/>
      <c r="DZD20" s="43"/>
      <c r="DZE20" s="43"/>
      <c r="DZF20" s="43"/>
      <c r="DZG20" s="43"/>
      <c r="DZH20" s="43"/>
      <c r="DZI20" s="43"/>
      <c r="DZJ20" s="43"/>
      <c r="DZK20" s="43"/>
      <c r="DZL20" s="43"/>
      <c r="DZM20" s="43"/>
      <c r="DZN20" s="43"/>
      <c r="DZO20" s="43"/>
      <c r="DZP20" s="43"/>
      <c r="DZQ20" s="43"/>
      <c r="DZR20" s="43"/>
      <c r="DZS20" s="43"/>
      <c r="DZT20" s="43"/>
      <c r="DZU20" s="43"/>
      <c r="DZV20" s="43"/>
      <c r="DZW20" s="43"/>
      <c r="DZX20" s="43"/>
      <c r="DZY20" s="43"/>
      <c r="DZZ20" s="43"/>
      <c r="EAA20" s="43"/>
      <c r="EAB20" s="43"/>
      <c r="EAC20" s="43"/>
      <c r="EAD20" s="43"/>
      <c r="EAE20" s="43"/>
      <c r="EAF20" s="43"/>
      <c r="EAG20" s="43"/>
      <c r="EAH20" s="43"/>
      <c r="EAI20" s="43"/>
      <c r="EAJ20" s="43"/>
      <c r="EAK20" s="43"/>
      <c r="EAL20" s="43"/>
      <c r="EAM20" s="43"/>
      <c r="EAN20" s="43"/>
      <c r="EAO20" s="43"/>
      <c r="EAP20" s="43"/>
      <c r="EAQ20" s="43"/>
      <c r="EAR20" s="43"/>
      <c r="EAS20" s="43"/>
      <c r="EAT20" s="43"/>
      <c r="EAU20" s="43"/>
      <c r="EAV20" s="43"/>
      <c r="EAW20" s="43"/>
      <c r="EAX20" s="43"/>
      <c r="EAY20" s="43"/>
      <c r="EAZ20" s="43"/>
      <c r="EBA20" s="43"/>
      <c r="EBB20" s="43"/>
      <c r="EBC20" s="43"/>
      <c r="EBD20" s="43"/>
      <c r="EBE20" s="43"/>
      <c r="EBF20" s="43"/>
      <c r="EBG20" s="43"/>
      <c r="EBH20" s="43"/>
      <c r="EBI20" s="43"/>
      <c r="EBJ20" s="43"/>
      <c r="EBK20" s="43"/>
      <c r="EBL20" s="43"/>
      <c r="EBM20" s="43"/>
      <c r="EBN20" s="43"/>
      <c r="EBO20" s="43"/>
      <c r="EBP20" s="43"/>
      <c r="EBQ20" s="43"/>
      <c r="EBR20" s="43"/>
      <c r="EBS20" s="43"/>
      <c r="EBT20" s="43"/>
      <c r="EBU20" s="43"/>
      <c r="EBV20" s="43"/>
      <c r="EBW20" s="43"/>
      <c r="EBX20" s="43"/>
      <c r="EBY20" s="43"/>
      <c r="EBZ20" s="43"/>
      <c r="ECA20" s="43"/>
      <c r="ECB20" s="43"/>
      <c r="ECC20" s="43"/>
      <c r="ECD20" s="43"/>
      <c r="ECE20" s="43"/>
      <c r="ECF20" s="43"/>
      <c r="ECG20" s="43"/>
      <c r="ECH20" s="43"/>
      <c r="ECI20" s="43"/>
      <c r="ECJ20" s="43"/>
      <c r="ECK20" s="43"/>
      <c r="ECL20" s="43"/>
      <c r="ECM20" s="43"/>
      <c r="ECN20" s="43"/>
      <c r="ECO20" s="43"/>
      <c r="ECP20" s="43"/>
      <c r="ECQ20" s="43"/>
      <c r="ECR20" s="43"/>
      <c r="ECS20" s="43"/>
      <c r="ECT20" s="43"/>
      <c r="ECU20" s="43"/>
      <c r="ECV20" s="43"/>
      <c r="ECW20" s="43"/>
      <c r="ECX20" s="43"/>
      <c r="ECY20" s="43"/>
      <c r="ECZ20" s="43"/>
      <c r="EDA20" s="43"/>
      <c r="EDB20" s="43"/>
      <c r="EDC20" s="43"/>
      <c r="EDD20" s="43"/>
      <c r="EDE20" s="43"/>
      <c r="EDF20" s="43"/>
      <c r="EDG20" s="43"/>
      <c r="EDH20" s="43"/>
      <c r="EDI20" s="43"/>
      <c r="EDJ20" s="43"/>
      <c r="EDK20" s="43"/>
      <c r="EDL20" s="43"/>
      <c r="EDM20" s="43"/>
      <c r="EDN20" s="43"/>
      <c r="EDO20" s="43"/>
      <c r="EDP20" s="43"/>
      <c r="EDQ20" s="43"/>
      <c r="EDR20" s="43"/>
      <c r="EDS20" s="43"/>
      <c r="EDT20" s="43"/>
      <c r="EDU20" s="43"/>
      <c r="EDV20" s="43"/>
      <c r="EDW20" s="43"/>
      <c r="EDX20" s="43"/>
      <c r="EDY20" s="43"/>
      <c r="EDZ20" s="43"/>
      <c r="EEA20" s="43"/>
      <c r="EEB20" s="43"/>
      <c r="EEC20" s="43"/>
      <c r="EED20" s="43"/>
      <c r="EEE20" s="43"/>
      <c r="EEF20" s="43"/>
      <c r="EEG20" s="43"/>
      <c r="EEH20" s="43"/>
      <c r="EEI20" s="43"/>
      <c r="EEJ20" s="43"/>
      <c r="EEK20" s="43"/>
      <c r="EEL20" s="43"/>
      <c r="EEM20" s="43"/>
      <c r="EEN20" s="43"/>
      <c r="EEO20" s="43"/>
      <c r="EEP20" s="43"/>
      <c r="EEQ20" s="43"/>
      <c r="EER20" s="43"/>
      <c r="EES20" s="43"/>
      <c r="EET20" s="43"/>
      <c r="EEU20" s="43"/>
      <c r="EEV20" s="43"/>
      <c r="EEW20" s="43"/>
      <c r="EEX20" s="43"/>
      <c r="EEY20" s="43"/>
      <c r="EEZ20" s="43"/>
      <c r="EFA20" s="43"/>
      <c r="EFB20" s="43"/>
      <c r="EFC20" s="43"/>
      <c r="EFD20" s="43"/>
      <c r="EFE20" s="43"/>
      <c r="EFF20" s="43"/>
      <c r="EFG20" s="43"/>
      <c r="EFH20" s="43"/>
      <c r="EFI20" s="43"/>
      <c r="EFJ20" s="43"/>
      <c r="EFK20" s="43"/>
      <c r="EFL20" s="43"/>
      <c r="EFM20" s="43"/>
      <c r="EFN20" s="43"/>
      <c r="EFO20" s="43"/>
      <c r="EFP20" s="43"/>
      <c r="EFQ20" s="43"/>
      <c r="EFR20" s="43"/>
      <c r="EFS20" s="43"/>
      <c r="EFT20" s="43"/>
      <c r="EFU20" s="43"/>
      <c r="EFV20" s="43"/>
      <c r="EFW20" s="43"/>
      <c r="EFX20" s="43"/>
      <c r="EFY20" s="43"/>
      <c r="EFZ20" s="43"/>
      <c r="EGA20" s="43"/>
      <c r="EGB20" s="43"/>
      <c r="EGC20" s="43"/>
      <c r="EGD20" s="43"/>
      <c r="EGE20" s="43"/>
      <c r="EGF20" s="43"/>
      <c r="EGG20" s="43"/>
      <c r="EGH20" s="43"/>
      <c r="EGI20" s="43"/>
      <c r="EGJ20" s="43"/>
      <c r="EGK20" s="43"/>
      <c r="EGL20" s="43"/>
      <c r="EGM20" s="43"/>
      <c r="EGN20" s="43"/>
      <c r="EGO20" s="43"/>
      <c r="EGP20" s="43"/>
      <c r="EGQ20" s="43"/>
      <c r="EGR20" s="43"/>
      <c r="EGS20" s="43"/>
      <c r="EGT20" s="43"/>
      <c r="EGU20" s="43"/>
      <c r="EGV20" s="43"/>
      <c r="EGW20" s="43"/>
      <c r="EGX20" s="43"/>
      <c r="EGY20" s="43"/>
      <c r="EGZ20" s="43"/>
      <c r="EHA20" s="43"/>
      <c r="EHB20" s="43"/>
      <c r="EHC20" s="43"/>
      <c r="EHD20" s="43"/>
      <c r="EHE20" s="43"/>
      <c r="EHF20" s="43"/>
      <c r="EHG20" s="43"/>
      <c r="EHH20" s="43"/>
      <c r="EHI20" s="43"/>
      <c r="EHJ20" s="43"/>
      <c r="EHK20" s="43"/>
      <c r="EHL20" s="43"/>
      <c r="EHM20" s="43"/>
      <c r="EHN20" s="43"/>
      <c r="EHO20" s="43"/>
      <c r="EHP20" s="43"/>
      <c r="EHQ20" s="43"/>
      <c r="EHR20" s="43"/>
      <c r="EHS20" s="43"/>
      <c r="EHT20" s="43"/>
      <c r="EHU20" s="43"/>
      <c r="EHV20" s="43"/>
      <c r="EHW20" s="43"/>
      <c r="EHX20" s="43"/>
      <c r="EHY20" s="43"/>
      <c r="EHZ20" s="43"/>
      <c r="EIA20" s="43"/>
      <c r="EIB20" s="43"/>
      <c r="EIC20" s="43"/>
      <c r="EID20" s="43"/>
      <c r="EIE20" s="43"/>
      <c r="EIF20" s="43"/>
      <c r="EIG20" s="43"/>
      <c r="EIH20" s="43"/>
      <c r="EII20" s="43"/>
      <c r="EIJ20" s="43"/>
      <c r="EIK20" s="43"/>
      <c r="EIL20" s="43"/>
      <c r="EIM20" s="43"/>
      <c r="EIN20" s="43"/>
      <c r="EIO20" s="43"/>
      <c r="EIP20" s="43"/>
      <c r="EIQ20" s="43"/>
      <c r="EIR20" s="43"/>
      <c r="EIS20" s="43"/>
      <c r="EIT20" s="43"/>
      <c r="EIU20" s="43"/>
      <c r="EIV20" s="43"/>
      <c r="EIW20" s="43"/>
      <c r="EIX20" s="43"/>
      <c r="EIY20" s="43"/>
      <c r="EIZ20" s="43"/>
      <c r="EJA20" s="43"/>
      <c r="EJB20" s="43"/>
      <c r="EJC20" s="43"/>
      <c r="EJD20" s="43"/>
      <c r="EJE20" s="43"/>
      <c r="EJF20" s="43"/>
      <c r="EJG20" s="43"/>
      <c r="EJH20" s="43"/>
      <c r="EJI20" s="43"/>
      <c r="EJJ20" s="43"/>
      <c r="EJK20" s="43"/>
      <c r="EJL20" s="43"/>
      <c r="EJM20" s="43"/>
      <c r="EJN20" s="43"/>
      <c r="EJO20" s="43"/>
      <c r="EJP20" s="43"/>
      <c r="EJQ20" s="43"/>
      <c r="EJR20" s="43"/>
      <c r="EJS20" s="43"/>
      <c r="EJT20" s="43"/>
      <c r="EJU20" s="43"/>
      <c r="EJV20" s="43"/>
      <c r="EJW20" s="43"/>
      <c r="EJX20" s="43"/>
      <c r="EJY20" s="43"/>
      <c r="EJZ20" s="43"/>
      <c r="EKA20" s="43"/>
      <c r="EKB20" s="43"/>
      <c r="EKC20" s="43"/>
      <c r="EKD20" s="43"/>
      <c r="EKE20" s="43"/>
      <c r="EKF20" s="43"/>
      <c r="EKG20" s="43"/>
      <c r="EKH20" s="43"/>
      <c r="EKI20" s="43"/>
      <c r="EKJ20" s="43"/>
      <c r="EKK20" s="43"/>
      <c r="EKL20" s="43"/>
      <c r="EKM20" s="43"/>
      <c r="EKN20" s="43"/>
      <c r="EKO20" s="43"/>
      <c r="EKP20" s="43"/>
      <c r="EKQ20" s="43"/>
      <c r="EKR20" s="43"/>
      <c r="EKS20" s="43"/>
      <c r="EKT20" s="43"/>
      <c r="EKU20" s="43"/>
      <c r="EKV20" s="43"/>
      <c r="EKW20" s="43"/>
      <c r="EKX20" s="43"/>
      <c r="EKY20" s="43"/>
      <c r="EKZ20" s="43"/>
      <c r="ELA20" s="43"/>
      <c r="ELB20" s="43"/>
      <c r="ELC20" s="43"/>
      <c r="ELD20" s="43"/>
      <c r="ELE20" s="43"/>
      <c r="ELF20" s="43"/>
      <c r="ELG20" s="43"/>
      <c r="ELH20" s="43"/>
      <c r="ELI20" s="43"/>
      <c r="ELJ20" s="43"/>
      <c r="ELK20" s="43"/>
      <c r="ELL20" s="43"/>
      <c r="ELM20" s="43"/>
      <c r="ELN20" s="43"/>
      <c r="ELO20" s="43"/>
      <c r="ELP20" s="43"/>
      <c r="ELQ20" s="43"/>
      <c r="ELR20" s="43"/>
      <c r="ELS20" s="43"/>
      <c r="ELT20" s="43"/>
      <c r="ELU20" s="43"/>
      <c r="ELV20" s="43"/>
      <c r="ELW20" s="43"/>
      <c r="ELX20" s="43"/>
      <c r="ELY20" s="43"/>
      <c r="ELZ20" s="43"/>
      <c r="EMA20" s="43"/>
      <c r="EMB20" s="43"/>
      <c r="EMC20" s="43"/>
      <c r="EMD20" s="43"/>
      <c r="EME20" s="43"/>
      <c r="EMF20" s="43"/>
      <c r="EMG20" s="43"/>
      <c r="EMH20" s="43"/>
      <c r="EMI20" s="43"/>
      <c r="EMJ20" s="43"/>
      <c r="EMK20" s="43"/>
      <c r="EML20" s="43"/>
      <c r="EMM20" s="43"/>
      <c r="EMN20" s="43"/>
      <c r="EMO20" s="43"/>
      <c r="EMP20" s="43"/>
      <c r="EMQ20" s="43"/>
      <c r="EMR20" s="43"/>
      <c r="EMS20" s="43"/>
      <c r="EMT20" s="43"/>
      <c r="EMU20" s="43"/>
      <c r="EMV20" s="43"/>
      <c r="EMW20" s="43"/>
      <c r="EMX20" s="43"/>
      <c r="EMY20" s="43"/>
      <c r="EMZ20" s="43"/>
      <c r="ENA20" s="43"/>
      <c r="ENB20" s="43"/>
      <c r="ENC20" s="43"/>
      <c r="END20" s="43"/>
      <c r="ENE20" s="43"/>
      <c r="ENF20" s="43"/>
      <c r="ENG20" s="43"/>
      <c r="ENH20" s="43"/>
      <c r="ENI20" s="43"/>
      <c r="ENJ20" s="43"/>
      <c r="ENK20" s="43"/>
      <c r="ENL20" s="43"/>
      <c r="ENM20" s="43"/>
      <c r="ENN20" s="43"/>
      <c r="ENO20" s="43"/>
      <c r="ENP20" s="43"/>
      <c r="ENQ20" s="43"/>
      <c r="ENR20" s="43"/>
      <c r="ENS20" s="43"/>
      <c r="ENT20" s="43"/>
      <c r="ENU20" s="43"/>
      <c r="ENV20" s="43"/>
      <c r="ENW20" s="43"/>
      <c r="ENX20" s="43"/>
      <c r="ENY20" s="43"/>
      <c r="ENZ20" s="43"/>
      <c r="EOA20" s="43"/>
      <c r="EOB20" s="43"/>
      <c r="EOC20" s="43"/>
      <c r="EOD20" s="43"/>
      <c r="EOE20" s="43"/>
      <c r="EOF20" s="43"/>
      <c r="EOG20" s="43"/>
      <c r="EOH20" s="43"/>
      <c r="EOI20" s="43"/>
      <c r="EOJ20" s="43"/>
      <c r="EOK20" s="43"/>
      <c r="EOL20" s="43"/>
      <c r="EOM20" s="43"/>
      <c r="EON20" s="43"/>
      <c r="EOO20" s="43"/>
      <c r="EOP20" s="43"/>
      <c r="EOQ20" s="43"/>
      <c r="EOR20" s="43"/>
      <c r="EOS20" s="43"/>
      <c r="EOT20" s="43"/>
      <c r="EOU20" s="43"/>
      <c r="EOV20" s="43"/>
      <c r="EOW20" s="43"/>
      <c r="EOX20" s="43"/>
      <c r="EOY20" s="43"/>
      <c r="EOZ20" s="43"/>
      <c r="EPA20" s="43"/>
      <c r="EPB20" s="43"/>
      <c r="EPC20" s="43"/>
      <c r="EPD20" s="43"/>
      <c r="EPE20" s="43"/>
      <c r="EPF20" s="43"/>
      <c r="EPG20" s="43"/>
      <c r="EPH20" s="43"/>
      <c r="EPI20" s="43"/>
      <c r="EPJ20" s="43"/>
      <c r="EPK20" s="43"/>
      <c r="EPL20" s="43"/>
      <c r="EPM20" s="43"/>
      <c r="EPN20" s="43"/>
      <c r="EPO20" s="43"/>
      <c r="EPP20" s="43"/>
      <c r="EPQ20" s="43"/>
      <c r="EPR20" s="43"/>
      <c r="EPS20" s="43"/>
      <c r="EPT20" s="43"/>
      <c r="EPU20" s="43"/>
      <c r="EPV20" s="43"/>
      <c r="EPW20" s="43"/>
      <c r="EPX20" s="43"/>
      <c r="EPY20" s="43"/>
      <c r="EPZ20" s="43"/>
      <c r="EQA20" s="43"/>
      <c r="EQB20" s="43"/>
      <c r="EQC20" s="43"/>
      <c r="EQD20" s="43"/>
      <c r="EQE20" s="43"/>
      <c r="EQF20" s="43"/>
      <c r="EQG20" s="43"/>
      <c r="EQH20" s="43"/>
      <c r="EQI20" s="43"/>
      <c r="EQJ20" s="43"/>
      <c r="EQK20" s="43"/>
      <c r="EQL20" s="43"/>
      <c r="EQM20" s="43"/>
      <c r="EQN20" s="43"/>
      <c r="EQO20" s="43"/>
      <c r="EQP20" s="43"/>
      <c r="EQQ20" s="43"/>
      <c r="EQR20" s="43"/>
      <c r="EQS20" s="43"/>
      <c r="EQT20" s="43"/>
      <c r="EQU20" s="43"/>
      <c r="EQV20" s="43"/>
      <c r="EQW20" s="43"/>
      <c r="EQX20" s="43"/>
      <c r="EQY20" s="43"/>
      <c r="EQZ20" s="43"/>
      <c r="ERA20" s="43"/>
      <c r="ERB20" s="43"/>
      <c r="ERC20" s="43"/>
      <c r="ERD20" s="43"/>
      <c r="ERE20" s="43"/>
      <c r="ERF20" s="43"/>
      <c r="ERG20" s="43"/>
      <c r="ERH20" s="43"/>
      <c r="ERI20" s="43"/>
      <c r="ERJ20" s="43"/>
      <c r="ERK20" s="43"/>
      <c r="ERL20" s="43"/>
      <c r="ERM20" s="43"/>
      <c r="ERN20" s="43"/>
      <c r="ERO20" s="43"/>
      <c r="ERP20" s="43"/>
      <c r="ERQ20" s="43"/>
      <c r="ERR20" s="43"/>
      <c r="ERS20" s="43"/>
      <c r="ERT20" s="43"/>
      <c r="ERU20" s="43"/>
      <c r="ERV20" s="43"/>
      <c r="ERW20" s="43"/>
      <c r="ERX20" s="43"/>
      <c r="ERY20" s="43"/>
      <c r="ERZ20" s="43"/>
      <c r="ESA20" s="43"/>
      <c r="ESB20" s="43"/>
      <c r="ESC20" s="43"/>
      <c r="ESD20" s="43"/>
      <c r="ESE20" s="43"/>
      <c r="ESF20" s="43"/>
      <c r="ESG20" s="43"/>
      <c r="ESH20" s="43"/>
      <c r="ESI20" s="43"/>
      <c r="ESJ20" s="43"/>
      <c r="ESK20" s="43"/>
      <c r="ESL20" s="43"/>
      <c r="ESM20" s="43"/>
      <c r="ESN20" s="43"/>
      <c r="ESO20" s="43"/>
      <c r="ESP20" s="43"/>
      <c r="ESQ20" s="43"/>
      <c r="ESR20" s="43"/>
      <c r="ESS20" s="43"/>
      <c r="EST20" s="43"/>
      <c r="ESU20" s="43"/>
      <c r="ESV20" s="43"/>
      <c r="ESW20" s="43"/>
      <c r="ESX20" s="43"/>
      <c r="ESY20" s="43"/>
      <c r="ESZ20" s="43"/>
      <c r="ETA20" s="43"/>
      <c r="ETB20" s="43"/>
      <c r="ETC20" s="43"/>
      <c r="ETD20" s="43"/>
      <c r="ETE20" s="43"/>
      <c r="ETF20" s="43"/>
      <c r="ETG20" s="43"/>
      <c r="ETH20" s="43"/>
      <c r="ETI20" s="43"/>
      <c r="ETJ20" s="43"/>
      <c r="ETK20" s="43"/>
      <c r="ETL20" s="43"/>
      <c r="ETM20" s="43"/>
      <c r="ETN20" s="43"/>
      <c r="ETO20" s="43"/>
      <c r="ETP20" s="43"/>
      <c r="ETQ20" s="43"/>
      <c r="ETR20" s="43"/>
      <c r="ETS20" s="43"/>
      <c r="ETT20" s="43"/>
      <c r="ETU20" s="43"/>
      <c r="ETV20" s="43"/>
      <c r="ETW20" s="43"/>
      <c r="ETX20" s="43"/>
      <c r="ETY20" s="43"/>
      <c r="ETZ20" s="43"/>
      <c r="EUA20" s="43"/>
      <c r="EUB20" s="43"/>
      <c r="EUC20" s="43"/>
      <c r="EUD20" s="43"/>
      <c r="EUE20" s="43"/>
      <c r="EUF20" s="43"/>
      <c r="EUG20" s="43"/>
      <c r="EUH20" s="43"/>
      <c r="EUI20" s="43"/>
      <c r="EUJ20" s="43"/>
      <c r="EUK20" s="43"/>
      <c r="EUL20" s="43"/>
      <c r="EUM20" s="43"/>
      <c r="EUN20" s="43"/>
      <c r="EUO20" s="43"/>
      <c r="EUP20" s="43"/>
      <c r="EUQ20" s="43"/>
      <c r="EUR20" s="43"/>
      <c r="EUS20" s="43"/>
      <c r="EUT20" s="43"/>
      <c r="EUU20" s="43"/>
      <c r="EUV20" s="43"/>
      <c r="EUW20" s="43"/>
      <c r="EUX20" s="43"/>
      <c r="EUY20" s="43"/>
      <c r="EUZ20" s="43"/>
      <c r="EVA20" s="43"/>
      <c r="EVB20" s="43"/>
      <c r="EVC20" s="43"/>
      <c r="EVD20" s="43"/>
      <c r="EVE20" s="43"/>
      <c r="EVF20" s="43"/>
      <c r="EVG20" s="43"/>
      <c r="EVH20" s="43"/>
      <c r="EVI20" s="43"/>
      <c r="EVJ20" s="43"/>
      <c r="EVK20" s="43"/>
      <c r="EVL20" s="43"/>
      <c r="EVM20" s="43"/>
      <c r="EVN20" s="43"/>
      <c r="EVO20" s="43"/>
      <c r="EVP20" s="43"/>
      <c r="EVQ20" s="43"/>
      <c r="EVR20" s="43"/>
      <c r="EVS20" s="43"/>
      <c r="EVT20" s="43"/>
      <c r="EVU20" s="43"/>
      <c r="EVV20" s="43"/>
      <c r="EVW20" s="43"/>
      <c r="EVX20" s="43"/>
      <c r="EVY20" s="43"/>
      <c r="EVZ20" s="43"/>
      <c r="EWA20" s="43"/>
      <c r="EWB20" s="43"/>
      <c r="EWC20" s="43"/>
      <c r="EWD20" s="43"/>
      <c r="EWE20" s="43"/>
      <c r="EWF20" s="43"/>
      <c r="EWG20" s="43"/>
      <c r="EWH20" s="43"/>
      <c r="EWI20" s="43"/>
      <c r="EWJ20" s="43"/>
      <c r="EWK20" s="43"/>
      <c r="EWL20" s="43"/>
      <c r="EWM20" s="43"/>
      <c r="EWN20" s="43"/>
      <c r="EWO20" s="43"/>
      <c r="EWP20" s="43"/>
      <c r="EWQ20" s="43"/>
      <c r="EWR20" s="43"/>
      <c r="EWS20" s="43"/>
      <c r="EWT20" s="43"/>
      <c r="EWU20" s="43"/>
      <c r="EWV20" s="43"/>
      <c r="EWW20" s="43"/>
      <c r="EWX20" s="43"/>
      <c r="EWY20" s="43"/>
      <c r="EWZ20" s="43"/>
      <c r="EXA20" s="43"/>
      <c r="EXB20" s="43"/>
      <c r="EXC20" s="43"/>
      <c r="EXD20" s="43"/>
      <c r="EXE20" s="43"/>
      <c r="EXF20" s="43"/>
      <c r="EXG20" s="43"/>
      <c r="EXH20" s="43"/>
      <c r="EXI20" s="43"/>
      <c r="EXJ20" s="43"/>
      <c r="EXK20" s="43"/>
      <c r="EXL20" s="43"/>
      <c r="EXM20" s="43"/>
      <c r="EXN20" s="43"/>
      <c r="EXO20" s="43"/>
      <c r="EXP20" s="43"/>
      <c r="EXQ20" s="43"/>
      <c r="EXR20" s="43"/>
      <c r="EXS20" s="43"/>
      <c r="EXT20" s="43"/>
      <c r="EXU20" s="43"/>
      <c r="EXV20" s="43"/>
      <c r="EXW20" s="43"/>
      <c r="EXX20" s="43"/>
      <c r="EXY20" s="43"/>
      <c r="EXZ20" s="43"/>
      <c r="EYA20" s="43"/>
      <c r="EYB20" s="43"/>
      <c r="EYC20" s="43"/>
      <c r="EYD20" s="43"/>
      <c r="EYE20" s="43"/>
      <c r="EYF20" s="43"/>
      <c r="EYG20" s="43"/>
      <c r="EYH20" s="43"/>
      <c r="EYI20" s="43"/>
      <c r="EYJ20" s="43"/>
      <c r="EYK20" s="43"/>
      <c r="EYL20" s="43"/>
      <c r="EYM20" s="43"/>
      <c r="EYN20" s="43"/>
      <c r="EYO20" s="43"/>
      <c r="EYP20" s="43"/>
      <c r="EYQ20" s="43"/>
      <c r="EYR20" s="43"/>
      <c r="EYS20" s="43"/>
      <c r="EYT20" s="43"/>
      <c r="EYU20" s="43"/>
      <c r="EYV20" s="43"/>
      <c r="EYW20" s="43"/>
      <c r="EYX20" s="43"/>
      <c r="EYY20" s="43"/>
      <c r="EYZ20" s="43"/>
      <c r="EZA20" s="43"/>
      <c r="EZB20" s="43"/>
      <c r="EZC20" s="43"/>
      <c r="EZD20" s="43"/>
      <c r="EZE20" s="43"/>
      <c r="EZF20" s="43"/>
      <c r="EZG20" s="43"/>
      <c r="EZH20" s="43"/>
      <c r="EZI20" s="43"/>
      <c r="EZJ20" s="43"/>
      <c r="EZK20" s="43"/>
      <c r="EZL20" s="43"/>
      <c r="EZM20" s="43"/>
      <c r="EZN20" s="43"/>
      <c r="EZO20" s="43"/>
      <c r="EZP20" s="43"/>
      <c r="EZQ20" s="43"/>
      <c r="EZR20" s="43"/>
      <c r="EZS20" s="43"/>
      <c r="EZT20" s="43"/>
      <c r="EZU20" s="43"/>
      <c r="EZV20" s="43"/>
      <c r="EZW20" s="43"/>
      <c r="EZX20" s="43"/>
      <c r="EZY20" s="43"/>
      <c r="EZZ20" s="43"/>
      <c r="FAA20" s="43"/>
      <c r="FAB20" s="43"/>
      <c r="FAC20" s="43"/>
      <c r="FAD20" s="43"/>
      <c r="FAE20" s="43"/>
      <c r="FAF20" s="43"/>
      <c r="FAG20" s="43"/>
      <c r="FAH20" s="43"/>
      <c r="FAI20" s="43"/>
      <c r="FAJ20" s="43"/>
      <c r="FAK20" s="43"/>
      <c r="FAL20" s="43"/>
      <c r="FAM20" s="43"/>
      <c r="FAN20" s="43"/>
      <c r="FAO20" s="43"/>
      <c r="FAP20" s="43"/>
      <c r="FAQ20" s="43"/>
      <c r="FAR20" s="43"/>
      <c r="FAS20" s="43"/>
      <c r="FAT20" s="43"/>
      <c r="FAU20" s="43"/>
      <c r="FAV20" s="43"/>
      <c r="FAW20" s="43"/>
      <c r="FAX20" s="43"/>
      <c r="FAY20" s="43"/>
      <c r="FAZ20" s="43"/>
      <c r="FBA20" s="43"/>
      <c r="FBB20" s="43"/>
      <c r="FBC20" s="43"/>
      <c r="FBD20" s="43"/>
      <c r="FBE20" s="43"/>
      <c r="FBF20" s="43"/>
      <c r="FBG20" s="43"/>
      <c r="FBH20" s="43"/>
      <c r="FBI20" s="43"/>
      <c r="FBJ20" s="43"/>
      <c r="FBK20" s="43"/>
      <c r="FBL20" s="43"/>
      <c r="FBM20" s="43"/>
      <c r="FBN20" s="43"/>
      <c r="FBO20" s="43"/>
      <c r="FBP20" s="43"/>
      <c r="FBQ20" s="43"/>
      <c r="FBR20" s="43"/>
      <c r="FBS20" s="43"/>
      <c r="FBT20" s="43"/>
      <c r="FBU20" s="43"/>
      <c r="FBV20" s="43"/>
      <c r="FBW20" s="43"/>
      <c r="FBX20" s="43"/>
      <c r="FBY20" s="43"/>
      <c r="FBZ20" s="43"/>
      <c r="FCA20" s="43"/>
      <c r="FCB20" s="43"/>
      <c r="FCC20" s="43"/>
      <c r="FCD20" s="43"/>
      <c r="FCE20" s="43"/>
      <c r="FCF20" s="43"/>
      <c r="FCG20" s="43"/>
      <c r="FCH20" s="43"/>
      <c r="FCI20" s="43"/>
      <c r="FCJ20" s="43"/>
      <c r="FCK20" s="43"/>
      <c r="FCL20" s="43"/>
      <c r="FCM20" s="43"/>
      <c r="FCN20" s="43"/>
      <c r="FCO20" s="43"/>
      <c r="FCP20" s="43"/>
      <c r="FCQ20" s="43"/>
      <c r="FCR20" s="43"/>
      <c r="FCS20" s="43"/>
      <c r="FCT20" s="43"/>
      <c r="FCU20" s="43"/>
      <c r="FCV20" s="43"/>
      <c r="FCW20" s="43"/>
      <c r="FCX20" s="43"/>
      <c r="FCY20" s="43"/>
      <c r="FCZ20" s="43"/>
      <c r="FDA20" s="43"/>
      <c r="FDB20" s="43"/>
      <c r="FDC20" s="43"/>
      <c r="FDD20" s="43"/>
      <c r="FDE20" s="43"/>
      <c r="FDF20" s="43"/>
      <c r="FDG20" s="43"/>
      <c r="FDH20" s="43"/>
      <c r="FDI20" s="43"/>
      <c r="FDJ20" s="43"/>
      <c r="FDK20" s="43"/>
      <c r="FDL20" s="43"/>
      <c r="FDM20" s="43"/>
      <c r="FDN20" s="43"/>
      <c r="FDO20" s="43"/>
      <c r="FDP20" s="43"/>
      <c r="FDQ20" s="43"/>
      <c r="FDR20" s="43"/>
      <c r="FDS20" s="43"/>
      <c r="FDT20" s="43"/>
      <c r="FDU20" s="43"/>
      <c r="FDV20" s="43"/>
      <c r="FDW20" s="43"/>
      <c r="FDX20" s="43"/>
      <c r="FDY20" s="43"/>
      <c r="FDZ20" s="43"/>
      <c r="FEA20" s="43"/>
      <c r="FEB20" s="43"/>
      <c r="FEC20" s="43"/>
      <c r="FED20" s="43"/>
      <c r="FEE20" s="43"/>
      <c r="FEF20" s="43"/>
      <c r="FEG20" s="43"/>
      <c r="FEH20" s="43"/>
      <c r="FEI20" s="43"/>
      <c r="FEJ20" s="43"/>
      <c r="FEK20" s="43"/>
      <c r="FEL20" s="43"/>
      <c r="FEM20" s="43"/>
      <c r="FEN20" s="43"/>
      <c r="FEO20" s="43"/>
      <c r="FEP20" s="43"/>
      <c r="FEQ20" s="43"/>
      <c r="FER20" s="43"/>
      <c r="FES20" s="43"/>
      <c r="FET20" s="43"/>
      <c r="FEU20" s="43"/>
      <c r="FEV20" s="43"/>
      <c r="FEW20" s="43"/>
      <c r="FEX20" s="43"/>
      <c r="FEY20" s="43"/>
      <c r="FEZ20" s="43"/>
      <c r="FFA20" s="43"/>
      <c r="FFB20" s="43"/>
      <c r="FFC20" s="43"/>
      <c r="FFD20" s="43"/>
      <c r="FFE20" s="43"/>
      <c r="FFF20" s="43"/>
      <c r="FFG20" s="43"/>
      <c r="FFH20" s="43"/>
      <c r="FFI20" s="43"/>
      <c r="FFJ20" s="43"/>
      <c r="FFK20" s="43"/>
      <c r="FFL20" s="43"/>
      <c r="FFM20" s="43"/>
      <c r="FFN20" s="43"/>
      <c r="FFO20" s="43"/>
      <c r="FFP20" s="43"/>
      <c r="FFQ20" s="43"/>
      <c r="FFR20" s="43"/>
      <c r="FFS20" s="43"/>
      <c r="FFT20" s="43"/>
      <c r="FFU20" s="43"/>
      <c r="FFV20" s="43"/>
      <c r="FFW20" s="43"/>
      <c r="FFX20" s="43"/>
      <c r="FFY20" s="43"/>
      <c r="FFZ20" s="43"/>
      <c r="FGA20" s="43"/>
      <c r="FGB20" s="43"/>
      <c r="FGC20" s="43"/>
      <c r="FGD20" s="43"/>
      <c r="FGE20" s="43"/>
      <c r="FGF20" s="43"/>
      <c r="FGG20" s="43"/>
      <c r="FGH20" s="43"/>
      <c r="FGI20" s="43"/>
      <c r="FGJ20" s="43"/>
      <c r="FGK20" s="43"/>
      <c r="FGL20" s="43"/>
      <c r="FGM20" s="43"/>
      <c r="FGN20" s="43"/>
      <c r="FGO20" s="43"/>
      <c r="FGP20" s="43"/>
      <c r="FGQ20" s="43"/>
      <c r="FGR20" s="43"/>
      <c r="FGS20" s="43"/>
      <c r="FGT20" s="43"/>
      <c r="FGU20" s="43"/>
      <c r="FGV20" s="43"/>
      <c r="FGW20" s="43"/>
      <c r="FGX20" s="43"/>
      <c r="FGY20" s="43"/>
      <c r="FGZ20" s="43"/>
      <c r="FHA20" s="43"/>
      <c r="FHB20" s="43"/>
      <c r="FHC20" s="43"/>
      <c r="FHD20" s="43"/>
      <c r="FHE20" s="43"/>
      <c r="FHF20" s="43"/>
      <c r="FHG20" s="43"/>
      <c r="FHH20" s="43"/>
      <c r="FHI20" s="43"/>
      <c r="FHJ20" s="43"/>
      <c r="FHK20" s="43"/>
      <c r="FHL20" s="43"/>
      <c r="FHM20" s="43"/>
      <c r="FHN20" s="43"/>
      <c r="FHO20" s="43"/>
      <c r="FHP20" s="43"/>
      <c r="FHQ20" s="43"/>
      <c r="FHR20" s="43"/>
      <c r="FHS20" s="43"/>
      <c r="FHT20" s="43"/>
      <c r="FHU20" s="43"/>
      <c r="FHV20" s="43"/>
      <c r="FHW20" s="43"/>
      <c r="FHX20" s="43"/>
      <c r="FHY20" s="43"/>
      <c r="FHZ20" s="43"/>
      <c r="FIA20" s="43"/>
      <c r="FIB20" s="43"/>
      <c r="FIC20" s="43"/>
      <c r="FID20" s="43"/>
      <c r="FIE20" s="43"/>
      <c r="FIF20" s="43"/>
      <c r="FIG20" s="43"/>
      <c r="FIH20" s="43"/>
      <c r="FII20" s="43"/>
      <c r="FIJ20" s="43"/>
      <c r="FIK20" s="43"/>
      <c r="FIL20" s="43"/>
      <c r="FIM20" s="43"/>
      <c r="FIN20" s="43"/>
      <c r="FIO20" s="43"/>
      <c r="FIP20" s="43"/>
      <c r="FIQ20" s="43"/>
      <c r="FIR20" s="43"/>
      <c r="FIS20" s="43"/>
      <c r="FIT20" s="43"/>
      <c r="FIU20" s="43"/>
      <c r="FIV20" s="43"/>
      <c r="FIW20" s="43"/>
      <c r="FIX20" s="43"/>
      <c r="FIY20" s="43"/>
      <c r="FIZ20" s="43"/>
      <c r="FJA20" s="43"/>
      <c r="FJB20" s="43"/>
      <c r="FJC20" s="43"/>
      <c r="FJD20" s="43"/>
      <c r="FJE20" s="43"/>
      <c r="FJF20" s="43"/>
      <c r="FJG20" s="43"/>
      <c r="FJH20" s="43"/>
      <c r="FJI20" s="43"/>
      <c r="FJJ20" s="43"/>
      <c r="FJK20" s="43"/>
      <c r="FJL20" s="43"/>
      <c r="FJM20" s="43"/>
      <c r="FJN20" s="43"/>
      <c r="FJO20" s="43"/>
      <c r="FJP20" s="43"/>
      <c r="FJQ20" s="43"/>
      <c r="FJR20" s="43"/>
      <c r="FJS20" s="43"/>
      <c r="FJT20" s="43"/>
      <c r="FJU20" s="43"/>
      <c r="FJV20" s="43"/>
      <c r="FJW20" s="43"/>
      <c r="FJX20" s="43"/>
      <c r="FJY20" s="43"/>
      <c r="FJZ20" s="43"/>
      <c r="FKA20" s="43"/>
      <c r="FKB20" s="43"/>
      <c r="FKC20" s="43"/>
      <c r="FKD20" s="43"/>
      <c r="FKE20" s="43"/>
      <c r="FKF20" s="43"/>
      <c r="FKG20" s="43"/>
      <c r="FKH20" s="43"/>
      <c r="FKI20" s="43"/>
      <c r="FKJ20" s="43"/>
      <c r="FKK20" s="43"/>
      <c r="FKL20" s="43"/>
      <c r="FKM20" s="43"/>
      <c r="FKN20" s="43"/>
      <c r="FKO20" s="43"/>
      <c r="FKP20" s="43"/>
      <c r="FKQ20" s="43"/>
      <c r="FKR20" s="43"/>
      <c r="FKS20" s="43"/>
      <c r="FKT20" s="43"/>
      <c r="FKU20" s="43"/>
      <c r="FKV20" s="43"/>
      <c r="FKW20" s="43"/>
      <c r="FKX20" s="43"/>
      <c r="FKY20" s="43"/>
      <c r="FKZ20" s="43"/>
      <c r="FLA20" s="43"/>
      <c r="FLB20" s="43"/>
      <c r="FLC20" s="43"/>
      <c r="FLD20" s="43"/>
      <c r="FLE20" s="43"/>
      <c r="FLF20" s="43"/>
      <c r="FLG20" s="43"/>
      <c r="FLH20" s="43"/>
      <c r="FLI20" s="43"/>
      <c r="FLJ20" s="43"/>
      <c r="FLK20" s="43"/>
      <c r="FLL20" s="43"/>
      <c r="FLM20" s="43"/>
      <c r="FLN20" s="43"/>
      <c r="FLO20" s="43"/>
      <c r="FLP20" s="43"/>
      <c r="FLQ20" s="43"/>
      <c r="FLR20" s="43"/>
      <c r="FLS20" s="43"/>
      <c r="FLT20" s="43"/>
      <c r="FLU20" s="43"/>
      <c r="FLV20" s="43"/>
      <c r="FLW20" s="43"/>
      <c r="FLX20" s="43"/>
      <c r="FLY20" s="43"/>
      <c r="FLZ20" s="43"/>
      <c r="FMA20" s="43"/>
      <c r="FMB20" s="43"/>
      <c r="FMC20" s="43"/>
      <c r="FMD20" s="43"/>
      <c r="FME20" s="43"/>
      <c r="FMF20" s="43"/>
      <c r="FMG20" s="43"/>
      <c r="FMH20" s="43"/>
      <c r="FMI20" s="43"/>
      <c r="FMJ20" s="43"/>
      <c r="FMK20" s="43"/>
      <c r="FML20" s="43"/>
      <c r="FMM20" s="43"/>
      <c r="FMN20" s="43"/>
      <c r="FMO20" s="43"/>
      <c r="FMP20" s="43"/>
      <c r="FMQ20" s="43"/>
      <c r="FMR20" s="43"/>
      <c r="FMS20" s="43"/>
      <c r="FMT20" s="43"/>
      <c r="FMU20" s="43"/>
      <c r="FMV20" s="43"/>
      <c r="FMW20" s="43"/>
      <c r="FMX20" s="43"/>
      <c r="FMY20" s="43"/>
      <c r="FMZ20" s="43"/>
      <c r="FNA20" s="43"/>
      <c r="FNB20" s="43"/>
      <c r="FNC20" s="43"/>
      <c r="FND20" s="43"/>
      <c r="FNE20" s="43"/>
      <c r="FNF20" s="43"/>
      <c r="FNG20" s="43"/>
      <c r="FNH20" s="43"/>
      <c r="FNI20" s="43"/>
      <c r="FNJ20" s="43"/>
      <c r="FNK20" s="43"/>
      <c r="FNL20" s="43"/>
      <c r="FNM20" s="43"/>
      <c r="FNN20" s="43"/>
      <c r="FNO20" s="43"/>
      <c r="FNP20" s="43"/>
      <c r="FNQ20" s="43"/>
      <c r="FNR20" s="43"/>
      <c r="FNS20" s="43"/>
      <c r="FNT20" s="43"/>
      <c r="FNU20" s="43"/>
      <c r="FNV20" s="43"/>
      <c r="FNW20" s="43"/>
      <c r="FNX20" s="43"/>
      <c r="FNY20" s="43"/>
      <c r="FNZ20" s="43"/>
      <c r="FOA20" s="43"/>
      <c r="FOB20" s="43"/>
      <c r="FOC20" s="43"/>
      <c r="FOD20" s="43"/>
      <c r="FOE20" s="43"/>
      <c r="FOF20" s="43"/>
      <c r="FOG20" s="43"/>
      <c r="FOH20" s="43"/>
      <c r="FOI20" s="43"/>
      <c r="FOJ20" s="43"/>
      <c r="FOK20" s="43"/>
      <c r="FOL20" s="43"/>
      <c r="FOM20" s="43"/>
      <c r="FON20" s="43"/>
      <c r="FOO20" s="43"/>
      <c r="FOP20" s="43"/>
      <c r="FOQ20" s="43"/>
      <c r="FOR20" s="43"/>
      <c r="FOS20" s="43"/>
      <c r="FOT20" s="43"/>
      <c r="FOU20" s="43"/>
      <c r="FOV20" s="43"/>
      <c r="FOW20" s="43"/>
      <c r="FOX20" s="43"/>
      <c r="FOY20" s="43"/>
      <c r="FOZ20" s="43"/>
      <c r="FPA20" s="43"/>
      <c r="FPB20" s="43"/>
      <c r="FPC20" s="43"/>
      <c r="FPD20" s="43"/>
      <c r="FPE20" s="43"/>
      <c r="FPF20" s="43"/>
      <c r="FPG20" s="43"/>
      <c r="FPH20" s="43"/>
      <c r="FPI20" s="43"/>
      <c r="FPJ20" s="43"/>
      <c r="FPK20" s="43"/>
      <c r="FPL20" s="43"/>
      <c r="FPM20" s="43"/>
      <c r="FPN20" s="43"/>
      <c r="FPO20" s="43"/>
      <c r="FPP20" s="43"/>
      <c r="FPQ20" s="43"/>
      <c r="FPR20" s="43"/>
      <c r="FPS20" s="43"/>
      <c r="FPT20" s="43"/>
      <c r="FPU20" s="43"/>
      <c r="FPV20" s="43"/>
      <c r="FPW20" s="43"/>
      <c r="FPX20" s="43"/>
      <c r="FPY20" s="43"/>
      <c r="FPZ20" s="43"/>
      <c r="FQA20" s="43"/>
      <c r="FQB20" s="43"/>
      <c r="FQC20" s="43"/>
      <c r="FQD20" s="43"/>
      <c r="FQE20" s="43"/>
      <c r="FQF20" s="43"/>
      <c r="FQG20" s="43"/>
      <c r="FQH20" s="43"/>
      <c r="FQI20" s="43"/>
      <c r="FQJ20" s="43"/>
      <c r="FQK20" s="43"/>
      <c r="FQL20" s="43"/>
      <c r="FQM20" s="43"/>
      <c r="FQN20" s="43"/>
      <c r="FQO20" s="43"/>
      <c r="FQP20" s="43"/>
      <c r="FQQ20" s="43"/>
      <c r="FQR20" s="43"/>
      <c r="FQS20" s="43"/>
      <c r="FQT20" s="43"/>
      <c r="FQU20" s="43"/>
      <c r="FQV20" s="43"/>
      <c r="FQW20" s="43"/>
      <c r="FQX20" s="43"/>
      <c r="FQY20" s="43"/>
      <c r="FQZ20" s="43"/>
      <c r="FRA20" s="43"/>
      <c r="FRB20" s="43"/>
      <c r="FRC20" s="43"/>
      <c r="FRD20" s="43"/>
      <c r="FRE20" s="43"/>
      <c r="FRF20" s="43"/>
      <c r="FRG20" s="43"/>
      <c r="FRH20" s="43"/>
      <c r="FRI20" s="43"/>
      <c r="FRJ20" s="43"/>
      <c r="FRK20" s="43"/>
      <c r="FRL20" s="43"/>
      <c r="FRM20" s="43"/>
      <c r="FRN20" s="43"/>
      <c r="FRO20" s="43"/>
      <c r="FRP20" s="43"/>
      <c r="FRQ20" s="43"/>
      <c r="FRR20" s="43"/>
      <c r="FRS20" s="43"/>
      <c r="FRT20" s="43"/>
      <c r="FRU20" s="43"/>
      <c r="FRV20" s="43"/>
      <c r="FRW20" s="43"/>
      <c r="FRX20" s="43"/>
      <c r="FRY20" s="43"/>
      <c r="FRZ20" s="43"/>
      <c r="FSA20" s="43"/>
      <c r="FSB20" s="43"/>
      <c r="FSC20" s="43"/>
      <c r="FSD20" s="43"/>
      <c r="FSE20" s="43"/>
      <c r="FSF20" s="43"/>
      <c r="FSG20" s="43"/>
      <c r="FSH20" s="43"/>
      <c r="FSI20" s="43"/>
      <c r="FSJ20" s="43"/>
      <c r="FSK20" s="43"/>
      <c r="FSL20" s="43"/>
      <c r="FSM20" s="43"/>
      <c r="FSN20" s="43"/>
      <c r="FSO20" s="43"/>
      <c r="FSP20" s="43"/>
      <c r="FSQ20" s="43"/>
      <c r="FSR20" s="43"/>
      <c r="FSS20" s="43"/>
      <c r="FST20" s="43"/>
      <c r="FSU20" s="43"/>
      <c r="FSV20" s="43"/>
      <c r="FSW20" s="43"/>
      <c r="FSX20" s="43"/>
      <c r="FSY20" s="43"/>
      <c r="FSZ20" s="43"/>
      <c r="FTA20" s="43"/>
      <c r="FTB20" s="43"/>
      <c r="FTC20" s="43"/>
      <c r="FTD20" s="43"/>
      <c r="FTE20" s="43"/>
      <c r="FTF20" s="43"/>
      <c r="FTG20" s="43"/>
      <c r="FTH20" s="43"/>
      <c r="FTI20" s="43"/>
      <c r="FTJ20" s="43"/>
      <c r="FTK20" s="43"/>
      <c r="FTL20" s="43"/>
      <c r="FTM20" s="43"/>
      <c r="FTN20" s="43"/>
      <c r="FTO20" s="43"/>
      <c r="FTP20" s="43"/>
      <c r="FTQ20" s="43"/>
      <c r="FTR20" s="43"/>
      <c r="FTS20" s="43"/>
      <c r="FTT20" s="43"/>
      <c r="FTU20" s="43"/>
      <c r="FTV20" s="43"/>
      <c r="FTW20" s="43"/>
      <c r="FTX20" s="43"/>
      <c r="FTY20" s="43"/>
      <c r="FTZ20" s="43"/>
      <c r="FUA20" s="43"/>
      <c r="FUB20" s="43"/>
      <c r="FUC20" s="43"/>
      <c r="FUD20" s="43"/>
      <c r="FUE20" s="43"/>
      <c r="FUF20" s="43"/>
      <c r="FUG20" s="43"/>
      <c r="FUH20" s="43"/>
      <c r="FUI20" s="43"/>
      <c r="FUJ20" s="43"/>
      <c r="FUK20" s="43"/>
      <c r="FUL20" s="43"/>
      <c r="FUM20" s="43"/>
      <c r="FUN20" s="43"/>
      <c r="FUO20" s="43"/>
      <c r="FUP20" s="43"/>
      <c r="FUQ20" s="43"/>
      <c r="FUR20" s="43"/>
      <c r="FUS20" s="43"/>
      <c r="FUT20" s="43"/>
      <c r="FUU20" s="43"/>
      <c r="FUV20" s="43"/>
      <c r="FUW20" s="43"/>
      <c r="FUX20" s="43"/>
      <c r="FUY20" s="43"/>
      <c r="FUZ20" s="43"/>
      <c r="FVA20" s="43"/>
      <c r="FVB20" s="43"/>
      <c r="FVC20" s="43"/>
      <c r="FVD20" s="43"/>
      <c r="FVE20" s="43"/>
      <c r="FVF20" s="43"/>
      <c r="FVG20" s="43"/>
      <c r="FVH20" s="43"/>
      <c r="FVI20" s="43"/>
      <c r="FVJ20" s="43"/>
      <c r="FVK20" s="43"/>
      <c r="FVL20" s="43"/>
      <c r="FVM20" s="43"/>
      <c r="FVN20" s="43"/>
      <c r="FVO20" s="43"/>
      <c r="FVP20" s="43"/>
      <c r="FVQ20" s="43"/>
      <c r="FVR20" s="43"/>
      <c r="FVS20" s="43"/>
      <c r="FVT20" s="43"/>
      <c r="FVU20" s="43"/>
      <c r="FVV20" s="43"/>
      <c r="FVW20" s="43"/>
      <c r="FVX20" s="43"/>
      <c r="FVY20" s="43"/>
      <c r="FVZ20" s="43"/>
      <c r="FWA20" s="43"/>
      <c r="FWB20" s="43"/>
      <c r="FWC20" s="43"/>
      <c r="FWD20" s="43"/>
      <c r="FWE20" s="43"/>
      <c r="FWF20" s="43"/>
      <c r="FWG20" s="43"/>
      <c r="FWH20" s="43"/>
      <c r="FWI20" s="43"/>
      <c r="FWJ20" s="43"/>
      <c r="FWK20" s="43"/>
      <c r="FWL20" s="43"/>
      <c r="FWM20" s="43"/>
      <c r="FWN20" s="43"/>
      <c r="FWO20" s="43"/>
      <c r="FWP20" s="43"/>
      <c r="FWQ20" s="43"/>
      <c r="FWR20" s="43"/>
      <c r="FWS20" s="43"/>
      <c r="FWT20" s="43"/>
      <c r="FWU20" s="43"/>
      <c r="FWV20" s="43"/>
      <c r="FWW20" s="43"/>
      <c r="FWX20" s="43"/>
      <c r="FWY20" s="43"/>
      <c r="FWZ20" s="43"/>
      <c r="FXA20" s="43"/>
      <c r="FXB20" s="43"/>
      <c r="FXC20" s="43"/>
      <c r="FXD20" s="43"/>
      <c r="FXE20" s="43"/>
      <c r="FXF20" s="43"/>
      <c r="FXG20" s="43"/>
      <c r="FXH20" s="43"/>
      <c r="FXI20" s="43"/>
      <c r="FXJ20" s="43"/>
      <c r="FXK20" s="43"/>
      <c r="FXL20" s="43"/>
      <c r="FXM20" s="43"/>
      <c r="FXN20" s="43"/>
      <c r="FXO20" s="43"/>
      <c r="FXP20" s="43"/>
      <c r="FXQ20" s="43"/>
      <c r="FXR20" s="43"/>
      <c r="FXS20" s="43"/>
      <c r="FXT20" s="43"/>
      <c r="FXU20" s="43"/>
      <c r="FXV20" s="43"/>
      <c r="FXW20" s="43"/>
      <c r="FXX20" s="43"/>
      <c r="FXY20" s="43"/>
      <c r="FXZ20" s="43"/>
      <c r="FYA20" s="43"/>
      <c r="FYB20" s="43"/>
      <c r="FYC20" s="43"/>
      <c r="FYD20" s="43"/>
      <c r="FYE20" s="43"/>
      <c r="FYF20" s="43"/>
      <c r="FYG20" s="43"/>
      <c r="FYH20" s="43"/>
      <c r="FYI20" s="43"/>
      <c r="FYJ20" s="43"/>
      <c r="FYK20" s="43"/>
      <c r="FYL20" s="43"/>
      <c r="FYM20" s="43"/>
      <c r="FYN20" s="43"/>
      <c r="FYO20" s="43"/>
      <c r="FYP20" s="43"/>
      <c r="FYQ20" s="43"/>
      <c r="FYR20" s="43"/>
      <c r="FYS20" s="43"/>
      <c r="FYT20" s="43"/>
      <c r="FYU20" s="43"/>
      <c r="FYV20" s="43"/>
      <c r="FYW20" s="43"/>
      <c r="FYX20" s="43"/>
      <c r="FYY20" s="43"/>
      <c r="FYZ20" s="43"/>
      <c r="FZA20" s="43"/>
      <c r="FZB20" s="43"/>
      <c r="FZC20" s="43"/>
      <c r="FZD20" s="43"/>
      <c r="FZE20" s="43"/>
      <c r="FZF20" s="43"/>
      <c r="FZG20" s="43"/>
      <c r="FZH20" s="43"/>
      <c r="FZI20" s="43"/>
      <c r="FZJ20" s="43"/>
      <c r="FZK20" s="43"/>
      <c r="FZL20" s="43"/>
      <c r="FZM20" s="43"/>
      <c r="FZN20" s="43"/>
      <c r="FZO20" s="43"/>
      <c r="FZP20" s="43"/>
      <c r="FZQ20" s="43"/>
      <c r="FZR20" s="43"/>
      <c r="FZS20" s="43"/>
      <c r="FZT20" s="43"/>
      <c r="FZU20" s="43"/>
      <c r="FZV20" s="43"/>
      <c r="FZW20" s="43"/>
      <c r="FZX20" s="43"/>
      <c r="FZY20" s="43"/>
      <c r="FZZ20" s="43"/>
      <c r="GAA20" s="43"/>
      <c r="GAB20" s="43"/>
      <c r="GAC20" s="43"/>
      <c r="GAD20" s="43"/>
      <c r="GAE20" s="43"/>
      <c r="GAF20" s="43"/>
      <c r="GAG20" s="43"/>
      <c r="GAH20" s="43"/>
      <c r="GAI20" s="43"/>
      <c r="GAJ20" s="43"/>
      <c r="GAK20" s="43"/>
      <c r="GAL20" s="43"/>
      <c r="GAM20" s="43"/>
      <c r="GAN20" s="43"/>
      <c r="GAO20" s="43"/>
      <c r="GAP20" s="43"/>
      <c r="GAQ20" s="43"/>
      <c r="GAR20" s="43"/>
      <c r="GAS20" s="43"/>
      <c r="GAT20" s="43"/>
      <c r="GAU20" s="43"/>
      <c r="GAV20" s="43"/>
      <c r="GAW20" s="43"/>
      <c r="GAX20" s="43"/>
      <c r="GAY20" s="43"/>
      <c r="GAZ20" s="43"/>
      <c r="GBA20" s="43"/>
      <c r="GBB20" s="43"/>
      <c r="GBC20" s="43"/>
      <c r="GBD20" s="43"/>
      <c r="GBE20" s="43"/>
      <c r="GBF20" s="43"/>
      <c r="GBG20" s="43"/>
      <c r="GBH20" s="43"/>
      <c r="GBI20" s="43"/>
      <c r="GBJ20" s="43"/>
      <c r="GBK20" s="43"/>
      <c r="GBL20" s="43"/>
      <c r="GBM20" s="43"/>
      <c r="GBN20" s="43"/>
      <c r="GBO20" s="43"/>
      <c r="GBP20" s="43"/>
      <c r="GBQ20" s="43"/>
      <c r="GBR20" s="43"/>
      <c r="GBS20" s="43"/>
      <c r="GBT20" s="43"/>
      <c r="GBU20" s="43"/>
      <c r="GBV20" s="43"/>
      <c r="GBW20" s="43"/>
      <c r="GBX20" s="43"/>
      <c r="GBY20" s="43"/>
      <c r="GBZ20" s="43"/>
      <c r="GCA20" s="43"/>
      <c r="GCB20" s="43"/>
      <c r="GCC20" s="43"/>
      <c r="GCD20" s="43"/>
      <c r="GCE20" s="43"/>
      <c r="GCF20" s="43"/>
      <c r="GCG20" s="43"/>
      <c r="GCH20" s="43"/>
      <c r="GCI20" s="43"/>
      <c r="GCJ20" s="43"/>
      <c r="GCK20" s="43"/>
      <c r="GCL20" s="43"/>
      <c r="GCM20" s="43"/>
      <c r="GCN20" s="43"/>
      <c r="GCO20" s="43"/>
      <c r="GCP20" s="43"/>
      <c r="GCQ20" s="43"/>
      <c r="GCR20" s="43"/>
      <c r="GCS20" s="43"/>
      <c r="GCT20" s="43"/>
      <c r="GCU20" s="43"/>
      <c r="GCV20" s="43"/>
      <c r="GCW20" s="43"/>
      <c r="GCX20" s="43"/>
      <c r="GCY20" s="43"/>
      <c r="GCZ20" s="43"/>
      <c r="GDA20" s="43"/>
      <c r="GDB20" s="43"/>
      <c r="GDC20" s="43"/>
      <c r="GDD20" s="43"/>
      <c r="GDE20" s="43"/>
      <c r="GDF20" s="43"/>
      <c r="GDG20" s="43"/>
      <c r="GDH20" s="43"/>
      <c r="GDI20" s="43"/>
      <c r="GDJ20" s="43"/>
      <c r="GDK20" s="43"/>
      <c r="GDL20" s="43"/>
      <c r="GDM20" s="43"/>
      <c r="GDN20" s="43"/>
      <c r="GDO20" s="43"/>
      <c r="GDP20" s="43"/>
      <c r="GDQ20" s="43"/>
      <c r="GDR20" s="43"/>
      <c r="GDS20" s="43"/>
      <c r="GDT20" s="43"/>
      <c r="GDU20" s="43"/>
      <c r="GDV20" s="43"/>
      <c r="GDW20" s="43"/>
      <c r="GDX20" s="43"/>
      <c r="GDY20" s="43"/>
      <c r="GDZ20" s="43"/>
      <c r="GEA20" s="43"/>
      <c r="GEB20" s="43"/>
      <c r="GEC20" s="43"/>
      <c r="GED20" s="43"/>
      <c r="GEE20" s="43"/>
      <c r="GEF20" s="43"/>
      <c r="GEG20" s="43"/>
      <c r="GEH20" s="43"/>
      <c r="GEI20" s="43"/>
      <c r="GEJ20" s="43"/>
      <c r="GEK20" s="43"/>
      <c r="GEL20" s="43"/>
      <c r="GEM20" s="43"/>
      <c r="GEN20" s="43"/>
      <c r="GEO20" s="43"/>
      <c r="GEP20" s="43"/>
      <c r="GEQ20" s="43"/>
      <c r="GER20" s="43"/>
      <c r="GES20" s="43"/>
      <c r="GET20" s="43"/>
      <c r="GEU20" s="43"/>
      <c r="GEV20" s="43"/>
      <c r="GEW20" s="43"/>
      <c r="GEX20" s="43"/>
      <c r="GEY20" s="43"/>
      <c r="GEZ20" s="43"/>
      <c r="GFA20" s="43"/>
      <c r="GFB20" s="43"/>
      <c r="GFC20" s="43"/>
      <c r="GFD20" s="43"/>
      <c r="GFE20" s="43"/>
      <c r="GFF20" s="43"/>
      <c r="GFG20" s="43"/>
      <c r="GFH20" s="43"/>
      <c r="GFI20" s="43"/>
      <c r="GFJ20" s="43"/>
      <c r="GFK20" s="43"/>
      <c r="GFL20" s="43"/>
      <c r="GFM20" s="43"/>
      <c r="GFN20" s="43"/>
      <c r="GFO20" s="43"/>
      <c r="GFP20" s="43"/>
      <c r="GFQ20" s="43"/>
      <c r="GFR20" s="43"/>
      <c r="GFS20" s="43"/>
      <c r="GFT20" s="43"/>
      <c r="GFU20" s="43"/>
      <c r="GFV20" s="43"/>
      <c r="GFW20" s="43"/>
      <c r="GFX20" s="43"/>
      <c r="GFY20" s="43"/>
      <c r="GFZ20" s="43"/>
      <c r="GGA20" s="43"/>
      <c r="GGB20" s="43"/>
      <c r="GGC20" s="43"/>
      <c r="GGD20" s="43"/>
      <c r="GGE20" s="43"/>
      <c r="GGF20" s="43"/>
      <c r="GGG20" s="43"/>
      <c r="GGH20" s="43"/>
      <c r="GGI20" s="43"/>
      <c r="GGJ20" s="43"/>
      <c r="GGK20" s="43"/>
      <c r="GGL20" s="43"/>
      <c r="GGM20" s="43"/>
      <c r="GGN20" s="43"/>
      <c r="GGO20" s="43"/>
      <c r="GGP20" s="43"/>
      <c r="GGQ20" s="43"/>
      <c r="GGR20" s="43"/>
      <c r="GGS20" s="43"/>
      <c r="GGT20" s="43"/>
      <c r="GGU20" s="43"/>
      <c r="GGV20" s="43"/>
      <c r="GGW20" s="43"/>
      <c r="GGX20" s="43"/>
      <c r="GGY20" s="43"/>
      <c r="GGZ20" s="43"/>
      <c r="GHA20" s="43"/>
      <c r="GHB20" s="43"/>
      <c r="GHC20" s="43"/>
      <c r="GHD20" s="43"/>
      <c r="GHE20" s="43"/>
      <c r="GHF20" s="43"/>
      <c r="GHG20" s="43"/>
      <c r="GHH20" s="43"/>
      <c r="GHI20" s="43"/>
      <c r="GHJ20" s="43"/>
      <c r="GHK20" s="43"/>
      <c r="GHL20" s="43"/>
      <c r="GHM20" s="43"/>
      <c r="GHN20" s="43"/>
      <c r="GHO20" s="43"/>
      <c r="GHP20" s="43"/>
      <c r="GHQ20" s="43"/>
      <c r="GHR20" s="43"/>
      <c r="GHS20" s="43"/>
      <c r="GHT20" s="43"/>
      <c r="GHU20" s="43"/>
      <c r="GHV20" s="43"/>
      <c r="GHW20" s="43"/>
      <c r="GHX20" s="43"/>
      <c r="GHY20" s="43"/>
      <c r="GHZ20" s="43"/>
      <c r="GIA20" s="43"/>
      <c r="GIB20" s="43"/>
      <c r="GIC20" s="43"/>
      <c r="GID20" s="43"/>
      <c r="GIE20" s="43"/>
      <c r="GIF20" s="43"/>
      <c r="GIG20" s="43"/>
      <c r="GIH20" s="43"/>
      <c r="GII20" s="43"/>
      <c r="GIJ20" s="43"/>
      <c r="GIK20" s="43"/>
      <c r="GIL20" s="43"/>
      <c r="GIM20" s="43"/>
      <c r="GIN20" s="43"/>
      <c r="GIO20" s="43"/>
      <c r="GIP20" s="43"/>
      <c r="GIQ20" s="43"/>
      <c r="GIR20" s="43"/>
      <c r="GIS20" s="43"/>
      <c r="GIT20" s="43"/>
      <c r="GIU20" s="43"/>
      <c r="GIV20" s="43"/>
      <c r="GIW20" s="43"/>
      <c r="GIX20" s="43"/>
      <c r="GIY20" s="43"/>
      <c r="GIZ20" s="43"/>
      <c r="GJA20" s="43"/>
      <c r="GJB20" s="43"/>
      <c r="GJC20" s="43"/>
      <c r="GJD20" s="43"/>
      <c r="GJE20" s="43"/>
      <c r="GJF20" s="43"/>
      <c r="GJG20" s="43"/>
      <c r="GJH20" s="43"/>
      <c r="GJI20" s="43"/>
      <c r="GJJ20" s="43"/>
      <c r="GJK20" s="43"/>
      <c r="GJL20" s="43"/>
      <c r="GJM20" s="43"/>
      <c r="GJN20" s="43"/>
      <c r="GJO20" s="43"/>
      <c r="GJP20" s="43"/>
      <c r="GJQ20" s="43"/>
      <c r="GJR20" s="43"/>
      <c r="GJS20" s="43"/>
      <c r="GJT20" s="43"/>
      <c r="GJU20" s="43"/>
      <c r="GJV20" s="43"/>
      <c r="GJW20" s="43"/>
      <c r="GJX20" s="43"/>
      <c r="GJY20" s="43"/>
      <c r="GJZ20" s="43"/>
      <c r="GKA20" s="43"/>
      <c r="GKB20" s="43"/>
      <c r="GKC20" s="43"/>
      <c r="GKD20" s="43"/>
      <c r="GKE20" s="43"/>
      <c r="GKF20" s="43"/>
      <c r="GKG20" s="43"/>
      <c r="GKH20" s="43"/>
      <c r="GKI20" s="43"/>
      <c r="GKJ20" s="43"/>
      <c r="GKK20" s="43"/>
      <c r="GKL20" s="43"/>
      <c r="GKM20" s="43"/>
      <c r="GKN20" s="43"/>
      <c r="GKO20" s="43"/>
      <c r="GKP20" s="43"/>
      <c r="GKQ20" s="43"/>
      <c r="GKR20" s="43"/>
      <c r="GKS20" s="43"/>
      <c r="GKT20" s="43"/>
      <c r="GKU20" s="43"/>
      <c r="GKV20" s="43"/>
      <c r="GKW20" s="43"/>
      <c r="GKX20" s="43"/>
      <c r="GKY20" s="43"/>
      <c r="GKZ20" s="43"/>
      <c r="GLA20" s="43"/>
      <c r="GLB20" s="43"/>
      <c r="GLC20" s="43"/>
      <c r="GLD20" s="43"/>
      <c r="GLE20" s="43"/>
      <c r="GLF20" s="43"/>
      <c r="GLG20" s="43"/>
      <c r="GLH20" s="43"/>
      <c r="GLI20" s="43"/>
      <c r="GLJ20" s="43"/>
      <c r="GLK20" s="43"/>
      <c r="GLL20" s="43"/>
      <c r="GLM20" s="43"/>
      <c r="GLN20" s="43"/>
      <c r="GLO20" s="43"/>
      <c r="GLP20" s="43"/>
      <c r="GLQ20" s="43"/>
      <c r="GLR20" s="43"/>
      <c r="GLS20" s="43"/>
      <c r="GLT20" s="43"/>
      <c r="GLU20" s="43"/>
      <c r="GLV20" s="43"/>
      <c r="GLW20" s="43"/>
      <c r="GLX20" s="43"/>
      <c r="GLY20" s="43"/>
      <c r="GLZ20" s="43"/>
      <c r="GMA20" s="43"/>
      <c r="GMB20" s="43"/>
      <c r="GMC20" s="43"/>
      <c r="GMD20" s="43"/>
      <c r="GME20" s="43"/>
      <c r="GMF20" s="43"/>
      <c r="GMG20" s="43"/>
      <c r="GMH20" s="43"/>
      <c r="GMI20" s="43"/>
      <c r="GMJ20" s="43"/>
      <c r="GMK20" s="43"/>
      <c r="GML20" s="43"/>
      <c r="GMM20" s="43"/>
      <c r="GMN20" s="43"/>
      <c r="GMO20" s="43"/>
      <c r="GMP20" s="43"/>
      <c r="GMQ20" s="43"/>
      <c r="GMR20" s="43"/>
      <c r="GMS20" s="43"/>
      <c r="GMT20" s="43"/>
      <c r="GMU20" s="43"/>
      <c r="GMV20" s="43"/>
      <c r="GMW20" s="43"/>
      <c r="GMX20" s="43"/>
      <c r="GMY20" s="43"/>
      <c r="GMZ20" s="43"/>
      <c r="GNA20" s="43"/>
      <c r="GNB20" s="43"/>
      <c r="GNC20" s="43"/>
      <c r="GND20" s="43"/>
      <c r="GNE20" s="43"/>
      <c r="GNF20" s="43"/>
      <c r="GNG20" s="43"/>
      <c r="GNH20" s="43"/>
      <c r="GNI20" s="43"/>
      <c r="GNJ20" s="43"/>
      <c r="GNK20" s="43"/>
      <c r="GNL20" s="43"/>
      <c r="GNM20" s="43"/>
      <c r="GNN20" s="43"/>
      <c r="GNO20" s="43"/>
      <c r="GNP20" s="43"/>
      <c r="GNQ20" s="43"/>
      <c r="GNR20" s="43"/>
      <c r="GNS20" s="43"/>
      <c r="GNT20" s="43"/>
      <c r="GNU20" s="43"/>
      <c r="GNV20" s="43"/>
      <c r="GNW20" s="43"/>
      <c r="GNX20" s="43"/>
      <c r="GNY20" s="43"/>
      <c r="GNZ20" s="43"/>
      <c r="GOA20" s="43"/>
      <c r="GOB20" s="43"/>
      <c r="GOC20" s="43"/>
      <c r="GOD20" s="43"/>
      <c r="GOE20" s="43"/>
      <c r="GOF20" s="43"/>
      <c r="GOG20" s="43"/>
      <c r="GOH20" s="43"/>
      <c r="GOI20" s="43"/>
      <c r="GOJ20" s="43"/>
      <c r="GOK20" s="43"/>
      <c r="GOL20" s="43"/>
      <c r="GOM20" s="43"/>
      <c r="GON20" s="43"/>
      <c r="GOO20" s="43"/>
      <c r="GOP20" s="43"/>
      <c r="GOQ20" s="43"/>
      <c r="GOR20" s="43"/>
      <c r="GOS20" s="43"/>
      <c r="GOT20" s="43"/>
      <c r="GOU20" s="43"/>
      <c r="GOV20" s="43"/>
      <c r="GOW20" s="43"/>
      <c r="GOX20" s="43"/>
      <c r="GOY20" s="43"/>
      <c r="GOZ20" s="43"/>
      <c r="GPA20" s="43"/>
      <c r="GPB20" s="43"/>
      <c r="GPC20" s="43"/>
      <c r="GPD20" s="43"/>
      <c r="GPE20" s="43"/>
      <c r="GPF20" s="43"/>
      <c r="GPG20" s="43"/>
      <c r="GPH20" s="43"/>
      <c r="GPI20" s="43"/>
      <c r="GPJ20" s="43"/>
      <c r="GPK20" s="43"/>
      <c r="GPL20" s="43"/>
      <c r="GPM20" s="43"/>
      <c r="GPN20" s="43"/>
      <c r="GPO20" s="43"/>
      <c r="GPP20" s="43"/>
      <c r="GPQ20" s="43"/>
      <c r="GPR20" s="43"/>
      <c r="GPS20" s="43"/>
      <c r="GPT20" s="43"/>
      <c r="GPU20" s="43"/>
      <c r="GPV20" s="43"/>
      <c r="GPW20" s="43"/>
      <c r="GPX20" s="43"/>
      <c r="GPY20" s="43"/>
      <c r="GPZ20" s="43"/>
      <c r="GQA20" s="43"/>
      <c r="GQB20" s="43"/>
      <c r="GQC20" s="43"/>
      <c r="GQD20" s="43"/>
      <c r="GQE20" s="43"/>
      <c r="GQF20" s="43"/>
      <c r="GQG20" s="43"/>
      <c r="GQH20" s="43"/>
      <c r="GQI20" s="43"/>
      <c r="GQJ20" s="43"/>
      <c r="GQK20" s="43"/>
      <c r="GQL20" s="43"/>
      <c r="GQM20" s="43"/>
      <c r="GQN20" s="43"/>
      <c r="GQO20" s="43"/>
      <c r="GQP20" s="43"/>
      <c r="GQQ20" s="43"/>
      <c r="GQR20" s="43"/>
      <c r="GQS20" s="43"/>
      <c r="GQT20" s="43"/>
      <c r="GQU20" s="43"/>
      <c r="GQV20" s="43"/>
      <c r="GQW20" s="43"/>
      <c r="GQX20" s="43"/>
      <c r="GQY20" s="43"/>
      <c r="GQZ20" s="43"/>
      <c r="GRA20" s="43"/>
      <c r="GRB20" s="43"/>
      <c r="GRC20" s="43"/>
      <c r="GRD20" s="43"/>
      <c r="GRE20" s="43"/>
      <c r="GRF20" s="43"/>
      <c r="GRG20" s="43"/>
      <c r="GRH20" s="43"/>
      <c r="GRI20" s="43"/>
      <c r="GRJ20" s="43"/>
      <c r="GRK20" s="43"/>
      <c r="GRL20" s="43"/>
      <c r="GRM20" s="43"/>
      <c r="GRN20" s="43"/>
      <c r="GRO20" s="43"/>
      <c r="GRP20" s="43"/>
      <c r="GRQ20" s="43"/>
      <c r="GRR20" s="43"/>
      <c r="GRS20" s="43"/>
      <c r="GRT20" s="43"/>
      <c r="GRU20" s="43"/>
      <c r="GRV20" s="43"/>
      <c r="GRW20" s="43"/>
      <c r="GRX20" s="43"/>
      <c r="GRY20" s="43"/>
      <c r="GRZ20" s="43"/>
      <c r="GSA20" s="43"/>
      <c r="GSB20" s="43"/>
      <c r="GSC20" s="43"/>
      <c r="GSD20" s="43"/>
      <c r="GSE20" s="43"/>
      <c r="GSF20" s="43"/>
      <c r="GSG20" s="43"/>
      <c r="GSH20" s="43"/>
      <c r="GSI20" s="43"/>
      <c r="GSJ20" s="43"/>
      <c r="GSK20" s="43"/>
      <c r="GSL20" s="43"/>
      <c r="GSM20" s="43"/>
      <c r="GSN20" s="43"/>
      <c r="GSO20" s="43"/>
      <c r="GSP20" s="43"/>
      <c r="GSQ20" s="43"/>
      <c r="GSR20" s="43"/>
      <c r="GSS20" s="43"/>
      <c r="GST20" s="43"/>
      <c r="GSU20" s="43"/>
      <c r="GSV20" s="43"/>
      <c r="GSW20" s="43"/>
      <c r="GSX20" s="43"/>
      <c r="GSY20" s="43"/>
      <c r="GSZ20" s="43"/>
      <c r="GTA20" s="43"/>
      <c r="GTB20" s="43"/>
      <c r="GTC20" s="43"/>
      <c r="GTD20" s="43"/>
      <c r="GTE20" s="43"/>
      <c r="GTF20" s="43"/>
      <c r="GTG20" s="43"/>
      <c r="GTH20" s="43"/>
      <c r="GTI20" s="43"/>
      <c r="GTJ20" s="43"/>
      <c r="GTK20" s="43"/>
      <c r="GTL20" s="43"/>
      <c r="GTM20" s="43"/>
      <c r="GTN20" s="43"/>
      <c r="GTO20" s="43"/>
      <c r="GTP20" s="43"/>
      <c r="GTQ20" s="43"/>
      <c r="GTR20" s="43"/>
      <c r="GTS20" s="43"/>
      <c r="GTT20" s="43"/>
      <c r="GTU20" s="43"/>
      <c r="GTV20" s="43"/>
      <c r="GTW20" s="43"/>
      <c r="GTX20" s="43"/>
      <c r="GTY20" s="43"/>
      <c r="GTZ20" s="43"/>
      <c r="GUA20" s="43"/>
      <c r="GUB20" s="43"/>
      <c r="GUC20" s="43"/>
      <c r="GUD20" s="43"/>
      <c r="GUE20" s="43"/>
      <c r="GUF20" s="43"/>
      <c r="GUG20" s="43"/>
      <c r="GUH20" s="43"/>
      <c r="GUI20" s="43"/>
      <c r="GUJ20" s="43"/>
      <c r="GUK20" s="43"/>
      <c r="GUL20" s="43"/>
      <c r="GUM20" s="43"/>
      <c r="GUN20" s="43"/>
      <c r="GUO20" s="43"/>
      <c r="GUP20" s="43"/>
      <c r="GUQ20" s="43"/>
      <c r="GUR20" s="43"/>
      <c r="GUS20" s="43"/>
      <c r="GUT20" s="43"/>
      <c r="GUU20" s="43"/>
      <c r="GUV20" s="43"/>
      <c r="GUW20" s="43"/>
      <c r="GUX20" s="43"/>
      <c r="GUY20" s="43"/>
      <c r="GUZ20" s="43"/>
      <c r="GVA20" s="43"/>
      <c r="GVB20" s="43"/>
      <c r="GVC20" s="43"/>
      <c r="GVD20" s="43"/>
      <c r="GVE20" s="43"/>
      <c r="GVF20" s="43"/>
      <c r="GVG20" s="43"/>
      <c r="GVH20" s="43"/>
      <c r="GVI20" s="43"/>
      <c r="GVJ20" s="43"/>
      <c r="GVK20" s="43"/>
      <c r="GVL20" s="43"/>
      <c r="GVM20" s="43"/>
      <c r="GVN20" s="43"/>
      <c r="GVO20" s="43"/>
      <c r="GVP20" s="43"/>
      <c r="GVQ20" s="43"/>
      <c r="GVR20" s="43"/>
      <c r="GVS20" s="43"/>
      <c r="GVT20" s="43"/>
      <c r="GVU20" s="43"/>
      <c r="GVV20" s="43"/>
      <c r="GVW20" s="43"/>
      <c r="GVX20" s="43"/>
      <c r="GVY20" s="43"/>
      <c r="GVZ20" s="43"/>
      <c r="GWA20" s="43"/>
      <c r="GWB20" s="43"/>
      <c r="GWC20" s="43"/>
      <c r="GWD20" s="43"/>
      <c r="GWE20" s="43"/>
      <c r="GWF20" s="43"/>
      <c r="GWG20" s="43"/>
      <c r="GWH20" s="43"/>
      <c r="GWI20" s="43"/>
      <c r="GWJ20" s="43"/>
      <c r="GWK20" s="43"/>
      <c r="GWL20" s="43"/>
      <c r="GWM20" s="43"/>
      <c r="GWN20" s="43"/>
      <c r="GWO20" s="43"/>
      <c r="GWP20" s="43"/>
      <c r="GWQ20" s="43"/>
      <c r="GWR20" s="43"/>
      <c r="GWS20" s="43"/>
      <c r="GWT20" s="43"/>
      <c r="GWU20" s="43"/>
      <c r="GWV20" s="43"/>
      <c r="GWW20" s="43"/>
      <c r="GWX20" s="43"/>
      <c r="GWY20" s="43"/>
      <c r="GWZ20" s="43"/>
      <c r="GXA20" s="43"/>
      <c r="GXB20" s="43"/>
      <c r="GXC20" s="43"/>
      <c r="GXD20" s="43"/>
      <c r="GXE20" s="43"/>
      <c r="GXF20" s="43"/>
      <c r="GXG20" s="43"/>
      <c r="GXH20" s="43"/>
      <c r="GXI20" s="43"/>
      <c r="GXJ20" s="43"/>
      <c r="GXK20" s="43"/>
      <c r="GXL20" s="43"/>
      <c r="GXM20" s="43"/>
      <c r="GXN20" s="43"/>
      <c r="GXO20" s="43"/>
      <c r="GXP20" s="43"/>
      <c r="GXQ20" s="43"/>
      <c r="GXR20" s="43"/>
      <c r="GXS20" s="43"/>
      <c r="GXT20" s="43"/>
      <c r="GXU20" s="43"/>
      <c r="GXV20" s="43"/>
      <c r="GXW20" s="43"/>
      <c r="GXX20" s="43"/>
      <c r="GXY20" s="43"/>
      <c r="GXZ20" s="43"/>
      <c r="GYA20" s="43"/>
      <c r="GYB20" s="43"/>
      <c r="GYC20" s="43"/>
      <c r="GYD20" s="43"/>
      <c r="GYE20" s="43"/>
      <c r="GYF20" s="43"/>
      <c r="GYG20" s="43"/>
      <c r="GYH20" s="43"/>
      <c r="GYI20" s="43"/>
      <c r="GYJ20" s="43"/>
      <c r="GYK20" s="43"/>
      <c r="GYL20" s="43"/>
      <c r="GYM20" s="43"/>
      <c r="GYN20" s="43"/>
      <c r="GYO20" s="43"/>
      <c r="GYP20" s="43"/>
      <c r="GYQ20" s="43"/>
      <c r="GYR20" s="43"/>
      <c r="GYS20" s="43"/>
      <c r="GYT20" s="43"/>
      <c r="GYU20" s="43"/>
      <c r="GYV20" s="43"/>
      <c r="GYW20" s="43"/>
      <c r="GYX20" s="43"/>
      <c r="GYY20" s="43"/>
      <c r="GYZ20" s="43"/>
      <c r="GZA20" s="43"/>
      <c r="GZB20" s="43"/>
      <c r="GZC20" s="43"/>
      <c r="GZD20" s="43"/>
      <c r="GZE20" s="43"/>
      <c r="GZF20" s="43"/>
      <c r="GZG20" s="43"/>
      <c r="GZH20" s="43"/>
      <c r="GZI20" s="43"/>
      <c r="GZJ20" s="43"/>
      <c r="GZK20" s="43"/>
      <c r="GZL20" s="43"/>
      <c r="GZM20" s="43"/>
      <c r="GZN20" s="43"/>
      <c r="GZO20" s="43"/>
      <c r="GZP20" s="43"/>
      <c r="GZQ20" s="43"/>
      <c r="GZR20" s="43"/>
      <c r="GZS20" s="43"/>
      <c r="GZT20" s="43"/>
      <c r="GZU20" s="43"/>
      <c r="GZV20" s="43"/>
      <c r="GZW20" s="43"/>
      <c r="GZX20" s="43"/>
      <c r="GZY20" s="43"/>
      <c r="GZZ20" s="43"/>
      <c r="HAA20" s="43"/>
      <c r="HAB20" s="43"/>
      <c r="HAC20" s="43"/>
      <c r="HAD20" s="43"/>
      <c r="HAE20" s="43"/>
      <c r="HAF20" s="43"/>
      <c r="HAG20" s="43"/>
      <c r="HAH20" s="43"/>
      <c r="HAI20" s="43"/>
      <c r="HAJ20" s="43"/>
      <c r="HAK20" s="43"/>
      <c r="HAL20" s="43"/>
      <c r="HAM20" s="43"/>
      <c r="HAN20" s="43"/>
      <c r="HAO20" s="43"/>
      <c r="HAP20" s="43"/>
      <c r="HAQ20" s="43"/>
      <c r="HAR20" s="43"/>
      <c r="HAS20" s="43"/>
      <c r="HAT20" s="43"/>
      <c r="HAU20" s="43"/>
      <c r="HAV20" s="43"/>
      <c r="HAW20" s="43"/>
      <c r="HAX20" s="43"/>
      <c r="HAY20" s="43"/>
      <c r="HAZ20" s="43"/>
      <c r="HBA20" s="43"/>
      <c r="HBB20" s="43"/>
      <c r="HBC20" s="43"/>
      <c r="HBD20" s="43"/>
      <c r="HBE20" s="43"/>
      <c r="HBF20" s="43"/>
      <c r="HBG20" s="43"/>
      <c r="HBH20" s="43"/>
      <c r="HBI20" s="43"/>
      <c r="HBJ20" s="43"/>
      <c r="HBK20" s="43"/>
      <c r="HBL20" s="43"/>
      <c r="HBM20" s="43"/>
      <c r="HBN20" s="43"/>
      <c r="HBO20" s="43"/>
      <c r="HBP20" s="43"/>
      <c r="HBQ20" s="43"/>
      <c r="HBR20" s="43"/>
      <c r="HBS20" s="43"/>
      <c r="HBT20" s="43"/>
      <c r="HBU20" s="43"/>
      <c r="HBV20" s="43"/>
      <c r="HBW20" s="43"/>
      <c r="HBX20" s="43"/>
      <c r="HBY20" s="43"/>
      <c r="HBZ20" s="43"/>
      <c r="HCA20" s="43"/>
      <c r="HCB20" s="43"/>
      <c r="HCC20" s="43"/>
      <c r="HCD20" s="43"/>
      <c r="HCE20" s="43"/>
      <c r="HCF20" s="43"/>
      <c r="HCG20" s="43"/>
      <c r="HCH20" s="43"/>
      <c r="HCI20" s="43"/>
      <c r="HCJ20" s="43"/>
      <c r="HCK20" s="43"/>
      <c r="HCL20" s="43"/>
      <c r="HCM20" s="43"/>
      <c r="HCN20" s="43"/>
      <c r="HCO20" s="43"/>
      <c r="HCP20" s="43"/>
      <c r="HCQ20" s="43"/>
      <c r="HCR20" s="43"/>
      <c r="HCS20" s="43"/>
      <c r="HCT20" s="43"/>
      <c r="HCU20" s="43"/>
      <c r="HCV20" s="43"/>
      <c r="HCW20" s="43"/>
      <c r="HCX20" s="43"/>
      <c r="HCY20" s="43"/>
      <c r="HCZ20" s="43"/>
      <c r="HDA20" s="43"/>
      <c r="HDB20" s="43"/>
      <c r="HDC20" s="43"/>
      <c r="HDD20" s="43"/>
      <c r="HDE20" s="43"/>
      <c r="HDF20" s="43"/>
      <c r="HDG20" s="43"/>
      <c r="HDH20" s="43"/>
      <c r="HDI20" s="43"/>
      <c r="HDJ20" s="43"/>
      <c r="HDK20" s="43"/>
      <c r="HDL20" s="43"/>
      <c r="HDM20" s="43"/>
      <c r="HDN20" s="43"/>
      <c r="HDO20" s="43"/>
      <c r="HDP20" s="43"/>
      <c r="HDQ20" s="43"/>
      <c r="HDR20" s="43"/>
      <c r="HDS20" s="43"/>
      <c r="HDT20" s="43"/>
      <c r="HDU20" s="43"/>
      <c r="HDV20" s="43"/>
      <c r="HDW20" s="43"/>
      <c r="HDX20" s="43"/>
      <c r="HDY20" s="43"/>
      <c r="HDZ20" s="43"/>
      <c r="HEA20" s="43"/>
      <c r="HEB20" s="43"/>
      <c r="HEC20" s="43"/>
      <c r="HED20" s="43"/>
      <c r="HEE20" s="43"/>
      <c r="HEF20" s="43"/>
      <c r="HEG20" s="43"/>
      <c r="HEH20" s="43"/>
      <c r="HEI20" s="43"/>
      <c r="HEJ20" s="43"/>
      <c r="HEK20" s="43"/>
      <c r="HEL20" s="43"/>
      <c r="HEM20" s="43"/>
      <c r="HEN20" s="43"/>
      <c r="HEO20" s="43"/>
      <c r="HEP20" s="43"/>
      <c r="HEQ20" s="43"/>
      <c r="HER20" s="43"/>
      <c r="HES20" s="43"/>
      <c r="HET20" s="43"/>
      <c r="HEU20" s="43"/>
      <c r="HEV20" s="43"/>
      <c r="HEW20" s="43"/>
      <c r="HEX20" s="43"/>
      <c r="HEY20" s="43"/>
      <c r="HEZ20" s="43"/>
      <c r="HFA20" s="43"/>
      <c r="HFB20" s="43"/>
      <c r="HFC20" s="43"/>
      <c r="HFD20" s="43"/>
      <c r="HFE20" s="43"/>
      <c r="HFF20" s="43"/>
      <c r="HFG20" s="43"/>
      <c r="HFH20" s="43"/>
      <c r="HFI20" s="43"/>
      <c r="HFJ20" s="43"/>
      <c r="HFK20" s="43"/>
      <c r="HFL20" s="43"/>
      <c r="HFM20" s="43"/>
      <c r="HFN20" s="43"/>
      <c r="HFO20" s="43"/>
      <c r="HFP20" s="43"/>
      <c r="HFQ20" s="43"/>
      <c r="HFR20" s="43"/>
      <c r="HFS20" s="43"/>
      <c r="HFT20" s="43"/>
      <c r="HFU20" s="43"/>
      <c r="HFV20" s="43"/>
      <c r="HFW20" s="43"/>
      <c r="HFX20" s="43"/>
      <c r="HFY20" s="43"/>
      <c r="HFZ20" s="43"/>
      <c r="HGA20" s="43"/>
      <c r="HGB20" s="43"/>
      <c r="HGC20" s="43"/>
      <c r="HGD20" s="43"/>
      <c r="HGE20" s="43"/>
      <c r="HGF20" s="43"/>
      <c r="HGG20" s="43"/>
      <c r="HGH20" s="43"/>
      <c r="HGI20" s="43"/>
      <c r="HGJ20" s="43"/>
      <c r="HGK20" s="43"/>
      <c r="HGL20" s="43"/>
      <c r="HGM20" s="43"/>
      <c r="HGN20" s="43"/>
      <c r="HGO20" s="43"/>
      <c r="HGP20" s="43"/>
      <c r="HGQ20" s="43"/>
      <c r="HGR20" s="43"/>
      <c r="HGS20" s="43"/>
      <c r="HGT20" s="43"/>
      <c r="HGU20" s="43"/>
      <c r="HGV20" s="43"/>
      <c r="HGW20" s="43"/>
      <c r="HGX20" s="43"/>
      <c r="HGY20" s="43"/>
      <c r="HGZ20" s="43"/>
      <c r="HHA20" s="43"/>
      <c r="HHB20" s="43"/>
      <c r="HHC20" s="43"/>
      <c r="HHD20" s="43"/>
      <c r="HHE20" s="43"/>
      <c r="HHF20" s="43"/>
      <c r="HHG20" s="43"/>
      <c r="HHH20" s="43"/>
      <c r="HHI20" s="43"/>
      <c r="HHJ20" s="43"/>
      <c r="HHK20" s="43"/>
      <c r="HHL20" s="43"/>
      <c r="HHM20" s="43"/>
      <c r="HHN20" s="43"/>
      <c r="HHO20" s="43"/>
      <c r="HHP20" s="43"/>
      <c r="HHQ20" s="43"/>
      <c r="HHR20" s="43"/>
      <c r="HHS20" s="43"/>
      <c r="HHT20" s="43"/>
      <c r="HHU20" s="43"/>
      <c r="HHV20" s="43"/>
      <c r="HHW20" s="43"/>
      <c r="HHX20" s="43"/>
      <c r="HHY20" s="43"/>
      <c r="HHZ20" s="43"/>
      <c r="HIA20" s="43"/>
      <c r="HIB20" s="43"/>
      <c r="HIC20" s="43"/>
      <c r="HID20" s="43"/>
      <c r="HIE20" s="43"/>
      <c r="HIF20" s="43"/>
      <c r="HIG20" s="43"/>
      <c r="HIH20" s="43"/>
      <c r="HII20" s="43"/>
      <c r="HIJ20" s="43"/>
      <c r="HIK20" s="43"/>
      <c r="HIL20" s="43"/>
      <c r="HIM20" s="43"/>
      <c r="HIN20" s="43"/>
      <c r="HIO20" s="43"/>
      <c r="HIP20" s="43"/>
      <c r="HIQ20" s="43"/>
      <c r="HIR20" s="43"/>
      <c r="HIS20" s="43"/>
      <c r="HIT20" s="43"/>
      <c r="HIU20" s="43"/>
      <c r="HIV20" s="43"/>
      <c r="HIW20" s="43"/>
      <c r="HIX20" s="43"/>
      <c r="HIY20" s="43"/>
      <c r="HIZ20" s="43"/>
      <c r="HJA20" s="43"/>
      <c r="HJB20" s="43"/>
      <c r="HJC20" s="43"/>
      <c r="HJD20" s="43"/>
      <c r="HJE20" s="43"/>
      <c r="HJF20" s="43"/>
      <c r="HJG20" s="43"/>
      <c r="HJH20" s="43"/>
      <c r="HJI20" s="43"/>
      <c r="HJJ20" s="43"/>
      <c r="HJK20" s="43"/>
      <c r="HJL20" s="43"/>
      <c r="HJM20" s="43"/>
      <c r="HJN20" s="43"/>
      <c r="HJO20" s="43"/>
      <c r="HJP20" s="43"/>
      <c r="HJQ20" s="43"/>
      <c r="HJR20" s="43"/>
      <c r="HJS20" s="43"/>
      <c r="HJT20" s="43"/>
      <c r="HJU20" s="43"/>
      <c r="HJV20" s="43"/>
      <c r="HJW20" s="43"/>
      <c r="HJX20" s="43"/>
      <c r="HJY20" s="43"/>
      <c r="HJZ20" s="43"/>
      <c r="HKA20" s="43"/>
      <c r="HKB20" s="43"/>
      <c r="HKC20" s="43"/>
      <c r="HKD20" s="43"/>
      <c r="HKE20" s="43"/>
      <c r="HKF20" s="43"/>
      <c r="HKG20" s="43"/>
      <c r="HKH20" s="43"/>
      <c r="HKI20" s="43"/>
      <c r="HKJ20" s="43"/>
      <c r="HKK20" s="43"/>
      <c r="HKL20" s="43"/>
      <c r="HKM20" s="43"/>
      <c r="HKN20" s="43"/>
      <c r="HKO20" s="43"/>
      <c r="HKP20" s="43"/>
      <c r="HKQ20" s="43"/>
      <c r="HKR20" s="43"/>
      <c r="HKS20" s="43"/>
      <c r="HKT20" s="43"/>
      <c r="HKU20" s="43"/>
      <c r="HKV20" s="43"/>
      <c r="HKW20" s="43"/>
      <c r="HKX20" s="43"/>
      <c r="HKY20" s="43"/>
      <c r="HKZ20" s="43"/>
      <c r="HLA20" s="43"/>
      <c r="HLB20" s="43"/>
      <c r="HLC20" s="43"/>
      <c r="HLD20" s="43"/>
      <c r="HLE20" s="43"/>
      <c r="HLF20" s="43"/>
      <c r="HLG20" s="43"/>
      <c r="HLH20" s="43"/>
      <c r="HLI20" s="43"/>
      <c r="HLJ20" s="43"/>
      <c r="HLK20" s="43"/>
      <c r="HLL20" s="43"/>
      <c r="HLM20" s="43"/>
      <c r="HLN20" s="43"/>
      <c r="HLO20" s="43"/>
      <c r="HLP20" s="43"/>
      <c r="HLQ20" s="43"/>
      <c r="HLR20" s="43"/>
      <c r="HLS20" s="43"/>
      <c r="HLT20" s="43"/>
      <c r="HLU20" s="43"/>
      <c r="HLV20" s="43"/>
      <c r="HLW20" s="43"/>
      <c r="HLX20" s="43"/>
      <c r="HLY20" s="43"/>
      <c r="HLZ20" s="43"/>
      <c r="HMA20" s="43"/>
      <c r="HMB20" s="43"/>
      <c r="HMC20" s="43"/>
      <c r="HMD20" s="43"/>
      <c r="HME20" s="43"/>
      <c r="HMF20" s="43"/>
      <c r="HMG20" s="43"/>
      <c r="HMH20" s="43"/>
      <c r="HMI20" s="43"/>
      <c r="HMJ20" s="43"/>
      <c r="HMK20" s="43"/>
      <c r="HML20" s="43"/>
      <c r="HMM20" s="43"/>
      <c r="HMN20" s="43"/>
      <c r="HMO20" s="43"/>
      <c r="HMP20" s="43"/>
      <c r="HMQ20" s="43"/>
      <c r="HMR20" s="43"/>
      <c r="HMS20" s="43"/>
      <c r="HMT20" s="43"/>
      <c r="HMU20" s="43"/>
      <c r="HMV20" s="43"/>
      <c r="HMW20" s="43"/>
      <c r="HMX20" s="43"/>
      <c r="HMY20" s="43"/>
      <c r="HMZ20" s="43"/>
      <c r="HNA20" s="43"/>
      <c r="HNB20" s="43"/>
      <c r="HNC20" s="43"/>
      <c r="HND20" s="43"/>
      <c r="HNE20" s="43"/>
      <c r="HNF20" s="43"/>
      <c r="HNG20" s="43"/>
      <c r="HNH20" s="43"/>
      <c r="HNI20" s="43"/>
      <c r="HNJ20" s="43"/>
      <c r="HNK20" s="43"/>
      <c r="HNL20" s="43"/>
      <c r="HNM20" s="43"/>
      <c r="HNN20" s="43"/>
      <c r="HNO20" s="43"/>
      <c r="HNP20" s="43"/>
      <c r="HNQ20" s="43"/>
      <c r="HNR20" s="43"/>
      <c r="HNS20" s="43"/>
      <c r="HNT20" s="43"/>
      <c r="HNU20" s="43"/>
      <c r="HNV20" s="43"/>
      <c r="HNW20" s="43"/>
      <c r="HNX20" s="43"/>
      <c r="HNY20" s="43"/>
      <c r="HNZ20" s="43"/>
      <c r="HOA20" s="43"/>
      <c r="HOB20" s="43"/>
      <c r="HOC20" s="43"/>
      <c r="HOD20" s="43"/>
      <c r="HOE20" s="43"/>
      <c r="HOF20" s="43"/>
      <c r="HOG20" s="43"/>
      <c r="HOH20" s="43"/>
      <c r="HOI20" s="43"/>
      <c r="HOJ20" s="43"/>
      <c r="HOK20" s="43"/>
      <c r="HOL20" s="43"/>
      <c r="HOM20" s="43"/>
      <c r="HON20" s="43"/>
      <c r="HOO20" s="43"/>
      <c r="HOP20" s="43"/>
      <c r="HOQ20" s="43"/>
      <c r="HOR20" s="43"/>
      <c r="HOS20" s="43"/>
      <c r="HOT20" s="43"/>
      <c r="HOU20" s="43"/>
      <c r="HOV20" s="43"/>
      <c r="HOW20" s="43"/>
      <c r="HOX20" s="43"/>
      <c r="HOY20" s="43"/>
      <c r="HOZ20" s="43"/>
      <c r="HPA20" s="43"/>
      <c r="HPB20" s="43"/>
      <c r="HPC20" s="43"/>
      <c r="HPD20" s="43"/>
      <c r="HPE20" s="43"/>
      <c r="HPF20" s="43"/>
      <c r="HPG20" s="43"/>
      <c r="HPH20" s="43"/>
      <c r="HPI20" s="43"/>
      <c r="HPJ20" s="43"/>
      <c r="HPK20" s="43"/>
      <c r="HPL20" s="43"/>
      <c r="HPM20" s="43"/>
      <c r="HPN20" s="43"/>
      <c r="HPO20" s="43"/>
      <c r="HPP20" s="43"/>
      <c r="HPQ20" s="43"/>
      <c r="HPR20" s="43"/>
      <c r="HPS20" s="43"/>
      <c r="HPT20" s="43"/>
      <c r="HPU20" s="43"/>
      <c r="HPV20" s="43"/>
      <c r="HPW20" s="43"/>
      <c r="HPX20" s="43"/>
      <c r="HPY20" s="43"/>
      <c r="HPZ20" s="43"/>
      <c r="HQA20" s="43"/>
      <c r="HQB20" s="43"/>
      <c r="HQC20" s="43"/>
      <c r="HQD20" s="43"/>
      <c r="HQE20" s="43"/>
      <c r="HQF20" s="43"/>
      <c r="HQG20" s="43"/>
      <c r="HQH20" s="43"/>
      <c r="HQI20" s="43"/>
      <c r="HQJ20" s="43"/>
      <c r="HQK20" s="43"/>
      <c r="HQL20" s="43"/>
      <c r="HQM20" s="43"/>
      <c r="HQN20" s="43"/>
      <c r="HQO20" s="43"/>
      <c r="HQP20" s="43"/>
      <c r="HQQ20" s="43"/>
      <c r="HQR20" s="43"/>
      <c r="HQS20" s="43"/>
      <c r="HQT20" s="43"/>
      <c r="HQU20" s="43"/>
      <c r="HQV20" s="43"/>
      <c r="HQW20" s="43"/>
      <c r="HQX20" s="43"/>
      <c r="HQY20" s="43"/>
      <c r="HQZ20" s="43"/>
      <c r="HRA20" s="43"/>
      <c r="HRB20" s="43"/>
      <c r="HRC20" s="43"/>
      <c r="HRD20" s="43"/>
      <c r="HRE20" s="43"/>
      <c r="HRF20" s="43"/>
      <c r="HRG20" s="43"/>
      <c r="HRH20" s="43"/>
      <c r="HRI20" s="43"/>
      <c r="HRJ20" s="43"/>
      <c r="HRK20" s="43"/>
      <c r="HRL20" s="43"/>
      <c r="HRM20" s="43"/>
      <c r="HRN20" s="43"/>
      <c r="HRO20" s="43"/>
      <c r="HRP20" s="43"/>
      <c r="HRQ20" s="43"/>
      <c r="HRR20" s="43"/>
      <c r="HRS20" s="43"/>
      <c r="HRT20" s="43"/>
      <c r="HRU20" s="43"/>
      <c r="HRV20" s="43"/>
      <c r="HRW20" s="43"/>
      <c r="HRX20" s="43"/>
      <c r="HRY20" s="43"/>
      <c r="HRZ20" s="43"/>
      <c r="HSA20" s="43"/>
      <c r="HSB20" s="43"/>
      <c r="HSC20" s="43"/>
      <c r="HSD20" s="43"/>
      <c r="HSE20" s="43"/>
      <c r="HSF20" s="43"/>
      <c r="HSG20" s="43"/>
      <c r="HSH20" s="43"/>
      <c r="HSI20" s="43"/>
      <c r="HSJ20" s="43"/>
      <c r="HSK20" s="43"/>
      <c r="HSL20" s="43"/>
      <c r="HSM20" s="43"/>
      <c r="HSN20" s="43"/>
      <c r="HSO20" s="43"/>
      <c r="HSP20" s="43"/>
      <c r="HSQ20" s="43"/>
      <c r="HSR20" s="43"/>
      <c r="HSS20" s="43"/>
      <c r="HST20" s="43"/>
      <c r="HSU20" s="43"/>
      <c r="HSV20" s="43"/>
      <c r="HSW20" s="43"/>
      <c r="HSX20" s="43"/>
      <c r="HSY20" s="43"/>
      <c r="HSZ20" s="43"/>
      <c r="HTA20" s="43"/>
      <c r="HTB20" s="43"/>
      <c r="HTC20" s="43"/>
      <c r="HTD20" s="43"/>
      <c r="HTE20" s="43"/>
      <c r="HTF20" s="43"/>
      <c r="HTG20" s="43"/>
      <c r="HTH20" s="43"/>
      <c r="HTI20" s="43"/>
      <c r="HTJ20" s="43"/>
      <c r="HTK20" s="43"/>
      <c r="HTL20" s="43"/>
      <c r="HTM20" s="43"/>
      <c r="HTN20" s="43"/>
      <c r="HTO20" s="43"/>
      <c r="HTP20" s="43"/>
      <c r="HTQ20" s="43"/>
      <c r="HTR20" s="43"/>
      <c r="HTS20" s="43"/>
      <c r="HTT20" s="43"/>
      <c r="HTU20" s="43"/>
      <c r="HTV20" s="43"/>
      <c r="HTW20" s="43"/>
      <c r="HTX20" s="43"/>
      <c r="HTY20" s="43"/>
      <c r="HTZ20" s="43"/>
      <c r="HUA20" s="43"/>
      <c r="HUB20" s="43"/>
      <c r="HUC20" s="43"/>
      <c r="HUD20" s="43"/>
      <c r="HUE20" s="43"/>
      <c r="HUF20" s="43"/>
      <c r="HUG20" s="43"/>
      <c r="HUH20" s="43"/>
      <c r="HUI20" s="43"/>
      <c r="HUJ20" s="43"/>
      <c r="HUK20" s="43"/>
      <c r="HUL20" s="43"/>
      <c r="HUM20" s="43"/>
      <c r="HUN20" s="43"/>
      <c r="HUO20" s="43"/>
      <c r="HUP20" s="43"/>
      <c r="HUQ20" s="43"/>
      <c r="HUR20" s="43"/>
      <c r="HUS20" s="43"/>
      <c r="HUT20" s="43"/>
      <c r="HUU20" s="43"/>
      <c r="HUV20" s="43"/>
      <c r="HUW20" s="43"/>
      <c r="HUX20" s="43"/>
      <c r="HUY20" s="43"/>
      <c r="HUZ20" s="43"/>
      <c r="HVA20" s="43"/>
      <c r="HVB20" s="43"/>
      <c r="HVC20" s="43"/>
      <c r="HVD20" s="43"/>
      <c r="HVE20" s="43"/>
      <c r="HVF20" s="43"/>
      <c r="HVG20" s="43"/>
      <c r="HVH20" s="43"/>
      <c r="HVI20" s="43"/>
      <c r="HVJ20" s="43"/>
      <c r="HVK20" s="43"/>
      <c r="HVL20" s="43"/>
      <c r="HVM20" s="43"/>
      <c r="HVN20" s="43"/>
      <c r="HVO20" s="43"/>
      <c r="HVP20" s="43"/>
      <c r="HVQ20" s="43"/>
      <c r="HVR20" s="43"/>
      <c r="HVS20" s="43"/>
      <c r="HVT20" s="43"/>
      <c r="HVU20" s="43"/>
      <c r="HVV20" s="43"/>
      <c r="HVW20" s="43"/>
      <c r="HVX20" s="43"/>
      <c r="HVY20" s="43"/>
      <c r="HVZ20" s="43"/>
      <c r="HWA20" s="43"/>
      <c r="HWB20" s="43"/>
      <c r="HWC20" s="43"/>
      <c r="HWD20" s="43"/>
      <c r="HWE20" s="43"/>
      <c r="HWF20" s="43"/>
      <c r="HWG20" s="43"/>
      <c r="HWH20" s="43"/>
      <c r="HWI20" s="43"/>
      <c r="HWJ20" s="43"/>
      <c r="HWK20" s="43"/>
      <c r="HWL20" s="43"/>
      <c r="HWM20" s="43"/>
      <c r="HWN20" s="43"/>
      <c r="HWO20" s="43"/>
      <c r="HWP20" s="43"/>
      <c r="HWQ20" s="43"/>
      <c r="HWR20" s="43"/>
      <c r="HWS20" s="43"/>
      <c r="HWT20" s="43"/>
      <c r="HWU20" s="43"/>
      <c r="HWV20" s="43"/>
      <c r="HWW20" s="43"/>
      <c r="HWX20" s="43"/>
      <c r="HWY20" s="43"/>
      <c r="HWZ20" s="43"/>
      <c r="HXA20" s="43"/>
      <c r="HXB20" s="43"/>
      <c r="HXC20" s="43"/>
      <c r="HXD20" s="43"/>
      <c r="HXE20" s="43"/>
      <c r="HXF20" s="43"/>
      <c r="HXG20" s="43"/>
      <c r="HXH20" s="43"/>
      <c r="HXI20" s="43"/>
      <c r="HXJ20" s="43"/>
      <c r="HXK20" s="43"/>
      <c r="HXL20" s="43"/>
      <c r="HXM20" s="43"/>
      <c r="HXN20" s="43"/>
      <c r="HXO20" s="43"/>
      <c r="HXP20" s="43"/>
      <c r="HXQ20" s="43"/>
      <c r="HXR20" s="43"/>
      <c r="HXS20" s="43"/>
      <c r="HXT20" s="43"/>
      <c r="HXU20" s="43"/>
      <c r="HXV20" s="43"/>
      <c r="HXW20" s="43"/>
      <c r="HXX20" s="43"/>
      <c r="HXY20" s="43"/>
      <c r="HXZ20" s="43"/>
      <c r="HYA20" s="43"/>
      <c r="HYB20" s="43"/>
      <c r="HYC20" s="43"/>
      <c r="HYD20" s="43"/>
      <c r="HYE20" s="43"/>
      <c r="HYF20" s="43"/>
      <c r="HYG20" s="43"/>
      <c r="HYH20" s="43"/>
      <c r="HYI20" s="43"/>
      <c r="HYJ20" s="43"/>
      <c r="HYK20" s="43"/>
      <c r="HYL20" s="43"/>
      <c r="HYM20" s="43"/>
      <c r="HYN20" s="43"/>
      <c r="HYO20" s="43"/>
      <c r="HYP20" s="43"/>
      <c r="HYQ20" s="43"/>
      <c r="HYR20" s="43"/>
      <c r="HYS20" s="43"/>
      <c r="HYT20" s="43"/>
      <c r="HYU20" s="43"/>
      <c r="HYV20" s="43"/>
      <c r="HYW20" s="43"/>
      <c r="HYX20" s="43"/>
      <c r="HYY20" s="43"/>
      <c r="HYZ20" s="43"/>
      <c r="HZA20" s="43"/>
      <c r="HZB20" s="43"/>
      <c r="HZC20" s="43"/>
      <c r="HZD20" s="43"/>
      <c r="HZE20" s="43"/>
      <c r="HZF20" s="43"/>
      <c r="HZG20" s="43"/>
      <c r="HZH20" s="43"/>
      <c r="HZI20" s="43"/>
      <c r="HZJ20" s="43"/>
      <c r="HZK20" s="43"/>
      <c r="HZL20" s="43"/>
      <c r="HZM20" s="43"/>
      <c r="HZN20" s="43"/>
      <c r="HZO20" s="43"/>
      <c r="HZP20" s="43"/>
      <c r="HZQ20" s="43"/>
      <c r="HZR20" s="43"/>
      <c r="HZS20" s="43"/>
      <c r="HZT20" s="43"/>
      <c r="HZU20" s="43"/>
      <c r="HZV20" s="43"/>
      <c r="HZW20" s="43"/>
      <c r="HZX20" s="43"/>
      <c r="HZY20" s="43"/>
      <c r="HZZ20" s="43"/>
      <c r="IAA20" s="43"/>
      <c r="IAB20" s="43"/>
      <c r="IAC20" s="43"/>
      <c r="IAD20" s="43"/>
      <c r="IAE20" s="43"/>
      <c r="IAF20" s="43"/>
      <c r="IAG20" s="43"/>
      <c r="IAH20" s="43"/>
      <c r="IAI20" s="43"/>
      <c r="IAJ20" s="43"/>
      <c r="IAK20" s="43"/>
      <c r="IAL20" s="43"/>
      <c r="IAM20" s="43"/>
      <c r="IAN20" s="43"/>
      <c r="IAO20" s="43"/>
      <c r="IAP20" s="43"/>
      <c r="IAQ20" s="43"/>
      <c r="IAR20" s="43"/>
      <c r="IAS20" s="43"/>
      <c r="IAT20" s="43"/>
      <c r="IAU20" s="43"/>
      <c r="IAV20" s="43"/>
      <c r="IAW20" s="43"/>
      <c r="IAX20" s="43"/>
      <c r="IAY20" s="43"/>
      <c r="IAZ20" s="43"/>
      <c r="IBA20" s="43"/>
      <c r="IBB20" s="43"/>
      <c r="IBC20" s="43"/>
      <c r="IBD20" s="43"/>
      <c r="IBE20" s="43"/>
      <c r="IBF20" s="43"/>
      <c r="IBG20" s="43"/>
      <c r="IBH20" s="43"/>
      <c r="IBI20" s="43"/>
      <c r="IBJ20" s="43"/>
      <c r="IBK20" s="43"/>
      <c r="IBL20" s="43"/>
      <c r="IBM20" s="43"/>
      <c r="IBN20" s="43"/>
      <c r="IBO20" s="43"/>
      <c r="IBP20" s="43"/>
      <c r="IBQ20" s="43"/>
      <c r="IBR20" s="43"/>
      <c r="IBS20" s="43"/>
      <c r="IBT20" s="43"/>
      <c r="IBU20" s="43"/>
      <c r="IBV20" s="43"/>
      <c r="IBW20" s="43"/>
      <c r="IBX20" s="43"/>
      <c r="IBY20" s="43"/>
      <c r="IBZ20" s="43"/>
      <c r="ICA20" s="43"/>
      <c r="ICB20" s="43"/>
      <c r="ICC20" s="43"/>
      <c r="ICD20" s="43"/>
      <c r="ICE20" s="43"/>
      <c r="ICF20" s="43"/>
      <c r="ICG20" s="43"/>
      <c r="ICH20" s="43"/>
      <c r="ICI20" s="43"/>
      <c r="ICJ20" s="43"/>
      <c r="ICK20" s="43"/>
      <c r="ICL20" s="43"/>
      <c r="ICM20" s="43"/>
      <c r="ICN20" s="43"/>
      <c r="ICO20" s="43"/>
      <c r="ICP20" s="43"/>
      <c r="ICQ20" s="43"/>
      <c r="ICR20" s="43"/>
      <c r="ICS20" s="43"/>
      <c r="ICT20" s="43"/>
      <c r="ICU20" s="43"/>
      <c r="ICV20" s="43"/>
      <c r="ICW20" s="43"/>
      <c r="ICX20" s="43"/>
      <c r="ICY20" s="43"/>
      <c r="ICZ20" s="43"/>
      <c r="IDA20" s="43"/>
      <c r="IDB20" s="43"/>
      <c r="IDC20" s="43"/>
      <c r="IDD20" s="43"/>
      <c r="IDE20" s="43"/>
      <c r="IDF20" s="43"/>
      <c r="IDG20" s="43"/>
      <c r="IDH20" s="43"/>
      <c r="IDI20" s="43"/>
      <c r="IDJ20" s="43"/>
      <c r="IDK20" s="43"/>
      <c r="IDL20" s="43"/>
      <c r="IDM20" s="43"/>
      <c r="IDN20" s="43"/>
      <c r="IDO20" s="43"/>
      <c r="IDP20" s="43"/>
      <c r="IDQ20" s="43"/>
      <c r="IDR20" s="43"/>
      <c r="IDS20" s="43"/>
      <c r="IDT20" s="43"/>
      <c r="IDU20" s="43"/>
      <c r="IDV20" s="43"/>
      <c r="IDW20" s="43"/>
      <c r="IDX20" s="43"/>
      <c r="IDY20" s="43"/>
      <c r="IDZ20" s="43"/>
      <c r="IEA20" s="43"/>
      <c r="IEB20" s="43"/>
      <c r="IEC20" s="43"/>
      <c r="IED20" s="43"/>
      <c r="IEE20" s="43"/>
      <c r="IEF20" s="43"/>
      <c r="IEG20" s="43"/>
      <c r="IEH20" s="43"/>
      <c r="IEI20" s="43"/>
      <c r="IEJ20" s="43"/>
      <c r="IEK20" s="43"/>
      <c r="IEL20" s="43"/>
      <c r="IEM20" s="43"/>
      <c r="IEN20" s="43"/>
      <c r="IEO20" s="43"/>
      <c r="IEP20" s="43"/>
      <c r="IEQ20" s="43"/>
      <c r="IER20" s="43"/>
      <c r="IES20" s="43"/>
      <c r="IET20" s="43"/>
      <c r="IEU20" s="43"/>
      <c r="IEV20" s="43"/>
      <c r="IEW20" s="43"/>
      <c r="IEX20" s="43"/>
      <c r="IEY20" s="43"/>
      <c r="IEZ20" s="43"/>
      <c r="IFA20" s="43"/>
      <c r="IFB20" s="43"/>
      <c r="IFC20" s="43"/>
      <c r="IFD20" s="43"/>
      <c r="IFE20" s="43"/>
      <c r="IFF20" s="43"/>
      <c r="IFG20" s="43"/>
      <c r="IFH20" s="43"/>
      <c r="IFI20" s="43"/>
      <c r="IFJ20" s="43"/>
      <c r="IFK20" s="43"/>
      <c r="IFL20" s="43"/>
      <c r="IFM20" s="43"/>
      <c r="IFN20" s="43"/>
      <c r="IFO20" s="43"/>
      <c r="IFP20" s="43"/>
      <c r="IFQ20" s="43"/>
      <c r="IFR20" s="43"/>
      <c r="IFS20" s="43"/>
      <c r="IFT20" s="43"/>
      <c r="IFU20" s="43"/>
      <c r="IFV20" s="43"/>
      <c r="IFW20" s="43"/>
      <c r="IFX20" s="43"/>
      <c r="IFY20" s="43"/>
      <c r="IFZ20" s="43"/>
      <c r="IGA20" s="43"/>
      <c r="IGB20" s="43"/>
      <c r="IGC20" s="43"/>
      <c r="IGD20" s="43"/>
      <c r="IGE20" s="43"/>
      <c r="IGF20" s="43"/>
      <c r="IGG20" s="43"/>
      <c r="IGH20" s="43"/>
      <c r="IGI20" s="43"/>
      <c r="IGJ20" s="43"/>
      <c r="IGK20" s="43"/>
      <c r="IGL20" s="43"/>
      <c r="IGM20" s="43"/>
      <c r="IGN20" s="43"/>
      <c r="IGO20" s="43"/>
      <c r="IGP20" s="43"/>
      <c r="IGQ20" s="43"/>
      <c r="IGR20" s="43"/>
      <c r="IGS20" s="43"/>
      <c r="IGT20" s="43"/>
      <c r="IGU20" s="43"/>
      <c r="IGV20" s="43"/>
      <c r="IGW20" s="43"/>
      <c r="IGX20" s="43"/>
      <c r="IGY20" s="43"/>
      <c r="IGZ20" s="43"/>
      <c r="IHA20" s="43"/>
      <c r="IHB20" s="43"/>
      <c r="IHC20" s="43"/>
      <c r="IHD20" s="43"/>
      <c r="IHE20" s="43"/>
      <c r="IHF20" s="43"/>
      <c r="IHG20" s="43"/>
      <c r="IHH20" s="43"/>
      <c r="IHI20" s="43"/>
      <c r="IHJ20" s="43"/>
      <c r="IHK20" s="43"/>
      <c r="IHL20" s="43"/>
      <c r="IHM20" s="43"/>
      <c r="IHN20" s="43"/>
      <c r="IHO20" s="43"/>
      <c r="IHP20" s="43"/>
      <c r="IHQ20" s="43"/>
      <c r="IHR20" s="43"/>
      <c r="IHS20" s="43"/>
      <c r="IHT20" s="43"/>
      <c r="IHU20" s="43"/>
      <c r="IHV20" s="43"/>
      <c r="IHW20" s="43"/>
      <c r="IHX20" s="43"/>
      <c r="IHY20" s="43"/>
      <c r="IHZ20" s="43"/>
      <c r="IIA20" s="43"/>
      <c r="IIB20" s="43"/>
      <c r="IIC20" s="43"/>
      <c r="IID20" s="43"/>
      <c r="IIE20" s="43"/>
      <c r="IIF20" s="43"/>
      <c r="IIG20" s="43"/>
      <c r="IIH20" s="43"/>
      <c r="III20" s="43"/>
      <c r="IIJ20" s="43"/>
      <c r="IIK20" s="43"/>
      <c r="IIL20" s="43"/>
      <c r="IIM20" s="43"/>
      <c r="IIN20" s="43"/>
      <c r="IIO20" s="43"/>
      <c r="IIP20" s="43"/>
      <c r="IIQ20" s="43"/>
      <c r="IIR20" s="43"/>
      <c r="IIS20" s="43"/>
      <c r="IIT20" s="43"/>
      <c r="IIU20" s="43"/>
      <c r="IIV20" s="43"/>
      <c r="IIW20" s="43"/>
      <c r="IIX20" s="43"/>
      <c r="IIY20" s="43"/>
      <c r="IIZ20" s="43"/>
      <c r="IJA20" s="43"/>
      <c r="IJB20" s="43"/>
      <c r="IJC20" s="43"/>
      <c r="IJD20" s="43"/>
      <c r="IJE20" s="43"/>
      <c r="IJF20" s="43"/>
      <c r="IJG20" s="43"/>
      <c r="IJH20" s="43"/>
      <c r="IJI20" s="43"/>
      <c r="IJJ20" s="43"/>
      <c r="IJK20" s="43"/>
      <c r="IJL20" s="43"/>
      <c r="IJM20" s="43"/>
      <c r="IJN20" s="43"/>
      <c r="IJO20" s="43"/>
      <c r="IJP20" s="43"/>
      <c r="IJQ20" s="43"/>
      <c r="IJR20" s="43"/>
      <c r="IJS20" s="43"/>
      <c r="IJT20" s="43"/>
      <c r="IJU20" s="43"/>
      <c r="IJV20" s="43"/>
      <c r="IJW20" s="43"/>
      <c r="IJX20" s="43"/>
      <c r="IJY20" s="43"/>
      <c r="IJZ20" s="43"/>
      <c r="IKA20" s="43"/>
      <c r="IKB20" s="43"/>
      <c r="IKC20" s="43"/>
      <c r="IKD20" s="43"/>
      <c r="IKE20" s="43"/>
      <c r="IKF20" s="43"/>
      <c r="IKG20" s="43"/>
      <c r="IKH20" s="43"/>
      <c r="IKI20" s="43"/>
      <c r="IKJ20" s="43"/>
      <c r="IKK20" s="43"/>
      <c r="IKL20" s="43"/>
      <c r="IKM20" s="43"/>
      <c r="IKN20" s="43"/>
      <c r="IKO20" s="43"/>
      <c r="IKP20" s="43"/>
      <c r="IKQ20" s="43"/>
      <c r="IKR20" s="43"/>
      <c r="IKS20" s="43"/>
      <c r="IKT20" s="43"/>
      <c r="IKU20" s="43"/>
      <c r="IKV20" s="43"/>
      <c r="IKW20" s="43"/>
      <c r="IKX20" s="43"/>
      <c r="IKY20" s="43"/>
      <c r="IKZ20" s="43"/>
      <c r="ILA20" s="43"/>
      <c r="ILB20" s="43"/>
      <c r="ILC20" s="43"/>
      <c r="ILD20" s="43"/>
      <c r="ILE20" s="43"/>
      <c r="ILF20" s="43"/>
      <c r="ILG20" s="43"/>
      <c r="ILH20" s="43"/>
      <c r="ILI20" s="43"/>
      <c r="ILJ20" s="43"/>
      <c r="ILK20" s="43"/>
      <c r="ILL20" s="43"/>
      <c r="ILM20" s="43"/>
      <c r="ILN20" s="43"/>
      <c r="ILO20" s="43"/>
      <c r="ILP20" s="43"/>
      <c r="ILQ20" s="43"/>
      <c r="ILR20" s="43"/>
      <c r="ILS20" s="43"/>
      <c r="ILT20" s="43"/>
      <c r="ILU20" s="43"/>
      <c r="ILV20" s="43"/>
      <c r="ILW20" s="43"/>
      <c r="ILX20" s="43"/>
      <c r="ILY20" s="43"/>
      <c r="ILZ20" s="43"/>
      <c r="IMA20" s="43"/>
      <c r="IMB20" s="43"/>
      <c r="IMC20" s="43"/>
      <c r="IMD20" s="43"/>
      <c r="IME20" s="43"/>
      <c r="IMF20" s="43"/>
      <c r="IMG20" s="43"/>
      <c r="IMH20" s="43"/>
      <c r="IMI20" s="43"/>
      <c r="IMJ20" s="43"/>
      <c r="IMK20" s="43"/>
      <c r="IML20" s="43"/>
      <c r="IMM20" s="43"/>
      <c r="IMN20" s="43"/>
      <c r="IMO20" s="43"/>
      <c r="IMP20" s="43"/>
      <c r="IMQ20" s="43"/>
      <c r="IMR20" s="43"/>
      <c r="IMS20" s="43"/>
      <c r="IMT20" s="43"/>
      <c r="IMU20" s="43"/>
      <c r="IMV20" s="43"/>
      <c r="IMW20" s="43"/>
      <c r="IMX20" s="43"/>
      <c r="IMY20" s="43"/>
      <c r="IMZ20" s="43"/>
      <c r="INA20" s="43"/>
      <c r="INB20" s="43"/>
      <c r="INC20" s="43"/>
      <c r="IND20" s="43"/>
      <c r="INE20" s="43"/>
      <c r="INF20" s="43"/>
      <c r="ING20" s="43"/>
      <c r="INH20" s="43"/>
      <c r="INI20" s="43"/>
      <c r="INJ20" s="43"/>
      <c r="INK20" s="43"/>
      <c r="INL20" s="43"/>
      <c r="INM20" s="43"/>
      <c r="INN20" s="43"/>
      <c r="INO20" s="43"/>
      <c r="INP20" s="43"/>
      <c r="INQ20" s="43"/>
      <c r="INR20" s="43"/>
      <c r="INS20" s="43"/>
      <c r="INT20" s="43"/>
      <c r="INU20" s="43"/>
      <c r="INV20" s="43"/>
      <c r="INW20" s="43"/>
      <c r="INX20" s="43"/>
      <c r="INY20" s="43"/>
      <c r="INZ20" s="43"/>
      <c r="IOA20" s="43"/>
      <c r="IOB20" s="43"/>
      <c r="IOC20" s="43"/>
      <c r="IOD20" s="43"/>
      <c r="IOE20" s="43"/>
      <c r="IOF20" s="43"/>
      <c r="IOG20" s="43"/>
      <c r="IOH20" s="43"/>
      <c r="IOI20" s="43"/>
      <c r="IOJ20" s="43"/>
      <c r="IOK20" s="43"/>
      <c r="IOL20" s="43"/>
      <c r="IOM20" s="43"/>
      <c r="ION20" s="43"/>
      <c r="IOO20" s="43"/>
      <c r="IOP20" s="43"/>
      <c r="IOQ20" s="43"/>
      <c r="IOR20" s="43"/>
      <c r="IOS20" s="43"/>
      <c r="IOT20" s="43"/>
      <c r="IOU20" s="43"/>
      <c r="IOV20" s="43"/>
      <c r="IOW20" s="43"/>
      <c r="IOX20" s="43"/>
      <c r="IOY20" s="43"/>
      <c r="IOZ20" s="43"/>
      <c r="IPA20" s="43"/>
      <c r="IPB20" s="43"/>
      <c r="IPC20" s="43"/>
      <c r="IPD20" s="43"/>
      <c r="IPE20" s="43"/>
      <c r="IPF20" s="43"/>
      <c r="IPG20" s="43"/>
      <c r="IPH20" s="43"/>
      <c r="IPI20" s="43"/>
      <c r="IPJ20" s="43"/>
      <c r="IPK20" s="43"/>
      <c r="IPL20" s="43"/>
      <c r="IPM20" s="43"/>
      <c r="IPN20" s="43"/>
      <c r="IPO20" s="43"/>
      <c r="IPP20" s="43"/>
      <c r="IPQ20" s="43"/>
      <c r="IPR20" s="43"/>
      <c r="IPS20" s="43"/>
      <c r="IPT20" s="43"/>
      <c r="IPU20" s="43"/>
      <c r="IPV20" s="43"/>
      <c r="IPW20" s="43"/>
      <c r="IPX20" s="43"/>
      <c r="IPY20" s="43"/>
      <c r="IPZ20" s="43"/>
      <c r="IQA20" s="43"/>
      <c r="IQB20" s="43"/>
      <c r="IQC20" s="43"/>
      <c r="IQD20" s="43"/>
      <c r="IQE20" s="43"/>
      <c r="IQF20" s="43"/>
      <c r="IQG20" s="43"/>
      <c r="IQH20" s="43"/>
      <c r="IQI20" s="43"/>
      <c r="IQJ20" s="43"/>
      <c r="IQK20" s="43"/>
      <c r="IQL20" s="43"/>
      <c r="IQM20" s="43"/>
      <c r="IQN20" s="43"/>
      <c r="IQO20" s="43"/>
      <c r="IQP20" s="43"/>
      <c r="IQQ20" s="43"/>
      <c r="IQR20" s="43"/>
      <c r="IQS20" s="43"/>
      <c r="IQT20" s="43"/>
      <c r="IQU20" s="43"/>
      <c r="IQV20" s="43"/>
      <c r="IQW20" s="43"/>
      <c r="IQX20" s="43"/>
      <c r="IQY20" s="43"/>
      <c r="IQZ20" s="43"/>
      <c r="IRA20" s="43"/>
      <c r="IRB20" s="43"/>
      <c r="IRC20" s="43"/>
      <c r="IRD20" s="43"/>
      <c r="IRE20" s="43"/>
      <c r="IRF20" s="43"/>
      <c r="IRG20" s="43"/>
      <c r="IRH20" s="43"/>
      <c r="IRI20" s="43"/>
      <c r="IRJ20" s="43"/>
      <c r="IRK20" s="43"/>
      <c r="IRL20" s="43"/>
      <c r="IRM20" s="43"/>
      <c r="IRN20" s="43"/>
      <c r="IRO20" s="43"/>
      <c r="IRP20" s="43"/>
      <c r="IRQ20" s="43"/>
      <c r="IRR20" s="43"/>
      <c r="IRS20" s="43"/>
      <c r="IRT20" s="43"/>
      <c r="IRU20" s="43"/>
      <c r="IRV20" s="43"/>
      <c r="IRW20" s="43"/>
      <c r="IRX20" s="43"/>
      <c r="IRY20" s="43"/>
      <c r="IRZ20" s="43"/>
      <c r="ISA20" s="43"/>
      <c r="ISB20" s="43"/>
      <c r="ISC20" s="43"/>
      <c r="ISD20" s="43"/>
      <c r="ISE20" s="43"/>
      <c r="ISF20" s="43"/>
      <c r="ISG20" s="43"/>
      <c r="ISH20" s="43"/>
      <c r="ISI20" s="43"/>
      <c r="ISJ20" s="43"/>
      <c r="ISK20" s="43"/>
      <c r="ISL20" s="43"/>
      <c r="ISM20" s="43"/>
      <c r="ISN20" s="43"/>
      <c r="ISO20" s="43"/>
      <c r="ISP20" s="43"/>
      <c r="ISQ20" s="43"/>
      <c r="ISR20" s="43"/>
      <c r="ISS20" s="43"/>
      <c r="IST20" s="43"/>
      <c r="ISU20" s="43"/>
      <c r="ISV20" s="43"/>
      <c r="ISW20" s="43"/>
      <c r="ISX20" s="43"/>
      <c r="ISY20" s="43"/>
      <c r="ISZ20" s="43"/>
      <c r="ITA20" s="43"/>
      <c r="ITB20" s="43"/>
      <c r="ITC20" s="43"/>
      <c r="ITD20" s="43"/>
      <c r="ITE20" s="43"/>
      <c r="ITF20" s="43"/>
      <c r="ITG20" s="43"/>
      <c r="ITH20" s="43"/>
      <c r="ITI20" s="43"/>
      <c r="ITJ20" s="43"/>
      <c r="ITK20" s="43"/>
      <c r="ITL20" s="43"/>
      <c r="ITM20" s="43"/>
      <c r="ITN20" s="43"/>
      <c r="ITO20" s="43"/>
      <c r="ITP20" s="43"/>
      <c r="ITQ20" s="43"/>
      <c r="ITR20" s="43"/>
      <c r="ITS20" s="43"/>
      <c r="ITT20" s="43"/>
      <c r="ITU20" s="43"/>
      <c r="ITV20" s="43"/>
      <c r="ITW20" s="43"/>
      <c r="ITX20" s="43"/>
      <c r="ITY20" s="43"/>
      <c r="ITZ20" s="43"/>
      <c r="IUA20" s="43"/>
      <c r="IUB20" s="43"/>
      <c r="IUC20" s="43"/>
      <c r="IUD20" s="43"/>
      <c r="IUE20" s="43"/>
      <c r="IUF20" s="43"/>
      <c r="IUG20" s="43"/>
      <c r="IUH20" s="43"/>
      <c r="IUI20" s="43"/>
      <c r="IUJ20" s="43"/>
      <c r="IUK20" s="43"/>
      <c r="IUL20" s="43"/>
      <c r="IUM20" s="43"/>
      <c r="IUN20" s="43"/>
      <c r="IUO20" s="43"/>
      <c r="IUP20" s="43"/>
      <c r="IUQ20" s="43"/>
      <c r="IUR20" s="43"/>
      <c r="IUS20" s="43"/>
      <c r="IUT20" s="43"/>
      <c r="IUU20" s="43"/>
      <c r="IUV20" s="43"/>
      <c r="IUW20" s="43"/>
      <c r="IUX20" s="43"/>
      <c r="IUY20" s="43"/>
      <c r="IUZ20" s="43"/>
      <c r="IVA20" s="43"/>
      <c r="IVB20" s="43"/>
      <c r="IVC20" s="43"/>
      <c r="IVD20" s="43"/>
      <c r="IVE20" s="43"/>
      <c r="IVF20" s="43"/>
      <c r="IVG20" s="43"/>
      <c r="IVH20" s="43"/>
      <c r="IVI20" s="43"/>
      <c r="IVJ20" s="43"/>
      <c r="IVK20" s="43"/>
      <c r="IVL20" s="43"/>
      <c r="IVM20" s="43"/>
      <c r="IVN20" s="43"/>
      <c r="IVO20" s="43"/>
      <c r="IVP20" s="43"/>
      <c r="IVQ20" s="43"/>
      <c r="IVR20" s="43"/>
      <c r="IVS20" s="43"/>
      <c r="IVT20" s="43"/>
      <c r="IVU20" s="43"/>
      <c r="IVV20" s="43"/>
      <c r="IVW20" s="43"/>
      <c r="IVX20" s="43"/>
      <c r="IVY20" s="43"/>
      <c r="IVZ20" s="43"/>
      <c r="IWA20" s="43"/>
      <c r="IWB20" s="43"/>
      <c r="IWC20" s="43"/>
      <c r="IWD20" s="43"/>
      <c r="IWE20" s="43"/>
      <c r="IWF20" s="43"/>
      <c r="IWG20" s="43"/>
      <c r="IWH20" s="43"/>
      <c r="IWI20" s="43"/>
      <c r="IWJ20" s="43"/>
      <c r="IWK20" s="43"/>
      <c r="IWL20" s="43"/>
      <c r="IWM20" s="43"/>
      <c r="IWN20" s="43"/>
      <c r="IWO20" s="43"/>
      <c r="IWP20" s="43"/>
      <c r="IWQ20" s="43"/>
      <c r="IWR20" s="43"/>
      <c r="IWS20" s="43"/>
      <c r="IWT20" s="43"/>
      <c r="IWU20" s="43"/>
      <c r="IWV20" s="43"/>
      <c r="IWW20" s="43"/>
      <c r="IWX20" s="43"/>
      <c r="IWY20" s="43"/>
      <c r="IWZ20" s="43"/>
      <c r="IXA20" s="43"/>
      <c r="IXB20" s="43"/>
      <c r="IXC20" s="43"/>
      <c r="IXD20" s="43"/>
      <c r="IXE20" s="43"/>
      <c r="IXF20" s="43"/>
      <c r="IXG20" s="43"/>
      <c r="IXH20" s="43"/>
      <c r="IXI20" s="43"/>
      <c r="IXJ20" s="43"/>
      <c r="IXK20" s="43"/>
      <c r="IXL20" s="43"/>
      <c r="IXM20" s="43"/>
      <c r="IXN20" s="43"/>
      <c r="IXO20" s="43"/>
      <c r="IXP20" s="43"/>
      <c r="IXQ20" s="43"/>
      <c r="IXR20" s="43"/>
      <c r="IXS20" s="43"/>
      <c r="IXT20" s="43"/>
      <c r="IXU20" s="43"/>
      <c r="IXV20" s="43"/>
      <c r="IXW20" s="43"/>
      <c r="IXX20" s="43"/>
      <c r="IXY20" s="43"/>
      <c r="IXZ20" s="43"/>
      <c r="IYA20" s="43"/>
      <c r="IYB20" s="43"/>
      <c r="IYC20" s="43"/>
      <c r="IYD20" s="43"/>
      <c r="IYE20" s="43"/>
      <c r="IYF20" s="43"/>
      <c r="IYG20" s="43"/>
      <c r="IYH20" s="43"/>
      <c r="IYI20" s="43"/>
      <c r="IYJ20" s="43"/>
      <c r="IYK20" s="43"/>
      <c r="IYL20" s="43"/>
      <c r="IYM20" s="43"/>
      <c r="IYN20" s="43"/>
      <c r="IYO20" s="43"/>
      <c r="IYP20" s="43"/>
      <c r="IYQ20" s="43"/>
      <c r="IYR20" s="43"/>
      <c r="IYS20" s="43"/>
      <c r="IYT20" s="43"/>
      <c r="IYU20" s="43"/>
      <c r="IYV20" s="43"/>
      <c r="IYW20" s="43"/>
      <c r="IYX20" s="43"/>
      <c r="IYY20" s="43"/>
      <c r="IYZ20" s="43"/>
      <c r="IZA20" s="43"/>
      <c r="IZB20" s="43"/>
      <c r="IZC20" s="43"/>
      <c r="IZD20" s="43"/>
      <c r="IZE20" s="43"/>
      <c r="IZF20" s="43"/>
      <c r="IZG20" s="43"/>
      <c r="IZH20" s="43"/>
      <c r="IZI20" s="43"/>
      <c r="IZJ20" s="43"/>
      <c r="IZK20" s="43"/>
      <c r="IZL20" s="43"/>
      <c r="IZM20" s="43"/>
      <c r="IZN20" s="43"/>
      <c r="IZO20" s="43"/>
      <c r="IZP20" s="43"/>
      <c r="IZQ20" s="43"/>
      <c r="IZR20" s="43"/>
      <c r="IZS20" s="43"/>
      <c r="IZT20" s="43"/>
      <c r="IZU20" s="43"/>
      <c r="IZV20" s="43"/>
      <c r="IZW20" s="43"/>
      <c r="IZX20" s="43"/>
      <c r="IZY20" s="43"/>
      <c r="IZZ20" s="43"/>
      <c r="JAA20" s="43"/>
      <c r="JAB20" s="43"/>
      <c r="JAC20" s="43"/>
      <c r="JAD20" s="43"/>
      <c r="JAE20" s="43"/>
      <c r="JAF20" s="43"/>
      <c r="JAG20" s="43"/>
      <c r="JAH20" s="43"/>
      <c r="JAI20" s="43"/>
      <c r="JAJ20" s="43"/>
      <c r="JAK20" s="43"/>
      <c r="JAL20" s="43"/>
      <c r="JAM20" s="43"/>
      <c r="JAN20" s="43"/>
      <c r="JAO20" s="43"/>
      <c r="JAP20" s="43"/>
      <c r="JAQ20" s="43"/>
      <c r="JAR20" s="43"/>
      <c r="JAS20" s="43"/>
      <c r="JAT20" s="43"/>
      <c r="JAU20" s="43"/>
      <c r="JAV20" s="43"/>
      <c r="JAW20" s="43"/>
      <c r="JAX20" s="43"/>
      <c r="JAY20" s="43"/>
      <c r="JAZ20" s="43"/>
      <c r="JBA20" s="43"/>
      <c r="JBB20" s="43"/>
      <c r="JBC20" s="43"/>
      <c r="JBD20" s="43"/>
      <c r="JBE20" s="43"/>
      <c r="JBF20" s="43"/>
      <c r="JBG20" s="43"/>
      <c r="JBH20" s="43"/>
      <c r="JBI20" s="43"/>
      <c r="JBJ20" s="43"/>
      <c r="JBK20" s="43"/>
      <c r="JBL20" s="43"/>
      <c r="JBM20" s="43"/>
      <c r="JBN20" s="43"/>
      <c r="JBO20" s="43"/>
      <c r="JBP20" s="43"/>
      <c r="JBQ20" s="43"/>
      <c r="JBR20" s="43"/>
      <c r="JBS20" s="43"/>
      <c r="JBT20" s="43"/>
      <c r="JBU20" s="43"/>
      <c r="JBV20" s="43"/>
      <c r="JBW20" s="43"/>
      <c r="JBX20" s="43"/>
      <c r="JBY20" s="43"/>
      <c r="JBZ20" s="43"/>
      <c r="JCA20" s="43"/>
      <c r="JCB20" s="43"/>
      <c r="JCC20" s="43"/>
      <c r="JCD20" s="43"/>
      <c r="JCE20" s="43"/>
      <c r="JCF20" s="43"/>
      <c r="JCG20" s="43"/>
      <c r="JCH20" s="43"/>
      <c r="JCI20" s="43"/>
      <c r="JCJ20" s="43"/>
      <c r="JCK20" s="43"/>
      <c r="JCL20" s="43"/>
      <c r="JCM20" s="43"/>
      <c r="JCN20" s="43"/>
      <c r="JCO20" s="43"/>
      <c r="JCP20" s="43"/>
      <c r="JCQ20" s="43"/>
      <c r="JCR20" s="43"/>
      <c r="JCS20" s="43"/>
      <c r="JCT20" s="43"/>
      <c r="JCU20" s="43"/>
      <c r="JCV20" s="43"/>
      <c r="JCW20" s="43"/>
      <c r="JCX20" s="43"/>
      <c r="JCY20" s="43"/>
      <c r="JCZ20" s="43"/>
      <c r="JDA20" s="43"/>
      <c r="JDB20" s="43"/>
      <c r="JDC20" s="43"/>
      <c r="JDD20" s="43"/>
      <c r="JDE20" s="43"/>
      <c r="JDF20" s="43"/>
      <c r="JDG20" s="43"/>
      <c r="JDH20" s="43"/>
      <c r="JDI20" s="43"/>
      <c r="JDJ20" s="43"/>
      <c r="JDK20" s="43"/>
      <c r="JDL20" s="43"/>
      <c r="JDM20" s="43"/>
      <c r="JDN20" s="43"/>
      <c r="JDO20" s="43"/>
      <c r="JDP20" s="43"/>
      <c r="JDQ20" s="43"/>
      <c r="JDR20" s="43"/>
      <c r="JDS20" s="43"/>
      <c r="JDT20" s="43"/>
      <c r="JDU20" s="43"/>
      <c r="JDV20" s="43"/>
      <c r="JDW20" s="43"/>
      <c r="JDX20" s="43"/>
      <c r="JDY20" s="43"/>
      <c r="JDZ20" s="43"/>
      <c r="JEA20" s="43"/>
      <c r="JEB20" s="43"/>
      <c r="JEC20" s="43"/>
      <c r="JED20" s="43"/>
      <c r="JEE20" s="43"/>
      <c r="JEF20" s="43"/>
      <c r="JEG20" s="43"/>
      <c r="JEH20" s="43"/>
      <c r="JEI20" s="43"/>
      <c r="JEJ20" s="43"/>
      <c r="JEK20" s="43"/>
      <c r="JEL20" s="43"/>
      <c r="JEM20" s="43"/>
      <c r="JEN20" s="43"/>
      <c r="JEO20" s="43"/>
      <c r="JEP20" s="43"/>
      <c r="JEQ20" s="43"/>
      <c r="JER20" s="43"/>
      <c r="JES20" s="43"/>
      <c r="JET20" s="43"/>
      <c r="JEU20" s="43"/>
      <c r="JEV20" s="43"/>
      <c r="JEW20" s="43"/>
      <c r="JEX20" s="43"/>
      <c r="JEY20" s="43"/>
      <c r="JEZ20" s="43"/>
      <c r="JFA20" s="43"/>
      <c r="JFB20" s="43"/>
      <c r="JFC20" s="43"/>
      <c r="JFD20" s="43"/>
      <c r="JFE20" s="43"/>
      <c r="JFF20" s="43"/>
      <c r="JFG20" s="43"/>
      <c r="JFH20" s="43"/>
      <c r="JFI20" s="43"/>
      <c r="JFJ20" s="43"/>
      <c r="JFK20" s="43"/>
      <c r="JFL20" s="43"/>
      <c r="JFM20" s="43"/>
      <c r="JFN20" s="43"/>
      <c r="JFO20" s="43"/>
      <c r="JFP20" s="43"/>
      <c r="JFQ20" s="43"/>
      <c r="JFR20" s="43"/>
      <c r="JFS20" s="43"/>
      <c r="JFT20" s="43"/>
      <c r="JFU20" s="43"/>
      <c r="JFV20" s="43"/>
      <c r="JFW20" s="43"/>
      <c r="JFX20" s="43"/>
      <c r="JFY20" s="43"/>
      <c r="JFZ20" s="43"/>
      <c r="JGA20" s="43"/>
      <c r="JGB20" s="43"/>
      <c r="JGC20" s="43"/>
      <c r="JGD20" s="43"/>
      <c r="JGE20" s="43"/>
      <c r="JGF20" s="43"/>
      <c r="JGG20" s="43"/>
      <c r="JGH20" s="43"/>
      <c r="JGI20" s="43"/>
      <c r="JGJ20" s="43"/>
      <c r="JGK20" s="43"/>
      <c r="JGL20" s="43"/>
      <c r="JGM20" s="43"/>
      <c r="JGN20" s="43"/>
      <c r="JGO20" s="43"/>
      <c r="JGP20" s="43"/>
      <c r="JGQ20" s="43"/>
      <c r="JGR20" s="43"/>
      <c r="JGS20" s="43"/>
      <c r="JGT20" s="43"/>
      <c r="JGU20" s="43"/>
      <c r="JGV20" s="43"/>
      <c r="JGW20" s="43"/>
      <c r="JGX20" s="43"/>
      <c r="JGY20" s="43"/>
      <c r="JGZ20" s="43"/>
      <c r="JHA20" s="43"/>
      <c r="JHB20" s="43"/>
      <c r="JHC20" s="43"/>
      <c r="JHD20" s="43"/>
      <c r="JHE20" s="43"/>
      <c r="JHF20" s="43"/>
      <c r="JHG20" s="43"/>
      <c r="JHH20" s="43"/>
      <c r="JHI20" s="43"/>
      <c r="JHJ20" s="43"/>
      <c r="JHK20" s="43"/>
      <c r="JHL20" s="43"/>
      <c r="JHM20" s="43"/>
      <c r="JHN20" s="43"/>
      <c r="JHO20" s="43"/>
      <c r="JHP20" s="43"/>
      <c r="JHQ20" s="43"/>
      <c r="JHR20" s="43"/>
      <c r="JHS20" s="43"/>
      <c r="JHT20" s="43"/>
      <c r="JHU20" s="43"/>
      <c r="JHV20" s="43"/>
      <c r="JHW20" s="43"/>
      <c r="JHX20" s="43"/>
      <c r="JHY20" s="43"/>
      <c r="JHZ20" s="43"/>
      <c r="JIA20" s="43"/>
      <c r="JIB20" s="43"/>
      <c r="JIC20" s="43"/>
      <c r="JID20" s="43"/>
      <c r="JIE20" s="43"/>
      <c r="JIF20" s="43"/>
      <c r="JIG20" s="43"/>
      <c r="JIH20" s="43"/>
      <c r="JII20" s="43"/>
      <c r="JIJ20" s="43"/>
      <c r="JIK20" s="43"/>
      <c r="JIL20" s="43"/>
      <c r="JIM20" s="43"/>
      <c r="JIN20" s="43"/>
      <c r="JIO20" s="43"/>
      <c r="JIP20" s="43"/>
      <c r="JIQ20" s="43"/>
      <c r="JIR20" s="43"/>
      <c r="JIS20" s="43"/>
      <c r="JIT20" s="43"/>
      <c r="JIU20" s="43"/>
      <c r="JIV20" s="43"/>
      <c r="JIW20" s="43"/>
      <c r="JIX20" s="43"/>
      <c r="JIY20" s="43"/>
      <c r="JIZ20" s="43"/>
      <c r="JJA20" s="43"/>
      <c r="JJB20" s="43"/>
      <c r="JJC20" s="43"/>
      <c r="JJD20" s="43"/>
      <c r="JJE20" s="43"/>
      <c r="JJF20" s="43"/>
      <c r="JJG20" s="43"/>
      <c r="JJH20" s="43"/>
      <c r="JJI20" s="43"/>
      <c r="JJJ20" s="43"/>
      <c r="JJK20" s="43"/>
      <c r="JJL20" s="43"/>
      <c r="JJM20" s="43"/>
      <c r="JJN20" s="43"/>
      <c r="JJO20" s="43"/>
      <c r="JJP20" s="43"/>
      <c r="JJQ20" s="43"/>
      <c r="JJR20" s="43"/>
      <c r="JJS20" s="43"/>
      <c r="JJT20" s="43"/>
      <c r="JJU20" s="43"/>
      <c r="JJV20" s="43"/>
      <c r="JJW20" s="43"/>
      <c r="JJX20" s="43"/>
      <c r="JJY20" s="43"/>
      <c r="JJZ20" s="43"/>
      <c r="JKA20" s="43"/>
      <c r="JKB20" s="43"/>
      <c r="JKC20" s="43"/>
      <c r="JKD20" s="43"/>
      <c r="JKE20" s="43"/>
      <c r="JKF20" s="43"/>
      <c r="JKG20" s="43"/>
      <c r="JKH20" s="43"/>
      <c r="JKI20" s="43"/>
      <c r="JKJ20" s="43"/>
      <c r="JKK20" s="43"/>
      <c r="JKL20" s="43"/>
      <c r="JKM20" s="43"/>
      <c r="JKN20" s="43"/>
      <c r="JKO20" s="43"/>
      <c r="JKP20" s="43"/>
      <c r="JKQ20" s="43"/>
      <c r="JKR20" s="43"/>
      <c r="JKS20" s="43"/>
      <c r="JKT20" s="43"/>
      <c r="JKU20" s="43"/>
      <c r="JKV20" s="43"/>
      <c r="JKW20" s="43"/>
      <c r="JKX20" s="43"/>
      <c r="JKY20" s="43"/>
      <c r="JKZ20" s="43"/>
      <c r="JLA20" s="43"/>
      <c r="JLB20" s="43"/>
      <c r="JLC20" s="43"/>
      <c r="JLD20" s="43"/>
      <c r="JLE20" s="43"/>
      <c r="JLF20" s="43"/>
      <c r="JLG20" s="43"/>
      <c r="JLH20" s="43"/>
      <c r="JLI20" s="43"/>
      <c r="JLJ20" s="43"/>
      <c r="JLK20" s="43"/>
      <c r="JLL20" s="43"/>
      <c r="JLM20" s="43"/>
      <c r="JLN20" s="43"/>
      <c r="JLO20" s="43"/>
      <c r="JLP20" s="43"/>
      <c r="JLQ20" s="43"/>
      <c r="JLR20" s="43"/>
      <c r="JLS20" s="43"/>
      <c r="JLT20" s="43"/>
      <c r="JLU20" s="43"/>
      <c r="JLV20" s="43"/>
      <c r="JLW20" s="43"/>
      <c r="JLX20" s="43"/>
      <c r="JLY20" s="43"/>
      <c r="JLZ20" s="43"/>
      <c r="JMA20" s="43"/>
      <c r="JMB20" s="43"/>
      <c r="JMC20" s="43"/>
      <c r="JMD20" s="43"/>
      <c r="JME20" s="43"/>
      <c r="JMF20" s="43"/>
      <c r="JMG20" s="43"/>
      <c r="JMH20" s="43"/>
      <c r="JMI20" s="43"/>
      <c r="JMJ20" s="43"/>
      <c r="JMK20" s="43"/>
      <c r="JML20" s="43"/>
      <c r="JMM20" s="43"/>
      <c r="JMN20" s="43"/>
      <c r="JMO20" s="43"/>
      <c r="JMP20" s="43"/>
      <c r="JMQ20" s="43"/>
      <c r="JMR20" s="43"/>
      <c r="JMS20" s="43"/>
      <c r="JMT20" s="43"/>
      <c r="JMU20" s="43"/>
      <c r="JMV20" s="43"/>
      <c r="JMW20" s="43"/>
      <c r="JMX20" s="43"/>
      <c r="JMY20" s="43"/>
      <c r="JMZ20" s="43"/>
      <c r="JNA20" s="43"/>
      <c r="JNB20" s="43"/>
      <c r="JNC20" s="43"/>
      <c r="JND20" s="43"/>
      <c r="JNE20" s="43"/>
      <c r="JNF20" s="43"/>
      <c r="JNG20" s="43"/>
      <c r="JNH20" s="43"/>
      <c r="JNI20" s="43"/>
      <c r="JNJ20" s="43"/>
      <c r="JNK20" s="43"/>
      <c r="JNL20" s="43"/>
      <c r="JNM20" s="43"/>
      <c r="JNN20" s="43"/>
      <c r="JNO20" s="43"/>
      <c r="JNP20" s="43"/>
      <c r="JNQ20" s="43"/>
      <c r="JNR20" s="43"/>
      <c r="JNS20" s="43"/>
      <c r="JNT20" s="43"/>
      <c r="JNU20" s="43"/>
      <c r="JNV20" s="43"/>
      <c r="JNW20" s="43"/>
      <c r="JNX20" s="43"/>
      <c r="JNY20" s="43"/>
      <c r="JNZ20" s="43"/>
      <c r="JOA20" s="43"/>
      <c r="JOB20" s="43"/>
      <c r="JOC20" s="43"/>
      <c r="JOD20" s="43"/>
      <c r="JOE20" s="43"/>
      <c r="JOF20" s="43"/>
      <c r="JOG20" s="43"/>
      <c r="JOH20" s="43"/>
      <c r="JOI20" s="43"/>
      <c r="JOJ20" s="43"/>
      <c r="JOK20" s="43"/>
      <c r="JOL20" s="43"/>
      <c r="JOM20" s="43"/>
      <c r="JON20" s="43"/>
      <c r="JOO20" s="43"/>
      <c r="JOP20" s="43"/>
      <c r="JOQ20" s="43"/>
      <c r="JOR20" s="43"/>
      <c r="JOS20" s="43"/>
      <c r="JOT20" s="43"/>
      <c r="JOU20" s="43"/>
      <c r="JOV20" s="43"/>
      <c r="JOW20" s="43"/>
      <c r="JOX20" s="43"/>
      <c r="JOY20" s="43"/>
      <c r="JOZ20" s="43"/>
      <c r="JPA20" s="43"/>
      <c r="JPB20" s="43"/>
      <c r="JPC20" s="43"/>
      <c r="JPD20" s="43"/>
      <c r="JPE20" s="43"/>
      <c r="JPF20" s="43"/>
      <c r="JPG20" s="43"/>
      <c r="JPH20" s="43"/>
      <c r="JPI20" s="43"/>
      <c r="JPJ20" s="43"/>
      <c r="JPK20" s="43"/>
      <c r="JPL20" s="43"/>
      <c r="JPM20" s="43"/>
      <c r="JPN20" s="43"/>
      <c r="JPO20" s="43"/>
      <c r="JPP20" s="43"/>
      <c r="JPQ20" s="43"/>
      <c r="JPR20" s="43"/>
      <c r="JPS20" s="43"/>
      <c r="JPT20" s="43"/>
      <c r="JPU20" s="43"/>
      <c r="JPV20" s="43"/>
      <c r="JPW20" s="43"/>
      <c r="JPX20" s="43"/>
      <c r="JPY20" s="43"/>
      <c r="JPZ20" s="43"/>
      <c r="JQA20" s="43"/>
      <c r="JQB20" s="43"/>
      <c r="JQC20" s="43"/>
      <c r="JQD20" s="43"/>
      <c r="JQE20" s="43"/>
      <c r="JQF20" s="43"/>
      <c r="JQG20" s="43"/>
      <c r="JQH20" s="43"/>
      <c r="JQI20" s="43"/>
      <c r="JQJ20" s="43"/>
      <c r="JQK20" s="43"/>
      <c r="JQL20" s="43"/>
      <c r="JQM20" s="43"/>
      <c r="JQN20" s="43"/>
      <c r="JQO20" s="43"/>
      <c r="JQP20" s="43"/>
      <c r="JQQ20" s="43"/>
      <c r="JQR20" s="43"/>
      <c r="JQS20" s="43"/>
      <c r="JQT20" s="43"/>
      <c r="JQU20" s="43"/>
      <c r="JQV20" s="43"/>
      <c r="JQW20" s="43"/>
      <c r="JQX20" s="43"/>
      <c r="JQY20" s="43"/>
      <c r="JQZ20" s="43"/>
      <c r="JRA20" s="43"/>
      <c r="JRB20" s="43"/>
      <c r="JRC20" s="43"/>
      <c r="JRD20" s="43"/>
      <c r="JRE20" s="43"/>
      <c r="JRF20" s="43"/>
      <c r="JRG20" s="43"/>
      <c r="JRH20" s="43"/>
      <c r="JRI20" s="43"/>
      <c r="JRJ20" s="43"/>
      <c r="JRK20" s="43"/>
      <c r="JRL20" s="43"/>
      <c r="JRM20" s="43"/>
      <c r="JRN20" s="43"/>
      <c r="JRO20" s="43"/>
      <c r="JRP20" s="43"/>
      <c r="JRQ20" s="43"/>
      <c r="JRR20" s="43"/>
      <c r="JRS20" s="43"/>
      <c r="JRT20" s="43"/>
      <c r="JRU20" s="43"/>
      <c r="JRV20" s="43"/>
      <c r="JRW20" s="43"/>
      <c r="JRX20" s="43"/>
      <c r="JRY20" s="43"/>
      <c r="JRZ20" s="43"/>
      <c r="JSA20" s="43"/>
      <c r="JSB20" s="43"/>
      <c r="JSC20" s="43"/>
      <c r="JSD20" s="43"/>
      <c r="JSE20" s="43"/>
      <c r="JSF20" s="43"/>
      <c r="JSG20" s="43"/>
      <c r="JSH20" s="43"/>
      <c r="JSI20" s="43"/>
      <c r="JSJ20" s="43"/>
      <c r="JSK20" s="43"/>
      <c r="JSL20" s="43"/>
      <c r="JSM20" s="43"/>
      <c r="JSN20" s="43"/>
      <c r="JSO20" s="43"/>
      <c r="JSP20" s="43"/>
      <c r="JSQ20" s="43"/>
      <c r="JSR20" s="43"/>
      <c r="JSS20" s="43"/>
      <c r="JST20" s="43"/>
      <c r="JSU20" s="43"/>
      <c r="JSV20" s="43"/>
      <c r="JSW20" s="43"/>
      <c r="JSX20" s="43"/>
      <c r="JSY20" s="43"/>
      <c r="JSZ20" s="43"/>
      <c r="JTA20" s="43"/>
      <c r="JTB20" s="43"/>
      <c r="JTC20" s="43"/>
      <c r="JTD20" s="43"/>
      <c r="JTE20" s="43"/>
      <c r="JTF20" s="43"/>
      <c r="JTG20" s="43"/>
      <c r="JTH20" s="43"/>
      <c r="JTI20" s="43"/>
      <c r="JTJ20" s="43"/>
      <c r="JTK20" s="43"/>
      <c r="JTL20" s="43"/>
      <c r="JTM20" s="43"/>
      <c r="JTN20" s="43"/>
      <c r="JTO20" s="43"/>
      <c r="JTP20" s="43"/>
      <c r="JTQ20" s="43"/>
      <c r="JTR20" s="43"/>
      <c r="JTS20" s="43"/>
      <c r="JTT20" s="43"/>
      <c r="JTU20" s="43"/>
      <c r="JTV20" s="43"/>
      <c r="JTW20" s="43"/>
      <c r="JTX20" s="43"/>
      <c r="JTY20" s="43"/>
      <c r="JTZ20" s="43"/>
      <c r="JUA20" s="43"/>
      <c r="JUB20" s="43"/>
      <c r="JUC20" s="43"/>
      <c r="JUD20" s="43"/>
      <c r="JUE20" s="43"/>
      <c r="JUF20" s="43"/>
      <c r="JUG20" s="43"/>
      <c r="JUH20" s="43"/>
      <c r="JUI20" s="43"/>
      <c r="JUJ20" s="43"/>
      <c r="JUK20" s="43"/>
      <c r="JUL20" s="43"/>
      <c r="JUM20" s="43"/>
      <c r="JUN20" s="43"/>
      <c r="JUO20" s="43"/>
      <c r="JUP20" s="43"/>
      <c r="JUQ20" s="43"/>
      <c r="JUR20" s="43"/>
      <c r="JUS20" s="43"/>
      <c r="JUT20" s="43"/>
      <c r="JUU20" s="43"/>
      <c r="JUV20" s="43"/>
      <c r="JUW20" s="43"/>
      <c r="JUX20" s="43"/>
      <c r="JUY20" s="43"/>
      <c r="JUZ20" s="43"/>
      <c r="JVA20" s="43"/>
      <c r="JVB20" s="43"/>
      <c r="JVC20" s="43"/>
      <c r="JVD20" s="43"/>
      <c r="JVE20" s="43"/>
      <c r="JVF20" s="43"/>
      <c r="JVG20" s="43"/>
      <c r="JVH20" s="43"/>
      <c r="JVI20" s="43"/>
      <c r="JVJ20" s="43"/>
      <c r="JVK20" s="43"/>
      <c r="JVL20" s="43"/>
      <c r="JVM20" s="43"/>
      <c r="JVN20" s="43"/>
      <c r="JVO20" s="43"/>
      <c r="JVP20" s="43"/>
      <c r="JVQ20" s="43"/>
      <c r="JVR20" s="43"/>
      <c r="JVS20" s="43"/>
      <c r="JVT20" s="43"/>
      <c r="JVU20" s="43"/>
      <c r="JVV20" s="43"/>
      <c r="JVW20" s="43"/>
      <c r="JVX20" s="43"/>
      <c r="JVY20" s="43"/>
      <c r="JVZ20" s="43"/>
      <c r="JWA20" s="43"/>
      <c r="JWB20" s="43"/>
      <c r="JWC20" s="43"/>
      <c r="JWD20" s="43"/>
      <c r="JWE20" s="43"/>
      <c r="JWF20" s="43"/>
      <c r="JWG20" s="43"/>
      <c r="JWH20" s="43"/>
      <c r="JWI20" s="43"/>
      <c r="JWJ20" s="43"/>
      <c r="JWK20" s="43"/>
      <c r="JWL20" s="43"/>
      <c r="JWM20" s="43"/>
      <c r="JWN20" s="43"/>
      <c r="JWO20" s="43"/>
      <c r="JWP20" s="43"/>
      <c r="JWQ20" s="43"/>
      <c r="JWR20" s="43"/>
      <c r="JWS20" s="43"/>
      <c r="JWT20" s="43"/>
      <c r="JWU20" s="43"/>
      <c r="JWV20" s="43"/>
      <c r="JWW20" s="43"/>
      <c r="JWX20" s="43"/>
      <c r="JWY20" s="43"/>
      <c r="JWZ20" s="43"/>
      <c r="JXA20" s="43"/>
      <c r="JXB20" s="43"/>
      <c r="JXC20" s="43"/>
      <c r="JXD20" s="43"/>
      <c r="JXE20" s="43"/>
      <c r="JXF20" s="43"/>
      <c r="JXG20" s="43"/>
      <c r="JXH20" s="43"/>
      <c r="JXI20" s="43"/>
      <c r="JXJ20" s="43"/>
      <c r="JXK20" s="43"/>
      <c r="JXL20" s="43"/>
      <c r="JXM20" s="43"/>
      <c r="JXN20" s="43"/>
      <c r="JXO20" s="43"/>
      <c r="JXP20" s="43"/>
      <c r="JXQ20" s="43"/>
      <c r="JXR20" s="43"/>
      <c r="JXS20" s="43"/>
      <c r="JXT20" s="43"/>
      <c r="JXU20" s="43"/>
      <c r="JXV20" s="43"/>
      <c r="JXW20" s="43"/>
      <c r="JXX20" s="43"/>
      <c r="JXY20" s="43"/>
      <c r="JXZ20" s="43"/>
      <c r="JYA20" s="43"/>
      <c r="JYB20" s="43"/>
      <c r="JYC20" s="43"/>
      <c r="JYD20" s="43"/>
      <c r="JYE20" s="43"/>
      <c r="JYF20" s="43"/>
      <c r="JYG20" s="43"/>
      <c r="JYH20" s="43"/>
      <c r="JYI20" s="43"/>
      <c r="JYJ20" s="43"/>
      <c r="JYK20" s="43"/>
      <c r="JYL20" s="43"/>
      <c r="JYM20" s="43"/>
      <c r="JYN20" s="43"/>
      <c r="JYO20" s="43"/>
      <c r="JYP20" s="43"/>
      <c r="JYQ20" s="43"/>
      <c r="JYR20" s="43"/>
      <c r="JYS20" s="43"/>
      <c r="JYT20" s="43"/>
      <c r="JYU20" s="43"/>
      <c r="JYV20" s="43"/>
      <c r="JYW20" s="43"/>
      <c r="JYX20" s="43"/>
      <c r="JYY20" s="43"/>
      <c r="JYZ20" s="43"/>
      <c r="JZA20" s="43"/>
      <c r="JZB20" s="43"/>
      <c r="JZC20" s="43"/>
      <c r="JZD20" s="43"/>
      <c r="JZE20" s="43"/>
      <c r="JZF20" s="43"/>
      <c r="JZG20" s="43"/>
      <c r="JZH20" s="43"/>
      <c r="JZI20" s="43"/>
      <c r="JZJ20" s="43"/>
      <c r="JZK20" s="43"/>
      <c r="JZL20" s="43"/>
      <c r="JZM20" s="43"/>
      <c r="JZN20" s="43"/>
      <c r="JZO20" s="43"/>
      <c r="JZP20" s="43"/>
      <c r="JZQ20" s="43"/>
      <c r="JZR20" s="43"/>
      <c r="JZS20" s="43"/>
      <c r="JZT20" s="43"/>
      <c r="JZU20" s="43"/>
      <c r="JZV20" s="43"/>
      <c r="JZW20" s="43"/>
      <c r="JZX20" s="43"/>
      <c r="JZY20" s="43"/>
      <c r="JZZ20" s="43"/>
      <c r="KAA20" s="43"/>
      <c r="KAB20" s="43"/>
      <c r="KAC20" s="43"/>
      <c r="KAD20" s="43"/>
      <c r="KAE20" s="43"/>
      <c r="KAF20" s="43"/>
      <c r="KAG20" s="43"/>
      <c r="KAH20" s="43"/>
      <c r="KAI20" s="43"/>
      <c r="KAJ20" s="43"/>
      <c r="KAK20" s="43"/>
      <c r="KAL20" s="43"/>
      <c r="KAM20" s="43"/>
      <c r="KAN20" s="43"/>
      <c r="KAO20" s="43"/>
      <c r="KAP20" s="43"/>
      <c r="KAQ20" s="43"/>
      <c r="KAR20" s="43"/>
      <c r="KAS20" s="43"/>
      <c r="KAT20" s="43"/>
      <c r="KAU20" s="43"/>
      <c r="KAV20" s="43"/>
      <c r="KAW20" s="43"/>
      <c r="KAX20" s="43"/>
      <c r="KAY20" s="43"/>
      <c r="KAZ20" s="43"/>
      <c r="KBA20" s="43"/>
      <c r="KBB20" s="43"/>
      <c r="KBC20" s="43"/>
      <c r="KBD20" s="43"/>
      <c r="KBE20" s="43"/>
      <c r="KBF20" s="43"/>
      <c r="KBG20" s="43"/>
      <c r="KBH20" s="43"/>
      <c r="KBI20" s="43"/>
      <c r="KBJ20" s="43"/>
      <c r="KBK20" s="43"/>
      <c r="KBL20" s="43"/>
      <c r="KBM20" s="43"/>
      <c r="KBN20" s="43"/>
      <c r="KBO20" s="43"/>
      <c r="KBP20" s="43"/>
      <c r="KBQ20" s="43"/>
      <c r="KBR20" s="43"/>
      <c r="KBS20" s="43"/>
      <c r="KBT20" s="43"/>
      <c r="KBU20" s="43"/>
      <c r="KBV20" s="43"/>
      <c r="KBW20" s="43"/>
      <c r="KBX20" s="43"/>
      <c r="KBY20" s="43"/>
      <c r="KBZ20" s="43"/>
      <c r="KCA20" s="43"/>
      <c r="KCB20" s="43"/>
      <c r="KCC20" s="43"/>
      <c r="KCD20" s="43"/>
      <c r="KCE20" s="43"/>
      <c r="KCF20" s="43"/>
      <c r="KCG20" s="43"/>
      <c r="KCH20" s="43"/>
      <c r="KCI20" s="43"/>
      <c r="KCJ20" s="43"/>
      <c r="KCK20" s="43"/>
      <c r="KCL20" s="43"/>
      <c r="KCM20" s="43"/>
      <c r="KCN20" s="43"/>
      <c r="KCO20" s="43"/>
      <c r="KCP20" s="43"/>
      <c r="KCQ20" s="43"/>
      <c r="KCR20" s="43"/>
      <c r="KCS20" s="43"/>
      <c r="KCT20" s="43"/>
      <c r="KCU20" s="43"/>
      <c r="KCV20" s="43"/>
      <c r="KCW20" s="43"/>
      <c r="KCX20" s="43"/>
      <c r="KCY20" s="43"/>
      <c r="KCZ20" s="43"/>
      <c r="KDA20" s="43"/>
      <c r="KDB20" s="43"/>
      <c r="KDC20" s="43"/>
      <c r="KDD20" s="43"/>
      <c r="KDE20" s="43"/>
      <c r="KDF20" s="43"/>
      <c r="KDG20" s="43"/>
      <c r="KDH20" s="43"/>
      <c r="KDI20" s="43"/>
      <c r="KDJ20" s="43"/>
      <c r="KDK20" s="43"/>
      <c r="KDL20" s="43"/>
      <c r="KDM20" s="43"/>
      <c r="KDN20" s="43"/>
      <c r="KDO20" s="43"/>
      <c r="KDP20" s="43"/>
      <c r="KDQ20" s="43"/>
      <c r="KDR20" s="43"/>
      <c r="KDS20" s="43"/>
      <c r="KDT20" s="43"/>
      <c r="KDU20" s="43"/>
      <c r="KDV20" s="43"/>
      <c r="KDW20" s="43"/>
      <c r="KDX20" s="43"/>
      <c r="KDY20" s="43"/>
      <c r="KDZ20" s="43"/>
      <c r="KEA20" s="43"/>
      <c r="KEB20" s="43"/>
      <c r="KEC20" s="43"/>
      <c r="KED20" s="43"/>
      <c r="KEE20" s="43"/>
      <c r="KEF20" s="43"/>
      <c r="KEG20" s="43"/>
      <c r="KEH20" s="43"/>
      <c r="KEI20" s="43"/>
      <c r="KEJ20" s="43"/>
      <c r="KEK20" s="43"/>
      <c r="KEL20" s="43"/>
      <c r="KEM20" s="43"/>
      <c r="KEN20" s="43"/>
      <c r="KEO20" s="43"/>
      <c r="KEP20" s="43"/>
      <c r="KEQ20" s="43"/>
      <c r="KER20" s="43"/>
      <c r="KES20" s="43"/>
      <c r="KET20" s="43"/>
      <c r="KEU20" s="43"/>
      <c r="KEV20" s="43"/>
      <c r="KEW20" s="43"/>
      <c r="KEX20" s="43"/>
      <c r="KEY20" s="43"/>
      <c r="KEZ20" s="43"/>
      <c r="KFA20" s="43"/>
      <c r="KFB20" s="43"/>
      <c r="KFC20" s="43"/>
      <c r="KFD20" s="43"/>
      <c r="KFE20" s="43"/>
      <c r="KFF20" s="43"/>
      <c r="KFG20" s="43"/>
      <c r="KFH20" s="43"/>
      <c r="KFI20" s="43"/>
      <c r="KFJ20" s="43"/>
      <c r="KFK20" s="43"/>
      <c r="KFL20" s="43"/>
      <c r="KFM20" s="43"/>
      <c r="KFN20" s="43"/>
      <c r="KFO20" s="43"/>
      <c r="KFP20" s="43"/>
      <c r="KFQ20" s="43"/>
      <c r="KFR20" s="43"/>
      <c r="KFS20" s="43"/>
      <c r="KFT20" s="43"/>
      <c r="KFU20" s="43"/>
      <c r="KFV20" s="43"/>
      <c r="KFW20" s="43"/>
      <c r="KFX20" s="43"/>
      <c r="KFY20" s="43"/>
      <c r="KFZ20" s="43"/>
      <c r="KGA20" s="43"/>
      <c r="KGB20" s="43"/>
      <c r="KGC20" s="43"/>
      <c r="KGD20" s="43"/>
      <c r="KGE20" s="43"/>
      <c r="KGF20" s="43"/>
      <c r="KGG20" s="43"/>
      <c r="KGH20" s="43"/>
      <c r="KGI20" s="43"/>
      <c r="KGJ20" s="43"/>
      <c r="KGK20" s="43"/>
      <c r="KGL20" s="43"/>
      <c r="KGM20" s="43"/>
      <c r="KGN20" s="43"/>
      <c r="KGO20" s="43"/>
      <c r="KGP20" s="43"/>
      <c r="KGQ20" s="43"/>
      <c r="KGR20" s="43"/>
      <c r="KGS20" s="43"/>
      <c r="KGT20" s="43"/>
      <c r="KGU20" s="43"/>
      <c r="KGV20" s="43"/>
      <c r="KGW20" s="43"/>
      <c r="KGX20" s="43"/>
      <c r="KGY20" s="43"/>
      <c r="KGZ20" s="43"/>
      <c r="KHA20" s="43"/>
      <c r="KHB20" s="43"/>
      <c r="KHC20" s="43"/>
      <c r="KHD20" s="43"/>
      <c r="KHE20" s="43"/>
      <c r="KHF20" s="43"/>
      <c r="KHG20" s="43"/>
      <c r="KHH20" s="43"/>
      <c r="KHI20" s="43"/>
      <c r="KHJ20" s="43"/>
      <c r="KHK20" s="43"/>
      <c r="KHL20" s="43"/>
      <c r="KHM20" s="43"/>
      <c r="KHN20" s="43"/>
      <c r="KHO20" s="43"/>
      <c r="KHP20" s="43"/>
      <c r="KHQ20" s="43"/>
      <c r="KHR20" s="43"/>
      <c r="KHS20" s="43"/>
      <c r="KHT20" s="43"/>
      <c r="KHU20" s="43"/>
      <c r="KHV20" s="43"/>
      <c r="KHW20" s="43"/>
      <c r="KHX20" s="43"/>
      <c r="KHY20" s="43"/>
      <c r="KHZ20" s="43"/>
      <c r="KIA20" s="43"/>
      <c r="KIB20" s="43"/>
      <c r="KIC20" s="43"/>
      <c r="KID20" s="43"/>
      <c r="KIE20" s="43"/>
      <c r="KIF20" s="43"/>
      <c r="KIG20" s="43"/>
      <c r="KIH20" s="43"/>
      <c r="KII20" s="43"/>
      <c r="KIJ20" s="43"/>
      <c r="KIK20" s="43"/>
      <c r="KIL20" s="43"/>
      <c r="KIM20" s="43"/>
      <c r="KIN20" s="43"/>
      <c r="KIO20" s="43"/>
      <c r="KIP20" s="43"/>
      <c r="KIQ20" s="43"/>
      <c r="KIR20" s="43"/>
      <c r="KIS20" s="43"/>
      <c r="KIT20" s="43"/>
      <c r="KIU20" s="43"/>
      <c r="KIV20" s="43"/>
      <c r="KIW20" s="43"/>
      <c r="KIX20" s="43"/>
      <c r="KIY20" s="43"/>
      <c r="KIZ20" s="43"/>
      <c r="KJA20" s="43"/>
      <c r="KJB20" s="43"/>
      <c r="KJC20" s="43"/>
      <c r="KJD20" s="43"/>
      <c r="KJE20" s="43"/>
      <c r="KJF20" s="43"/>
      <c r="KJG20" s="43"/>
      <c r="KJH20" s="43"/>
      <c r="KJI20" s="43"/>
      <c r="KJJ20" s="43"/>
      <c r="KJK20" s="43"/>
      <c r="KJL20" s="43"/>
      <c r="KJM20" s="43"/>
      <c r="KJN20" s="43"/>
      <c r="KJO20" s="43"/>
      <c r="KJP20" s="43"/>
      <c r="KJQ20" s="43"/>
      <c r="KJR20" s="43"/>
      <c r="KJS20" s="43"/>
      <c r="KJT20" s="43"/>
      <c r="KJU20" s="43"/>
      <c r="KJV20" s="43"/>
      <c r="KJW20" s="43"/>
      <c r="KJX20" s="43"/>
      <c r="KJY20" s="43"/>
      <c r="KJZ20" s="43"/>
      <c r="KKA20" s="43"/>
      <c r="KKB20" s="43"/>
      <c r="KKC20" s="43"/>
      <c r="KKD20" s="43"/>
      <c r="KKE20" s="43"/>
      <c r="KKF20" s="43"/>
      <c r="KKG20" s="43"/>
      <c r="KKH20" s="43"/>
      <c r="KKI20" s="43"/>
      <c r="KKJ20" s="43"/>
      <c r="KKK20" s="43"/>
      <c r="KKL20" s="43"/>
      <c r="KKM20" s="43"/>
      <c r="KKN20" s="43"/>
      <c r="KKO20" s="43"/>
      <c r="KKP20" s="43"/>
      <c r="KKQ20" s="43"/>
      <c r="KKR20" s="43"/>
      <c r="KKS20" s="43"/>
      <c r="KKT20" s="43"/>
      <c r="KKU20" s="43"/>
      <c r="KKV20" s="43"/>
      <c r="KKW20" s="43"/>
      <c r="KKX20" s="43"/>
      <c r="KKY20" s="43"/>
      <c r="KKZ20" s="43"/>
      <c r="KLA20" s="43"/>
      <c r="KLB20" s="43"/>
      <c r="KLC20" s="43"/>
      <c r="KLD20" s="43"/>
      <c r="KLE20" s="43"/>
      <c r="KLF20" s="43"/>
      <c r="KLG20" s="43"/>
      <c r="KLH20" s="43"/>
      <c r="KLI20" s="43"/>
      <c r="KLJ20" s="43"/>
      <c r="KLK20" s="43"/>
      <c r="KLL20" s="43"/>
      <c r="KLM20" s="43"/>
      <c r="KLN20" s="43"/>
      <c r="KLO20" s="43"/>
      <c r="KLP20" s="43"/>
      <c r="KLQ20" s="43"/>
      <c r="KLR20" s="43"/>
      <c r="KLS20" s="43"/>
      <c r="KLT20" s="43"/>
      <c r="KLU20" s="43"/>
      <c r="KLV20" s="43"/>
      <c r="KLW20" s="43"/>
      <c r="KLX20" s="43"/>
      <c r="KLY20" s="43"/>
      <c r="KLZ20" s="43"/>
      <c r="KMA20" s="43"/>
      <c r="KMB20" s="43"/>
      <c r="KMC20" s="43"/>
      <c r="KMD20" s="43"/>
      <c r="KME20" s="43"/>
      <c r="KMF20" s="43"/>
      <c r="KMG20" s="43"/>
      <c r="KMH20" s="43"/>
      <c r="KMI20" s="43"/>
      <c r="KMJ20" s="43"/>
      <c r="KMK20" s="43"/>
      <c r="KML20" s="43"/>
      <c r="KMM20" s="43"/>
      <c r="KMN20" s="43"/>
      <c r="KMO20" s="43"/>
      <c r="KMP20" s="43"/>
      <c r="KMQ20" s="43"/>
      <c r="KMR20" s="43"/>
      <c r="KMS20" s="43"/>
      <c r="KMT20" s="43"/>
      <c r="KMU20" s="43"/>
      <c r="KMV20" s="43"/>
      <c r="KMW20" s="43"/>
      <c r="KMX20" s="43"/>
      <c r="KMY20" s="43"/>
      <c r="KMZ20" s="43"/>
      <c r="KNA20" s="43"/>
      <c r="KNB20" s="43"/>
      <c r="KNC20" s="43"/>
      <c r="KND20" s="43"/>
      <c r="KNE20" s="43"/>
      <c r="KNF20" s="43"/>
      <c r="KNG20" s="43"/>
      <c r="KNH20" s="43"/>
      <c r="KNI20" s="43"/>
      <c r="KNJ20" s="43"/>
      <c r="KNK20" s="43"/>
      <c r="KNL20" s="43"/>
      <c r="KNM20" s="43"/>
      <c r="KNN20" s="43"/>
      <c r="KNO20" s="43"/>
      <c r="KNP20" s="43"/>
      <c r="KNQ20" s="43"/>
      <c r="KNR20" s="43"/>
      <c r="KNS20" s="43"/>
      <c r="KNT20" s="43"/>
      <c r="KNU20" s="43"/>
      <c r="KNV20" s="43"/>
      <c r="KNW20" s="43"/>
      <c r="KNX20" s="43"/>
      <c r="KNY20" s="43"/>
      <c r="KNZ20" s="43"/>
      <c r="KOA20" s="43"/>
      <c r="KOB20" s="43"/>
      <c r="KOC20" s="43"/>
      <c r="KOD20" s="43"/>
      <c r="KOE20" s="43"/>
      <c r="KOF20" s="43"/>
      <c r="KOG20" s="43"/>
      <c r="KOH20" s="43"/>
      <c r="KOI20" s="43"/>
      <c r="KOJ20" s="43"/>
      <c r="KOK20" s="43"/>
      <c r="KOL20" s="43"/>
      <c r="KOM20" s="43"/>
      <c r="KON20" s="43"/>
      <c r="KOO20" s="43"/>
      <c r="KOP20" s="43"/>
      <c r="KOQ20" s="43"/>
      <c r="KOR20" s="43"/>
      <c r="KOS20" s="43"/>
      <c r="KOT20" s="43"/>
      <c r="KOU20" s="43"/>
      <c r="KOV20" s="43"/>
      <c r="KOW20" s="43"/>
      <c r="KOX20" s="43"/>
      <c r="KOY20" s="43"/>
      <c r="KOZ20" s="43"/>
      <c r="KPA20" s="43"/>
      <c r="KPB20" s="43"/>
      <c r="KPC20" s="43"/>
      <c r="KPD20" s="43"/>
      <c r="KPE20" s="43"/>
      <c r="KPF20" s="43"/>
      <c r="KPG20" s="43"/>
      <c r="KPH20" s="43"/>
      <c r="KPI20" s="43"/>
      <c r="KPJ20" s="43"/>
      <c r="KPK20" s="43"/>
      <c r="KPL20" s="43"/>
      <c r="KPM20" s="43"/>
      <c r="KPN20" s="43"/>
      <c r="KPO20" s="43"/>
      <c r="KPP20" s="43"/>
      <c r="KPQ20" s="43"/>
      <c r="KPR20" s="43"/>
      <c r="KPS20" s="43"/>
      <c r="KPT20" s="43"/>
      <c r="KPU20" s="43"/>
      <c r="KPV20" s="43"/>
      <c r="KPW20" s="43"/>
      <c r="KPX20" s="43"/>
      <c r="KPY20" s="43"/>
      <c r="KPZ20" s="43"/>
      <c r="KQA20" s="43"/>
      <c r="KQB20" s="43"/>
      <c r="KQC20" s="43"/>
      <c r="KQD20" s="43"/>
      <c r="KQE20" s="43"/>
      <c r="KQF20" s="43"/>
      <c r="KQG20" s="43"/>
      <c r="KQH20" s="43"/>
      <c r="KQI20" s="43"/>
      <c r="KQJ20" s="43"/>
      <c r="KQK20" s="43"/>
      <c r="KQL20" s="43"/>
      <c r="KQM20" s="43"/>
      <c r="KQN20" s="43"/>
      <c r="KQO20" s="43"/>
      <c r="KQP20" s="43"/>
      <c r="KQQ20" s="43"/>
      <c r="KQR20" s="43"/>
      <c r="KQS20" s="43"/>
      <c r="KQT20" s="43"/>
      <c r="KQU20" s="43"/>
      <c r="KQV20" s="43"/>
      <c r="KQW20" s="43"/>
      <c r="KQX20" s="43"/>
      <c r="KQY20" s="43"/>
      <c r="KQZ20" s="43"/>
      <c r="KRA20" s="43"/>
      <c r="KRB20" s="43"/>
      <c r="KRC20" s="43"/>
      <c r="KRD20" s="43"/>
      <c r="KRE20" s="43"/>
      <c r="KRF20" s="43"/>
      <c r="KRG20" s="43"/>
      <c r="KRH20" s="43"/>
      <c r="KRI20" s="43"/>
      <c r="KRJ20" s="43"/>
      <c r="KRK20" s="43"/>
      <c r="KRL20" s="43"/>
      <c r="KRM20" s="43"/>
      <c r="KRN20" s="43"/>
      <c r="KRO20" s="43"/>
      <c r="KRP20" s="43"/>
      <c r="KRQ20" s="43"/>
      <c r="KRR20" s="43"/>
      <c r="KRS20" s="43"/>
      <c r="KRT20" s="43"/>
      <c r="KRU20" s="43"/>
      <c r="KRV20" s="43"/>
      <c r="KRW20" s="43"/>
      <c r="KRX20" s="43"/>
      <c r="KRY20" s="43"/>
      <c r="KRZ20" s="43"/>
      <c r="KSA20" s="43"/>
      <c r="KSB20" s="43"/>
      <c r="KSC20" s="43"/>
      <c r="KSD20" s="43"/>
      <c r="KSE20" s="43"/>
      <c r="KSF20" s="43"/>
      <c r="KSG20" s="43"/>
      <c r="KSH20" s="43"/>
      <c r="KSI20" s="43"/>
      <c r="KSJ20" s="43"/>
      <c r="KSK20" s="43"/>
      <c r="KSL20" s="43"/>
      <c r="KSM20" s="43"/>
      <c r="KSN20" s="43"/>
      <c r="KSO20" s="43"/>
      <c r="KSP20" s="43"/>
      <c r="KSQ20" s="43"/>
      <c r="KSR20" s="43"/>
      <c r="KSS20" s="43"/>
      <c r="KST20" s="43"/>
      <c r="KSU20" s="43"/>
      <c r="KSV20" s="43"/>
      <c r="KSW20" s="43"/>
      <c r="KSX20" s="43"/>
      <c r="KSY20" s="43"/>
      <c r="KSZ20" s="43"/>
      <c r="KTA20" s="43"/>
      <c r="KTB20" s="43"/>
      <c r="KTC20" s="43"/>
      <c r="KTD20" s="43"/>
      <c r="KTE20" s="43"/>
      <c r="KTF20" s="43"/>
      <c r="KTG20" s="43"/>
      <c r="KTH20" s="43"/>
      <c r="KTI20" s="43"/>
      <c r="KTJ20" s="43"/>
      <c r="KTK20" s="43"/>
      <c r="KTL20" s="43"/>
      <c r="KTM20" s="43"/>
      <c r="KTN20" s="43"/>
      <c r="KTO20" s="43"/>
      <c r="KTP20" s="43"/>
      <c r="KTQ20" s="43"/>
      <c r="KTR20" s="43"/>
      <c r="KTS20" s="43"/>
      <c r="KTT20" s="43"/>
      <c r="KTU20" s="43"/>
      <c r="KTV20" s="43"/>
      <c r="KTW20" s="43"/>
      <c r="KTX20" s="43"/>
      <c r="KTY20" s="43"/>
      <c r="KTZ20" s="43"/>
      <c r="KUA20" s="43"/>
      <c r="KUB20" s="43"/>
      <c r="KUC20" s="43"/>
      <c r="KUD20" s="43"/>
      <c r="KUE20" s="43"/>
      <c r="KUF20" s="43"/>
      <c r="KUG20" s="43"/>
      <c r="KUH20" s="43"/>
      <c r="KUI20" s="43"/>
      <c r="KUJ20" s="43"/>
      <c r="KUK20" s="43"/>
      <c r="KUL20" s="43"/>
      <c r="KUM20" s="43"/>
      <c r="KUN20" s="43"/>
      <c r="KUO20" s="43"/>
      <c r="KUP20" s="43"/>
      <c r="KUQ20" s="43"/>
      <c r="KUR20" s="43"/>
      <c r="KUS20" s="43"/>
      <c r="KUT20" s="43"/>
      <c r="KUU20" s="43"/>
      <c r="KUV20" s="43"/>
      <c r="KUW20" s="43"/>
      <c r="KUX20" s="43"/>
      <c r="KUY20" s="43"/>
      <c r="KUZ20" s="43"/>
      <c r="KVA20" s="43"/>
      <c r="KVB20" s="43"/>
      <c r="KVC20" s="43"/>
      <c r="KVD20" s="43"/>
      <c r="KVE20" s="43"/>
      <c r="KVF20" s="43"/>
      <c r="KVG20" s="43"/>
      <c r="KVH20" s="43"/>
      <c r="KVI20" s="43"/>
      <c r="KVJ20" s="43"/>
      <c r="KVK20" s="43"/>
      <c r="KVL20" s="43"/>
      <c r="KVM20" s="43"/>
      <c r="KVN20" s="43"/>
      <c r="KVO20" s="43"/>
      <c r="KVP20" s="43"/>
      <c r="KVQ20" s="43"/>
      <c r="KVR20" s="43"/>
      <c r="KVS20" s="43"/>
      <c r="KVT20" s="43"/>
      <c r="KVU20" s="43"/>
      <c r="KVV20" s="43"/>
      <c r="KVW20" s="43"/>
      <c r="KVX20" s="43"/>
      <c r="KVY20" s="43"/>
      <c r="KVZ20" s="43"/>
      <c r="KWA20" s="43"/>
      <c r="KWB20" s="43"/>
      <c r="KWC20" s="43"/>
      <c r="KWD20" s="43"/>
      <c r="KWE20" s="43"/>
      <c r="KWF20" s="43"/>
      <c r="KWG20" s="43"/>
      <c r="KWH20" s="43"/>
      <c r="KWI20" s="43"/>
      <c r="KWJ20" s="43"/>
      <c r="KWK20" s="43"/>
      <c r="KWL20" s="43"/>
      <c r="KWM20" s="43"/>
      <c r="KWN20" s="43"/>
      <c r="KWO20" s="43"/>
      <c r="KWP20" s="43"/>
      <c r="KWQ20" s="43"/>
      <c r="KWR20" s="43"/>
      <c r="KWS20" s="43"/>
      <c r="KWT20" s="43"/>
      <c r="KWU20" s="43"/>
      <c r="KWV20" s="43"/>
      <c r="KWW20" s="43"/>
      <c r="KWX20" s="43"/>
      <c r="KWY20" s="43"/>
      <c r="KWZ20" s="43"/>
      <c r="KXA20" s="43"/>
      <c r="KXB20" s="43"/>
      <c r="KXC20" s="43"/>
      <c r="KXD20" s="43"/>
      <c r="KXE20" s="43"/>
      <c r="KXF20" s="43"/>
      <c r="KXG20" s="43"/>
      <c r="KXH20" s="43"/>
      <c r="KXI20" s="43"/>
      <c r="KXJ20" s="43"/>
      <c r="KXK20" s="43"/>
      <c r="KXL20" s="43"/>
      <c r="KXM20" s="43"/>
      <c r="KXN20" s="43"/>
      <c r="KXO20" s="43"/>
      <c r="KXP20" s="43"/>
      <c r="KXQ20" s="43"/>
      <c r="KXR20" s="43"/>
      <c r="KXS20" s="43"/>
      <c r="KXT20" s="43"/>
      <c r="KXU20" s="43"/>
      <c r="KXV20" s="43"/>
      <c r="KXW20" s="43"/>
      <c r="KXX20" s="43"/>
      <c r="KXY20" s="43"/>
      <c r="KXZ20" s="43"/>
      <c r="KYA20" s="43"/>
      <c r="KYB20" s="43"/>
      <c r="KYC20" s="43"/>
      <c r="KYD20" s="43"/>
      <c r="KYE20" s="43"/>
      <c r="KYF20" s="43"/>
      <c r="KYG20" s="43"/>
      <c r="KYH20" s="43"/>
      <c r="KYI20" s="43"/>
      <c r="KYJ20" s="43"/>
      <c r="KYK20" s="43"/>
      <c r="KYL20" s="43"/>
      <c r="KYM20" s="43"/>
      <c r="KYN20" s="43"/>
      <c r="KYO20" s="43"/>
      <c r="KYP20" s="43"/>
      <c r="KYQ20" s="43"/>
      <c r="KYR20" s="43"/>
      <c r="KYS20" s="43"/>
      <c r="KYT20" s="43"/>
      <c r="KYU20" s="43"/>
      <c r="KYV20" s="43"/>
      <c r="KYW20" s="43"/>
      <c r="KYX20" s="43"/>
      <c r="KYY20" s="43"/>
      <c r="KYZ20" s="43"/>
      <c r="KZA20" s="43"/>
      <c r="KZB20" s="43"/>
      <c r="KZC20" s="43"/>
      <c r="KZD20" s="43"/>
      <c r="KZE20" s="43"/>
      <c r="KZF20" s="43"/>
      <c r="KZG20" s="43"/>
      <c r="KZH20" s="43"/>
      <c r="KZI20" s="43"/>
      <c r="KZJ20" s="43"/>
      <c r="KZK20" s="43"/>
      <c r="KZL20" s="43"/>
      <c r="KZM20" s="43"/>
      <c r="KZN20" s="43"/>
      <c r="KZO20" s="43"/>
      <c r="KZP20" s="43"/>
      <c r="KZQ20" s="43"/>
      <c r="KZR20" s="43"/>
      <c r="KZS20" s="43"/>
      <c r="KZT20" s="43"/>
      <c r="KZU20" s="43"/>
      <c r="KZV20" s="43"/>
      <c r="KZW20" s="43"/>
      <c r="KZX20" s="43"/>
      <c r="KZY20" s="43"/>
      <c r="KZZ20" s="43"/>
      <c r="LAA20" s="43"/>
      <c r="LAB20" s="43"/>
      <c r="LAC20" s="43"/>
      <c r="LAD20" s="43"/>
      <c r="LAE20" s="43"/>
      <c r="LAF20" s="43"/>
      <c r="LAG20" s="43"/>
      <c r="LAH20" s="43"/>
      <c r="LAI20" s="43"/>
      <c r="LAJ20" s="43"/>
      <c r="LAK20" s="43"/>
      <c r="LAL20" s="43"/>
      <c r="LAM20" s="43"/>
      <c r="LAN20" s="43"/>
      <c r="LAO20" s="43"/>
      <c r="LAP20" s="43"/>
      <c r="LAQ20" s="43"/>
      <c r="LAR20" s="43"/>
      <c r="LAS20" s="43"/>
      <c r="LAT20" s="43"/>
      <c r="LAU20" s="43"/>
      <c r="LAV20" s="43"/>
      <c r="LAW20" s="43"/>
      <c r="LAX20" s="43"/>
      <c r="LAY20" s="43"/>
      <c r="LAZ20" s="43"/>
      <c r="LBA20" s="43"/>
      <c r="LBB20" s="43"/>
      <c r="LBC20" s="43"/>
      <c r="LBD20" s="43"/>
      <c r="LBE20" s="43"/>
      <c r="LBF20" s="43"/>
      <c r="LBG20" s="43"/>
      <c r="LBH20" s="43"/>
      <c r="LBI20" s="43"/>
      <c r="LBJ20" s="43"/>
      <c r="LBK20" s="43"/>
      <c r="LBL20" s="43"/>
      <c r="LBM20" s="43"/>
      <c r="LBN20" s="43"/>
      <c r="LBO20" s="43"/>
      <c r="LBP20" s="43"/>
      <c r="LBQ20" s="43"/>
      <c r="LBR20" s="43"/>
      <c r="LBS20" s="43"/>
      <c r="LBT20" s="43"/>
      <c r="LBU20" s="43"/>
      <c r="LBV20" s="43"/>
      <c r="LBW20" s="43"/>
      <c r="LBX20" s="43"/>
      <c r="LBY20" s="43"/>
      <c r="LBZ20" s="43"/>
      <c r="LCA20" s="43"/>
      <c r="LCB20" s="43"/>
      <c r="LCC20" s="43"/>
      <c r="LCD20" s="43"/>
      <c r="LCE20" s="43"/>
      <c r="LCF20" s="43"/>
      <c r="LCG20" s="43"/>
      <c r="LCH20" s="43"/>
      <c r="LCI20" s="43"/>
      <c r="LCJ20" s="43"/>
      <c r="LCK20" s="43"/>
      <c r="LCL20" s="43"/>
      <c r="LCM20" s="43"/>
      <c r="LCN20" s="43"/>
      <c r="LCO20" s="43"/>
      <c r="LCP20" s="43"/>
      <c r="LCQ20" s="43"/>
      <c r="LCR20" s="43"/>
      <c r="LCS20" s="43"/>
      <c r="LCT20" s="43"/>
      <c r="LCU20" s="43"/>
      <c r="LCV20" s="43"/>
      <c r="LCW20" s="43"/>
      <c r="LCX20" s="43"/>
      <c r="LCY20" s="43"/>
      <c r="LCZ20" s="43"/>
      <c r="LDA20" s="43"/>
      <c r="LDB20" s="43"/>
      <c r="LDC20" s="43"/>
      <c r="LDD20" s="43"/>
      <c r="LDE20" s="43"/>
      <c r="LDF20" s="43"/>
      <c r="LDG20" s="43"/>
      <c r="LDH20" s="43"/>
      <c r="LDI20" s="43"/>
      <c r="LDJ20" s="43"/>
      <c r="LDK20" s="43"/>
      <c r="LDL20" s="43"/>
      <c r="LDM20" s="43"/>
      <c r="LDN20" s="43"/>
      <c r="LDO20" s="43"/>
      <c r="LDP20" s="43"/>
      <c r="LDQ20" s="43"/>
      <c r="LDR20" s="43"/>
      <c r="LDS20" s="43"/>
      <c r="LDT20" s="43"/>
      <c r="LDU20" s="43"/>
      <c r="LDV20" s="43"/>
      <c r="LDW20" s="43"/>
      <c r="LDX20" s="43"/>
      <c r="LDY20" s="43"/>
      <c r="LDZ20" s="43"/>
      <c r="LEA20" s="43"/>
      <c r="LEB20" s="43"/>
      <c r="LEC20" s="43"/>
      <c r="LED20" s="43"/>
      <c r="LEE20" s="43"/>
      <c r="LEF20" s="43"/>
      <c r="LEG20" s="43"/>
      <c r="LEH20" s="43"/>
      <c r="LEI20" s="43"/>
      <c r="LEJ20" s="43"/>
      <c r="LEK20" s="43"/>
      <c r="LEL20" s="43"/>
      <c r="LEM20" s="43"/>
      <c r="LEN20" s="43"/>
      <c r="LEO20" s="43"/>
      <c r="LEP20" s="43"/>
      <c r="LEQ20" s="43"/>
      <c r="LER20" s="43"/>
      <c r="LES20" s="43"/>
      <c r="LET20" s="43"/>
      <c r="LEU20" s="43"/>
      <c r="LEV20" s="43"/>
      <c r="LEW20" s="43"/>
      <c r="LEX20" s="43"/>
      <c r="LEY20" s="43"/>
      <c r="LEZ20" s="43"/>
      <c r="LFA20" s="43"/>
      <c r="LFB20" s="43"/>
      <c r="LFC20" s="43"/>
      <c r="LFD20" s="43"/>
      <c r="LFE20" s="43"/>
      <c r="LFF20" s="43"/>
      <c r="LFG20" s="43"/>
      <c r="LFH20" s="43"/>
      <c r="LFI20" s="43"/>
      <c r="LFJ20" s="43"/>
      <c r="LFK20" s="43"/>
      <c r="LFL20" s="43"/>
      <c r="LFM20" s="43"/>
      <c r="LFN20" s="43"/>
      <c r="LFO20" s="43"/>
      <c r="LFP20" s="43"/>
      <c r="LFQ20" s="43"/>
      <c r="LFR20" s="43"/>
      <c r="LFS20" s="43"/>
      <c r="LFT20" s="43"/>
      <c r="LFU20" s="43"/>
      <c r="LFV20" s="43"/>
      <c r="LFW20" s="43"/>
      <c r="LFX20" s="43"/>
      <c r="LFY20" s="43"/>
      <c r="LFZ20" s="43"/>
      <c r="LGA20" s="43"/>
      <c r="LGB20" s="43"/>
      <c r="LGC20" s="43"/>
      <c r="LGD20" s="43"/>
      <c r="LGE20" s="43"/>
      <c r="LGF20" s="43"/>
      <c r="LGG20" s="43"/>
      <c r="LGH20" s="43"/>
      <c r="LGI20" s="43"/>
      <c r="LGJ20" s="43"/>
      <c r="LGK20" s="43"/>
      <c r="LGL20" s="43"/>
      <c r="LGM20" s="43"/>
      <c r="LGN20" s="43"/>
      <c r="LGO20" s="43"/>
      <c r="LGP20" s="43"/>
      <c r="LGQ20" s="43"/>
      <c r="LGR20" s="43"/>
      <c r="LGS20" s="43"/>
      <c r="LGT20" s="43"/>
      <c r="LGU20" s="43"/>
      <c r="LGV20" s="43"/>
      <c r="LGW20" s="43"/>
      <c r="LGX20" s="43"/>
      <c r="LGY20" s="43"/>
      <c r="LGZ20" s="43"/>
      <c r="LHA20" s="43"/>
      <c r="LHB20" s="43"/>
      <c r="LHC20" s="43"/>
      <c r="LHD20" s="43"/>
      <c r="LHE20" s="43"/>
      <c r="LHF20" s="43"/>
      <c r="LHG20" s="43"/>
      <c r="LHH20" s="43"/>
      <c r="LHI20" s="43"/>
      <c r="LHJ20" s="43"/>
      <c r="LHK20" s="43"/>
      <c r="LHL20" s="43"/>
      <c r="LHM20" s="43"/>
      <c r="LHN20" s="43"/>
      <c r="LHO20" s="43"/>
      <c r="LHP20" s="43"/>
      <c r="LHQ20" s="43"/>
      <c r="LHR20" s="43"/>
      <c r="LHS20" s="43"/>
      <c r="LHT20" s="43"/>
      <c r="LHU20" s="43"/>
      <c r="LHV20" s="43"/>
      <c r="LHW20" s="43"/>
      <c r="LHX20" s="43"/>
      <c r="LHY20" s="43"/>
      <c r="LHZ20" s="43"/>
      <c r="LIA20" s="43"/>
      <c r="LIB20" s="43"/>
      <c r="LIC20" s="43"/>
      <c r="LID20" s="43"/>
      <c r="LIE20" s="43"/>
      <c r="LIF20" s="43"/>
      <c r="LIG20" s="43"/>
      <c r="LIH20" s="43"/>
      <c r="LII20" s="43"/>
      <c r="LIJ20" s="43"/>
      <c r="LIK20" s="43"/>
      <c r="LIL20" s="43"/>
      <c r="LIM20" s="43"/>
      <c r="LIN20" s="43"/>
      <c r="LIO20" s="43"/>
      <c r="LIP20" s="43"/>
      <c r="LIQ20" s="43"/>
      <c r="LIR20" s="43"/>
      <c r="LIS20" s="43"/>
      <c r="LIT20" s="43"/>
      <c r="LIU20" s="43"/>
      <c r="LIV20" s="43"/>
      <c r="LIW20" s="43"/>
      <c r="LIX20" s="43"/>
      <c r="LIY20" s="43"/>
      <c r="LIZ20" s="43"/>
      <c r="LJA20" s="43"/>
      <c r="LJB20" s="43"/>
      <c r="LJC20" s="43"/>
      <c r="LJD20" s="43"/>
      <c r="LJE20" s="43"/>
      <c r="LJF20" s="43"/>
      <c r="LJG20" s="43"/>
      <c r="LJH20" s="43"/>
      <c r="LJI20" s="43"/>
      <c r="LJJ20" s="43"/>
      <c r="LJK20" s="43"/>
      <c r="LJL20" s="43"/>
      <c r="LJM20" s="43"/>
      <c r="LJN20" s="43"/>
      <c r="LJO20" s="43"/>
      <c r="LJP20" s="43"/>
      <c r="LJQ20" s="43"/>
      <c r="LJR20" s="43"/>
      <c r="LJS20" s="43"/>
      <c r="LJT20" s="43"/>
      <c r="LJU20" s="43"/>
      <c r="LJV20" s="43"/>
      <c r="LJW20" s="43"/>
      <c r="LJX20" s="43"/>
      <c r="LJY20" s="43"/>
      <c r="LJZ20" s="43"/>
      <c r="LKA20" s="43"/>
      <c r="LKB20" s="43"/>
      <c r="LKC20" s="43"/>
      <c r="LKD20" s="43"/>
      <c r="LKE20" s="43"/>
      <c r="LKF20" s="43"/>
      <c r="LKG20" s="43"/>
      <c r="LKH20" s="43"/>
      <c r="LKI20" s="43"/>
      <c r="LKJ20" s="43"/>
      <c r="LKK20" s="43"/>
      <c r="LKL20" s="43"/>
      <c r="LKM20" s="43"/>
      <c r="LKN20" s="43"/>
      <c r="LKO20" s="43"/>
      <c r="LKP20" s="43"/>
      <c r="LKQ20" s="43"/>
      <c r="LKR20" s="43"/>
      <c r="LKS20" s="43"/>
      <c r="LKT20" s="43"/>
      <c r="LKU20" s="43"/>
      <c r="LKV20" s="43"/>
      <c r="LKW20" s="43"/>
      <c r="LKX20" s="43"/>
      <c r="LKY20" s="43"/>
      <c r="LKZ20" s="43"/>
      <c r="LLA20" s="43"/>
      <c r="LLB20" s="43"/>
      <c r="LLC20" s="43"/>
      <c r="LLD20" s="43"/>
      <c r="LLE20" s="43"/>
      <c r="LLF20" s="43"/>
      <c r="LLG20" s="43"/>
      <c r="LLH20" s="43"/>
      <c r="LLI20" s="43"/>
      <c r="LLJ20" s="43"/>
      <c r="LLK20" s="43"/>
      <c r="LLL20" s="43"/>
      <c r="LLM20" s="43"/>
      <c r="LLN20" s="43"/>
      <c r="LLO20" s="43"/>
      <c r="LLP20" s="43"/>
      <c r="LLQ20" s="43"/>
      <c r="LLR20" s="43"/>
      <c r="LLS20" s="43"/>
      <c r="LLT20" s="43"/>
      <c r="LLU20" s="43"/>
      <c r="LLV20" s="43"/>
      <c r="LLW20" s="43"/>
      <c r="LLX20" s="43"/>
      <c r="LLY20" s="43"/>
      <c r="LLZ20" s="43"/>
      <c r="LMA20" s="43"/>
      <c r="LMB20" s="43"/>
      <c r="LMC20" s="43"/>
      <c r="LMD20" s="43"/>
      <c r="LME20" s="43"/>
      <c r="LMF20" s="43"/>
      <c r="LMG20" s="43"/>
      <c r="LMH20" s="43"/>
      <c r="LMI20" s="43"/>
      <c r="LMJ20" s="43"/>
      <c r="LMK20" s="43"/>
      <c r="LML20" s="43"/>
      <c r="LMM20" s="43"/>
      <c r="LMN20" s="43"/>
      <c r="LMO20" s="43"/>
      <c r="LMP20" s="43"/>
      <c r="LMQ20" s="43"/>
      <c r="LMR20" s="43"/>
      <c r="LMS20" s="43"/>
      <c r="LMT20" s="43"/>
      <c r="LMU20" s="43"/>
      <c r="LMV20" s="43"/>
      <c r="LMW20" s="43"/>
      <c r="LMX20" s="43"/>
      <c r="LMY20" s="43"/>
      <c r="LMZ20" s="43"/>
      <c r="LNA20" s="43"/>
      <c r="LNB20" s="43"/>
      <c r="LNC20" s="43"/>
      <c r="LND20" s="43"/>
      <c r="LNE20" s="43"/>
      <c r="LNF20" s="43"/>
      <c r="LNG20" s="43"/>
      <c r="LNH20" s="43"/>
      <c r="LNI20" s="43"/>
      <c r="LNJ20" s="43"/>
      <c r="LNK20" s="43"/>
      <c r="LNL20" s="43"/>
      <c r="LNM20" s="43"/>
      <c r="LNN20" s="43"/>
      <c r="LNO20" s="43"/>
      <c r="LNP20" s="43"/>
      <c r="LNQ20" s="43"/>
      <c r="LNR20" s="43"/>
      <c r="LNS20" s="43"/>
      <c r="LNT20" s="43"/>
      <c r="LNU20" s="43"/>
      <c r="LNV20" s="43"/>
      <c r="LNW20" s="43"/>
      <c r="LNX20" s="43"/>
      <c r="LNY20" s="43"/>
      <c r="LNZ20" s="43"/>
      <c r="LOA20" s="43"/>
      <c r="LOB20" s="43"/>
      <c r="LOC20" s="43"/>
      <c r="LOD20" s="43"/>
      <c r="LOE20" s="43"/>
      <c r="LOF20" s="43"/>
      <c r="LOG20" s="43"/>
      <c r="LOH20" s="43"/>
      <c r="LOI20" s="43"/>
      <c r="LOJ20" s="43"/>
      <c r="LOK20" s="43"/>
      <c r="LOL20" s="43"/>
      <c r="LOM20" s="43"/>
      <c r="LON20" s="43"/>
      <c r="LOO20" s="43"/>
      <c r="LOP20" s="43"/>
      <c r="LOQ20" s="43"/>
      <c r="LOR20" s="43"/>
      <c r="LOS20" s="43"/>
      <c r="LOT20" s="43"/>
      <c r="LOU20" s="43"/>
      <c r="LOV20" s="43"/>
      <c r="LOW20" s="43"/>
      <c r="LOX20" s="43"/>
      <c r="LOY20" s="43"/>
      <c r="LOZ20" s="43"/>
      <c r="LPA20" s="43"/>
      <c r="LPB20" s="43"/>
      <c r="LPC20" s="43"/>
      <c r="LPD20" s="43"/>
      <c r="LPE20" s="43"/>
      <c r="LPF20" s="43"/>
      <c r="LPG20" s="43"/>
      <c r="LPH20" s="43"/>
      <c r="LPI20" s="43"/>
      <c r="LPJ20" s="43"/>
      <c r="LPK20" s="43"/>
      <c r="LPL20" s="43"/>
      <c r="LPM20" s="43"/>
      <c r="LPN20" s="43"/>
      <c r="LPO20" s="43"/>
      <c r="LPP20" s="43"/>
      <c r="LPQ20" s="43"/>
      <c r="LPR20" s="43"/>
      <c r="LPS20" s="43"/>
      <c r="LPT20" s="43"/>
      <c r="LPU20" s="43"/>
      <c r="LPV20" s="43"/>
      <c r="LPW20" s="43"/>
      <c r="LPX20" s="43"/>
      <c r="LPY20" s="43"/>
      <c r="LPZ20" s="43"/>
      <c r="LQA20" s="43"/>
      <c r="LQB20" s="43"/>
      <c r="LQC20" s="43"/>
      <c r="LQD20" s="43"/>
      <c r="LQE20" s="43"/>
      <c r="LQF20" s="43"/>
      <c r="LQG20" s="43"/>
      <c r="LQH20" s="43"/>
      <c r="LQI20" s="43"/>
      <c r="LQJ20" s="43"/>
      <c r="LQK20" s="43"/>
      <c r="LQL20" s="43"/>
      <c r="LQM20" s="43"/>
      <c r="LQN20" s="43"/>
      <c r="LQO20" s="43"/>
      <c r="LQP20" s="43"/>
      <c r="LQQ20" s="43"/>
      <c r="LQR20" s="43"/>
      <c r="LQS20" s="43"/>
      <c r="LQT20" s="43"/>
      <c r="LQU20" s="43"/>
      <c r="LQV20" s="43"/>
      <c r="LQW20" s="43"/>
      <c r="LQX20" s="43"/>
      <c r="LQY20" s="43"/>
      <c r="LQZ20" s="43"/>
      <c r="LRA20" s="43"/>
      <c r="LRB20" s="43"/>
      <c r="LRC20" s="43"/>
      <c r="LRD20" s="43"/>
      <c r="LRE20" s="43"/>
      <c r="LRF20" s="43"/>
      <c r="LRG20" s="43"/>
      <c r="LRH20" s="43"/>
      <c r="LRI20" s="43"/>
      <c r="LRJ20" s="43"/>
      <c r="LRK20" s="43"/>
      <c r="LRL20" s="43"/>
      <c r="LRM20" s="43"/>
      <c r="LRN20" s="43"/>
      <c r="LRO20" s="43"/>
      <c r="LRP20" s="43"/>
      <c r="LRQ20" s="43"/>
      <c r="LRR20" s="43"/>
      <c r="LRS20" s="43"/>
      <c r="LRT20" s="43"/>
      <c r="LRU20" s="43"/>
      <c r="LRV20" s="43"/>
      <c r="LRW20" s="43"/>
      <c r="LRX20" s="43"/>
      <c r="LRY20" s="43"/>
      <c r="LRZ20" s="43"/>
      <c r="LSA20" s="43"/>
      <c r="LSB20" s="43"/>
      <c r="LSC20" s="43"/>
      <c r="LSD20" s="43"/>
      <c r="LSE20" s="43"/>
      <c r="LSF20" s="43"/>
      <c r="LSG20" s="43"/>
      <c r="LSH20" s="43"/>
      <c r="LSI20" s="43"/>
      <c r="LSJ20" s="43"/>
      <c r="LSK20" s="43"/>
      <c r="LSL20" s="43"/>
      <c r="LSM20" s="43"/>
      <c r="LSN20" s="43"/>
      <c r="LSO20" s="43"/>
      <c r="LSP20" s="43"/>
      <c r="LSQ20" s="43"/>
      <c r="LSR20" s="43"/>
      <c r="LSS20" s="43"/>
      <c r="LST20" s="43"/>
      <c r="LSU20" s="43"/>
      <c r="LSV20" s="43"/>
      <c r="LSW20" s="43"/>
      <c r="LSX20" s="43"/>
      <c r="LSY20" s="43"/>
      <c r="LSZ20" s="43"/>
      <c r="LTA20" s="43"/>
      <c r="LTB20" s="43"/>
      <c r="LTC20" s="43"/>
      <c r="LTD20" s="43"/>
      <c r="LTE20" s="43"/>
      <c r="LTF20" s="43"/>
      <c r="LTG20" s="43"/>
      <c r="LTH20" s="43"/>
      <c r="LTI20" s="43"/>
      <c r="LTJ20" s="43"/>
      <c r="LTK20" s="43"/>
      <c r="LTL20" s="43"/>
      <c r="LTM20" s="43"/>
      <c r="LTN20" s="43"/>
      <c r="LTO20" s="43"/>
      <c r="LTP20" s="43"/>
      <c r="LTQ20" s="43"/>
      <c r="LTR20" s="43"/>
      <c r="LTS20" s="43"/>
      <c r="LTT20" s="43"/>
      <c r="LTU20" s="43"/>
      <c r="LTV20" s="43"/>
      <c r="LTW20" s="43"/>
      <c r="LTX20" s="43"/>
      <c r="LTY20" s="43"/>
      <c r="LTZ20" s="43"/>
      <c r="LUA20" s="43"/>
      <c r="LUB20" s="43"/>
      <c r="LUC20" s="43"/>
      <c r="LUD20" s="43"/>
      <c r="LUE20" s="43"/>
      <c r="LUF20" s="43"/>
      <c r="LUG20" s="43"/>
      <c r="LUH20" s="43"/>
      <c r="LUI20" s="43"/>
      <c r="LUJ20" s="43"/>
      <c r="LUK20" s="43"/>
      <c r="LUL20" s="43"/>
      <c r="LUM20" s="43"/>
      <c r="LUN20" s="43"/>
      <c r="LUO20" s="43"/>
      <c r="LUP20" s="43"/>
      <c r="LUQ20" s="43"/>
      <c r="LUR20" s="43"/>
      <c r="LUS20" s="43"/>
      <c r="LUT20" s="43"/>
      <c r="LUU20" s="43"/>
      <c r="LUV20" s="43"/>
      <c r="LUW20" s="43"/>
      <c r="LUX20" s="43"/>
      <c r="LUY20" s="43"/>
      <c r="LUZ20" s="43"/>
      <c r="LVA20" s="43"/>
      <c r="LVB20" s="43"/>
      <c r="LVC20" s="43"/>
      <c r="LVD20" s="43"/>
      <c r="LVE20" s="43"/>
      <c r="LVF20" s="43"/>
      <c r="LVG20" s="43"/>
      <c r="LVH20" s="43"/>
      <c r="LVI20" s="43"/>
      <c r="LVJ20" s="43"/>
      <c r="LVK20" s="43"/>
      <c r="LVL20" s="43"/>
      <c r="LVM20" s="43"/>
      <c r="LVN20" s="43"/>
      <c r="LVO20" s="43"/>
      <c r="LVP20" s="43"/>
      <c r="LVQ20" s="43"/>
      <c r="LVR20" s="43"/>
      <c r="LVS20" s="43"/>
      <c r="LVT20" s="43"/>
      <c r="LVU20" s="43"/>
      <c r="LVV20" s="43"/>
      <c r="LVW20" s="43"/>
      <c r="LVX20" s="43"/>
      <c r="LVY20" s="43"/>
      <c r="LVZ20" s="43"/>
      <c r="LWA20" s="43"/>
      <c r="LWB20" s="43"/>
      <c r="LWC20" s="43"/>
      <c r="LWD20" s="43"/>
      <c r="LWE20" s="43"/>
      <c r="LWF20" s="43"/>
      <c r="LWG20" s="43"/>
      <c r="LWH20" s="43"/>
      <c r="LWI20" s="43"/>
      <c r="LWJ20" s="43"/>
      <c r="LWK20" s="43"/>
      <c r="LWL20" s="43"/>
      <c r="LWM20" s="43"/>
      <c r="LWN20" s="43"/>
      <c r="LWO20" s="43"/>
      <c r="LWP20" s="43"/>
      <c r="LWQ20" s="43"/>
      <c r="LWR20" s="43"/>
      <c r="LWS20" s="43"/>
      <c r="LWT20" s="43"/>
      <c r="LWU20" s="43"/>
      <c r="LWV20" s="43"/>
      <c r="LWW20" s="43"/>
      <c r="LWX20" s="43"/>
      <c r="LWY20" s="43"/>
      <c r="LWZ20" s="43"/>
      <c r="LXA20" s="43"/>
      <c r="LXB20" s="43"/>
      <c r="LXC20" s="43"/>
      <c r="LXD20" s="43"/>
      <c r="LXE20" s="43"/>
      <c r="LXF20" s="43"/>
      <c r="LXG20" s="43"/>
      <c r="LXH20" s="43"/>
      <c r="LXI20" s="43"/>
      <c r="LXJ20" s="43"/>
      <c r="LXK20" s="43"/>
      <c r="LXL20" s="43"/>
      <c r="LXM20" s="43"/>
      <c r="LXN20" s="43"/>
      <c r="LXO20" s="43"/>
      <c r="LXP20" s="43"/>
      <c r="LXQ20" s="43"/>
      <c r="LXR20" s="43"/>
      <c r="LXS20" s="43"/>
      <c r="LXT20" s="43"/>
      <c r="LXU20" s="43"/>
      <c r="LXV20" s="43"/>
      <c r="LXW20" s="43"/>
      <c r="LXX20" s="43"/>
      <c r="LXY20" s="43"/>
      <c r="LXZ20" s="43"/>
      <c r="LYA20" s="43"/>
      <c r="LYB20" s="43"/>
      <c r="LYC20" s="43"/>
      <c r="LYD20" s="43"/>
      <c r="LYE20" s="43"/>
      <c r="LYF20" s="43"/>
      <c r="LYG20" s="43"/>
      <c r="LYH20" s="43"/>
      <c r="LYI20" s="43"/>
      <c r="LYJ20" s="43"/>
      <c r="LYK20" s="43"/>
      <c r="LYL20" s="43"/>
      <c r="LYM20" s="43"/>
      <c r="LYN20" s="43"/>
      <c r="LYO20" s="43"/>
      <c r="LYP20" s="43"/>
      <c r="LYQ20" s="43"/>
      <c r="LYR20" s="43"/>
      <c r="LYS20" s="43"/>
      <c r="LYT20" s="43"/>
      <c r="LYU20" s="43"/>
      <c r="LYV20" s="43"/>
      <c r="LYW20" s="43"/>
      <c r="LYX20" s="43"/>
      <c r="LYY20" s="43"/>
      <c r="LYZ20" s="43"/>
      <c r="LZA20" s="43"/>
      <c r="LZB20" s="43"/>
      <c r="LZC20" s="43"/>
      <c r="LZD20" s="43"/>
      <c r="LZE20" s="43"/>
      <c r="LZF20" s="43"/>
      <c r="LZG20" s="43"/>
      <c r="LZH20" s="43"/>
      <c r="LZI20" s="43"/>
      <c r="LZJ20" s="43"/>
      <c r="LZK20" s="43"/>
      <c r="LZL20" s="43"/>
      <c r="LZM20" s="43"/>
      <c r="LZN20" s="43"/>
      <c r="LZO20" s="43"/>
      <c r="LZP20" s="43"/>
      <c r="LZQ20" s="43"/>
      <c r="LZR20" s="43"/>
      <c r="LZS20" s="43"/>
      <c r="LZT20" s="43"/>
      <c r="LZU20" s="43"/>
      <c r="LZV20" s="43"/>
      <c r="LZW20" s="43"/>
      <c r="LZX20" s="43"/>
      <c r="LZY20" s="43"/>
      <c r="LZZ20" s="43"/>
      <c r="MAA20" s="43"/>
      <c r="MAB20" s="43"/>
      <c r="MAC20" s="43"/>
      <c r="MAD20" s="43"/>
      <c r="MAE20" s="43"/>
      <c r="MAF20" s="43"/>
      <c r="MAG20" s="43"/>
      <c r="MAH20" s="43"/>
      <c r="MAI20" s="43"/>
      <c r="MAJ20" s="43"/>
      <c r="MAK20" s="43"/>
      <c r="MAL20" s="43"/>
      <c r="MAM20" s="43"/>
      <c r="MAN20" s="43"/>
      <c r="MAO20" s="43"/>
      <c r="MAP20" s="43"/>
      <c r="MAQ20" s="43"/>
      <c r="MAR20" s="43"/>
      <c r="MAS20" s="43"/>
      <c r="MAT20" s="43"/>
      <c r="MAU20" s="43"/>
      <c r="MAV20" s="43"/>
      <c r="MAW20" s="43"/>
      <c r="MAX20" s="43"/>
      <c r="MAY20" s="43"/>
      <c r="MAZ20" s="43"/>
      <c r="MBA20" s="43"/>
      <c r="MBB20" s="43"/>
      <c r="MBC20" s="43"/>
      <c r="MBD20" s="43"/>
      <c r="MBE20" s="43"/>
      <c r="MBF20" s="43"/>
      <c r="MBG20" s="43"/>
      <c r="MBH20" s="43"/>
      <c r="MBI20" s="43"/>
      <c r="MBJ20" s="43"/>
      <c r="MBK20" s="43"/>
      <c r="MBL20" s="43"/>
      <c r="MBM20" s="43"/>
      <c r="MBN20" s="43"/>
      <c r="MBO20" s="43"/>
      <c r="MBP20" s="43"/>
      <c r="MBQ20" s="43"/>
      <c r="MBR20" s="43"/>
      <c r="MBS20" s="43"/>
      <c r="MBT20" s="43"/>
      <c r="MBU20" s="43"/>
      <c r="MBV20" s="43"/>
      <c r="MBW20" s="43"/>
      <c r="MBX20" s="43"/>
      <c r="MBY20" s="43"/>
      <c r="MBZ20" s="43"/>
      <c r="MCA20" s="43"/>
      <c r="MCB20" s="43"/>
      <c r="MCC20" s="43"/>
      <c r="MCD20" s="43"/>
      <c r="MCE20" s="43"/>
      <c r="MCF20" s="43"/>
      <c r="MCG20" s="43"/>
      <c r="MCH20" s="43"/>
      <c r="MCI20" s="43"/>
      <c r="MCJ20" s="43"/>
      <c r="MCK20" s="43"/>
      <c r="MCL20" s="43"/>
      <c r="MCM20" s="43"/>
      <c r="MCN20" s="43"/>
      <c r="MCO20" s="43"/>
      <c r="MCP20" s="43"/>
      <c r="MCQ20" s="43"/>
      <c r="MCR20" s="43"/>
      <c r="MCS20" s="43"/>
      <c r="MCT20" s="43"/>
      <c r="MCU20" s="43"/>
      <c r="MCV20" s="43"/>
      <c r="MCW20" s="43"/>
      <c r="MCX20" s="43"/>
      <c r="MCY20" s="43"/>
      <c r="MCZ20" s="43"/>
      <c r="MDA20" s="43"/>
      <c r="MDB20" s="43"/>
      <c r="MDC20" s="43"/>
      <c r="MDD20" s="43"/>
      <c r="MDE20" s="43"/>
      <c r="MDF20" s="43"/>
      <c r="MDG20" s="43"/>
      <c r="MDH20" s="43"/>
      <c r="MDI20" s="43"/>
      <c r="MDJ20" s="43"/>
      <c r="MDK20" s="43"/>
      <c r="MDL20" s="43"/>
      <c r="MDM20" s="43"/>
      <c r="MDN20" s="43"/>
      <c r="MDO20" s="43"/>
      <c r="MDP20" s="43"/>
      <c r="MDQ20" s="43"/>
      <c r="MDR20" s="43"/>
      <c r="MDS20" s="43"/>
      <c r="MDT20" s="43"/>
      <c r="MDU20" s="43"/>
      <c r="MDV20" s="43"/>
      <c r="MDW20" s="43"/>
      <c r="MDX20" s="43"/>
      <c r="MDY20" s="43"/>
      <c r="MDZ20" s="43"/>
      <c r="MEA20" s="43"/>
      <c r="MEB20" s="43"/>
      <c r="MEC20" s="43"/>
      <c r="MED20" s="43"/>
      <c r="MEE20" s="43"/>
      <c r="MEF20" s="43"/>
      <c r="MEG20" s="43"/>
      <c r="MEH20" s="43"/>
      <c r="MEI20" s="43"/>
      <c r="MEJ20" s="43"/>
      <c r="MEK20" s="43"/>
      <c r="MEL20" s="43"/>
      <c r="MEM20" s="43"/>
      <c r="MEN20" s="43"/>
      <c r="MEO20" s="43"/>
      <c r="MEP20" s="43"/>
      <c r="MEQ20" s="43"/>
      <c r="MER20" s="43"/>
      <c r="MES20" s="43"/>
      <c r="MET20" s="43"/>
      <c r="MEU20" s="43"/>
      <c r="MEV20" s="43"/>
      <c r="MEW20" s="43"/>
      <c r="MEX20" s="43"/>
      <c r="MEY20" s="43"/>
      <c r="MEZ20" s="43"/>
      <c r="MFA20" s="43"/>
      <c r="MFB20" s="43"/>
      <c r="MFC20" s="43"/>
      <c r="MFD20" s="43"/>
      <c r="MFE20" s="43"/>
      <c r="MFF20" s="43"/>
      <c r="MFG20" s="43"/>
      <c r="MFH20" s="43"/>
      <c r="MFI20" s="43"/>
      <c r="MFJ20" s="43"/>
      <c r="MFK20" s="43"/>
      <c r="MFL20" s="43"/>
      <c r="MFM20" s="43"/>
      <c r="MFN20" s="43"/>
      <c r="MFO20" s="43"/>
      <c r="MFP20" s="43"/>
      <c r="MFQ20" s="43"/>
      <c r="MFR20" s="43"/>
      <c r="MFS20" s="43"/>
      <c r="MFT20" s="43"/>
      <c r="MFU20" s="43"/>
      <c r="MFV20" s="43"/>
      <c r="MFW20" s="43"/>
      <c r="MFX20" s="43"/>
      <c r="MFY20" s="43"/>
      <c r="MFZ20" s="43"/>
      <c r="MGA20" s="43"/>
      <c r="MGB20" s="43"/>
      <c r="MGC20" s="43"/>
      <c r="MGD20" s="43"/>
      <c r="MGE20" s="43"/>
      <c r="MGF20" s="43"/>
      <c r="MGG20" s="43"/>
      <c r="MGH20" s="43"/>
      <c r="MGI20" s="43"/>
      <c r="MGJ20" s="43"/>
      <c r="MGK20" s="43"/>
      <c r="MGL20" s="43"/>
      <c r="MGM20" s="43"/>
      <c r="MGN20" s="43"/>
      <c r="MGO20" s="43"/>
      <c r="MGP20" s="43"/>
      <c r="MGQ20" s="43"/>
      <c r="MGR20" s="43"/>
      <c r="MGS20" s="43"/>
      <c r="MGT20" s="43"/>
      <c r="MGU20" s="43"/>
      <c r="MGV20" s="43"/>
      <c r="MGW20" s="43"/>
      <c r="MGX20" s="43"/>
      <c r="MGY20" s="43"/>
      <c r="MGZ20" s="43"/>
      <c r="MHA20" s="43"/>
      <c r="MHB20" s="43"/>
      <c r="MHC20" s="43"/>
      <c r="MHD20" s="43"/>
      <c r="MHE20" s="43"/>
      <c r="MHF20" s="43"/>
      <c r="MHG20" s="43"/>
      <c r="MHH20" s="43"/>
      <c r="MHI20" s="43"/>
      <c r="MHJ20" s="43"/>
      <c r="MHK20" s="43"/>
      <c r="MHL20" s="43"/>
      <c r="MHM20" s="43"/>
      <c r="MHN20" s="43"/>
      <c r="MHO20" s="43"/>
      <c r="MHP20" s="43"/>
      <c r="MHQ20" s="43"/>
      <c r="MHR20" s="43"/>
      <c r="MHS20" s="43"/>
      <c r="MHT20" s="43"/>
      <c r="MHU20" s="43"/>
      <c r="MHV20" s="43"/>
      <c r="MHW20" s="43"/>
      <c r="MHX20" s="43"/>
      <c r="MHY20" s="43"/>
      <c r="MHZ20" s="43"/>
      <c r="MIA20" s="43"/>
      <c r="MIB20" s="43"/>
      <c r="MIC20" s="43"/>
      <c r="MID20" s="43"/>
      <c r="MIE20" s="43"/>
      <c r="MIF20" s="43"/>
      <c r="MIG20" s="43"/>
      <c r="MIH20" s="43"/>
      <c r="MII20" s="43"/>
      <c r="MIJ20" s="43"/>
      <c r="MIK20" s="43"/>
      <c r="MIL20" s="43"/>
      <c r="MIM20" s="43"/>
      <c r="MIN20" s="43"/>
      <c r="MIO20" s="43"/>
      <c r="MIP20" s="43"/>
      <c r="MIQ20" s="43"/>
      <c r="MIR20" s="43"/>
      <c r="MIS20" s="43"/>
      <c r="MIT20" s="43"/>
      <c r="MIU20" s="43"/>
      <c r="MIV20" s="43"/>
      <c r="MIW20" s="43"/>
      <c r="MIX20" s="43"/>
      <c r="MIY20" s="43"/>
      <c r="MIZ20" s="43"/>
      <c r="MJA20" s="43"/>
      <c r="MJB20" s="43"/>
      <c r="MJC20" s="43"/>
      <c r="MJD20" s="43"/>
      <c r="MJE20" s="43"/>
      <c r="MJF20" s="43"/>
      <c r="MJG20" s="43"/>
      <c r="MJH20" s="43"/>
      <c r="MJI20" s="43"/>
      <c r="MJJ20" s="43"/>
      <c r="MJK20" s="43"/>
      <c r="MJL20" s="43"/>
      <c r="MJM20" s="43"/>
      <c r="MJN20" s="43"/>
      <c r="MJO20" s="43"/>
      <c r="MJP20" s="43"/>
      <c r="MJQ20" s="43"/>
      <c r="MJR20" s="43"/>
      <c r="MJS20" s="43"/>
      <c r="MJT20" s="43"/>
      <c r="MJU20" s="43"/>
      <c r="MJV20" s="43"/>
      <c r="MJW20" s="43"/>
      <c r="MJX20" s="43"/>
      <c r="MJY20" s="43"/>
      <c r="MJZ20" s="43"/>
      <c r="MKA20" s="43"/>
      <c r="MKB20" s="43"/>
      <c r="MKC20" s="43"/>
      <c r="MKD20" s="43"/>
      <c r="MKE20" s="43"/>
      <c r="MKF20" s="43"/>
      <c r="MKG20" s="43"/>
      <c r="MKH20" s="43"/>
      <c r="MKI20" s="43"/>
      <c r="MKJ20" s="43"/>
      <c r="MKK20" s="43"/>
      <c r="MKL20" s="43"/>
      <c r="MKM20" s="43"/>
      <c r="MKN20" s="43"/>
      <c r="MKO20" s="43"/>
      <c r="MKP20" s="43"/>
      <c r="MKQ20" s="43"/>
      <c r="MKR20" s="43"/>
      <c r="MKS20" s="43"/>
      <c r="MKT20" s="43"/>
      <c r="MKU20" s="43"/>
      <c r="MKV20" s="43"/>
      <c r="MKW20" s="43"/>
      <c r="MKX20" s="43"/>
      <c r="MKY20" s="43"/>
      <c r="MKZ20" s="43"/>
      <c r="MLA20" s="43"/>
      <c r="MLB20" s="43"/>
      <c r="MLC20" s="43"/>
      <c r="MLD20" s="43"/>
      <c r="MLE20" s="43"/>
      <c r="MLF20" s="43"/>
      <c r="MLG20" s="43"/>
      <c r="MLH20" s="43"/>
      <c r="MLI20" s="43"/>
      <c r="MLJ20" s="43"/>
      <c r="MLK20" s="43"/>
      <c r="MLL20" s="43"/>
      <c r="MLM20" s="43"/>
      <c r="MLN20" s="43"/>
      <c r="MLO20" s="43"/>
      <c r="MLP20" s="43"/>
      <c r="MLQ20" s="43"/>
      <c r="MLR20" s="43"/>
      <c r="MLS20" s="43"/>
      <c r="MLT20" s="43"/>
      <c r="MLU20" s="43"/>
      <c r="MLV20" s="43"/>
      <c r="MLW20" s="43"/>
      <c r="MLX20" s="43"/>
      <c r="MLY20" s="43"/>
      <c r="MLZ20" s="43"/>
      <c r="MMA20" s="43"/>
      <c r="MMB20" s="43"/>
      <c r="MMC20" s="43"/>
      <c r="MMD20" s="43"/>
      <c r="MME20" s="43"/>
      <c r="MMF20" s="43"/>
      <c r="MMG20" s="43"/>
      <c r="MMH20" s="43"/>
      <c r="MMI20" s="43"/>
      <c r="MMJ20" s="43"/>
      <c r="MMK20" s="43"/>
      <c r="MML20" s="43"/>
      <c r="MMM20" s="43"/>
      <c r="MMN20" s="43"/>
      <c r="MMO20" s="43"/>
      <c r="MMP20" s="43"/>
      <c r="MMQ20" s="43"/>
      <c r="MMR20" s="43"/>
      <c r="MMS20" s="43"/>
      <c r="MMT20" s="43"/>
      <c r="MMU20" s="43"/>
      <c r="MMV20" s="43"/>
      <c r="MMW20" s="43"/>
      <c r="MMX20" s="43"/>
      <c r="MMY20" s="43"/>
      <c r="MMZ20" s="43"/>
      <c r="MNA20" s="43"/>
      <c r="MNB20" s="43"/>
      <c r="MNC20" s="43"/>
      <c r="MND20" s="43"/>
      <c r="MNE20" s="43"/>
      <c r="MNF20" s="43"/>
      <c r="MNG20" s="43"/>
      <c r="MNH20" s="43"/>
      <c r="MNI20" s="43"/>
      <c r="MNJ20" s="43"/>
      <c r="MNK20" s="43"/>
      <c r="MNL20" s="43"/>
      <c r="MNM20" s="43"/>
      <c r="MNN20" s="43"/>
      <c r="MNO20" s="43"/>
      <c r="MNP20" s="43"/>
      <c r="MNQ20" s="43"/>
      <c r="MNR20" s="43"/>
      <c r="MNS20" s="43"/>
      <c r="MNT20" s="43"/>
      <c r="MNU20" s="43"/>
      <c r="MNV20" s="43"/>
      <c r="MNW20" s="43"/>
      <c r="MNX20" s="43"/>
      <c r="MNY20" s="43"/>
      <c r="MNZ20" s="43"/>
      <c r="MOA20" s="43"/>
      <c r="MOB20" s="43"/>
      <c r="MOC20" s="43"/>
      <c r="MOD20" s="43"/>
      <c r="MOE20" s="43"/>
      <c r="MOF20" s="43"/>
      <c r="MOG20" s="43"/>
      <c r="MOH20" s="43"/>
      <c r="MOI20" s="43"/>
      <c r="MOJ20" s="43"/>
      <c r="MOK20" s="43"/>
      <c r="MOL20" s="43"/>
      <c r="MOM20" s="43"/>
      <c r="MON20" s="43"/>
      <c r="MOO20" s="43"/>
      <c r="MOP20" s="43"/>
      <c r="MOQ20" s="43"/>
      <c r="MOR20" s="43"/>
      <c r="MOS20" s="43"/>
      <c r="MOT20" s="43"/>
      <c r="MOU20" s="43"/>
      <c r="MOV20" s="43"/>
      <c r="MOW20" s="43"/>
      <c r="MOX20" s="43"/>
      <c r="MOY20" s="43"/>
      <c r="MOZ20" s="43"/>
      <c r="MPA20" s="43"/>
      <c r="MPB20" s="43"/>
      <c r="MPC20" s="43"/>
      <c r="MPD20" s="43"/>
      <c r="MPE20" s="43"/>
      <c r="MPF20" s="43"/>
      <c r="MPG20" s="43"/>
      <c r="MPH20" s="43"/>
      <c r="MPI20" s="43"/>
      <c r="MPJ20" s="43"/>
      <c r="MPK20" s="43"/>
      <c r="MPL20" s="43"/>
      <c r="MPM20" s="43"/>
      <c r="MPN20" s="43"/>
      <c r="MPO20" s="43"/>
      <c r="MPP20" s="43"/>
      <c r="MPQ20" s="43"/>
      <c r="MPR20" s="43"/>
      <c r="MPS20" s="43"/>
      <c r="MPT20" s="43"/>
      <c r="MPU20" s="43"/>
      <c r="MPV20" s="43"/>
      <c r="MPW20" s="43"/>
      <c r="MPX20" s="43"/>
      <c r="MPY20" s="43"/>
      <c r="MPZ20" s="43"/>
      <c r="MQA20" s="43"/>
      <c r="MQB20" s="43"/>
      <c r="MQC20" s="43"/>
      <c r="MQD20" s="43"/>
      <c r="MQE20" s="43"/>
      <c r="MQF20" s="43"/>
      <c r="MQG20" s="43"/>
      <c r="MQH20" s="43"/>
      <c r="MQI20" s="43"/>
      <c r="MQJ20" s="43"/>
      <c r="MQK20" s="43"/>
      <c r="MQL20" s="43"/>
      <c r="MQM20" s="43"/>
      <c r="MQN20" s="43"/>
      <c r="MQO20" s="43"/>
      <c r="MQP20" s="43"/>
      <c r="MQQ20" s="43"/>
      <c r="MQR20" s="43"/>
      <c r="MQS20" s="43"/>
      <c r="MQT20" s="43"/>
      <c r="MQU20" s="43"/>
      <c r="MQV20" s="43"/>
      <c r="MQW20" s="43"/>
      <c r="MQX20" s="43"/>
      <c r="MQY20" s="43"/>
      <c r="MQZ20" s="43"/>
      <c r="MRA20" s="43"/>
      <c r="MRB20" s="43"/>
      <c r="MRC20" s="43"/>
      <c r="MRD20" s="43"/>
      <c r="MRE20" s="43"/>
      <c r="MRF20" s="43"/>
      <c r="MRG20" s="43"/>
      <c r="MRH20" s="43"/>
      <c r="MRI20" s="43"/>
      <c r="MRJ20" s="43"/>
      <c r="MRK20" s="43"/>
      <c r="MRL20" s="43"/>
      <c r="MRM20" s="43"/>
      <c r="MRN20" s="43"/>
      <c r="MRO20" s="43"/>
      <c r="MRP20" s="43"/>
      <c r="MRQ20" s="43"/>
      <c r="MRR20" s="43"/>
      <c r="MRS20" s="43"/>
      <c r="MRT20" s="43"/>
      <c r="MRU20" s="43"/>
      <c r="MRV20" s="43"/>
      <c r="MRW20" s="43"/>
      <c r="MRX20" s="43"/>
      <c r="MRY20" s="43"/>
      <c r="MRZ20" s="43"/>
      <c r="MSA20" s="43"/>
      <c r="MSB20" s="43"/>
      <c r="MSC20" s="43"/>
      <c r="MSD20" s="43"/>
      <c r="MSE20" s="43"/>
      <c r="MSF20" s="43"/>
      <c r="MSG20" s="43"/>
      <c r="MSH20" s="43"/>
      <c r="MSI20" s="43"/>
      <c r="MSJ20" s="43"/>
      <c r="MSK20" s="43"/>
      <c r="MSL20" s="43"/>
      <c r="MSM20" s="43"/>
      <c r="MSN20" s="43"/>
      <c r="MSO20" s="43"/>
      <c r="MSP20" s="43"/>
      <c r="MSQ20" s="43"/>
      <c r="MSR20" s="43"/>
      <c r="MSS20" s="43"/>
      <c r="MST20" s="43"/>
      <c r="MSU20" s="43"/>
      <c r="MSV20" s="43"/>
      <c r="MSW20" s="43"/>
      <c r="MSX20" s="43"/>
      <c r="MSY20" s="43"/>
      <c r="MSZ20" s="43"/>
      <c r="MTA20" s="43"/>
      <c r="MTB20" s="43"/>
      <c r="MTC20" s="43"/>
      <c r="MTD20" s="43"/>
      <c r="MTE20" s="43"/>
      <c r="MTF20" s="43"/>
      <c r="MTG20" s="43"/>
      <c r="MTH20" s="43"/>
      <c r="MTI20" s="43"/>
      <c r="MTJ20" s="43"/>
      <c r="MTK20" s="43"/>
      <c r="MTL20" s="43"/>
      <c r="MTM20" s="43"/>
      <c r="MTN20" s="43"/>
      <c r="MTO20" s="43"/>
      <c r="MTP20" s="43"/>
      <c r="MTQ20" s="43"/>
      <c r="MTR20" s="43"/>
      <c r="MTS20" s="43"/>
      <c r="MTT20" s="43"/>
      <c r="MTU20" s="43"/>
      <c r="MTV20" s="43"/>
      <c r="MTW20" s="43"/>
      <c r="MTX20" s="43"/>
      <c r="MTY20" s="43"/>
      <c r="MTZ20" s="43"/>
      <c r="MUA20" s="43"/>
      <c r="MUB20" s="43"/>
      <c r="MUC20" s="43"/>
      <c r="MUD20" s="43"/>
      <c r="MUE20" s="43"/>
      <c r="MUF20" s="43"/>
      <c r="MUG20" s="43"/>
      <c r="MUH20" s="43"/>
      <c r="MUI20" s="43"/>
      <c r="MUJ20" s="43"/>
      <c r="MUK20" s="43"/>
      <c r="MUL20" s="43"/>
      <c r="MUM20" s="43"/>
      <c r="MUN20" s="43"/>
      <c r="MUO20" s="43"/>
      <c r="MUP20" s="43"/>
      <c r="MUQ20" s="43"/>
      <c r="MUR20" s="43"/>
      <c r="MUS20" s="43"/>
      <c r="MUT20" s="43"/>
      <c r="MUU20" s="43"/>
      <c r="MUV20" s="43"/>
      <c r="MUW20" s="43"/>
      <c r="MUX20" s="43"/>
      <c r="MUY20" s="43"/>
      <c r="MUZ20" s="43"/>
      <c r="MVA20" s="43"/>
      <c r="MVB20" s="43"/>
      <c r="MVC20" s="43"/>
      <c r="MVD20" s="43"/>
      <c r="MVE20" s="43"/>
      <c r="MVF20" s="43"/>
      <c r="MVG20" s="43"/>
      <c r="MVH20" s="43"/>
      <c r="MVI20" s="43"/>
      <c r="MVJ20" s="43"/>
      <c r="MVK20" s="43"/>
      <c r="MVL20" s="43"/>
      <c r="MVM20" s="43"/>
      <c r="MVN20" s="43"/>
      <c r="MVO20" s="43"/>
      <c r="MVP20" s="43"/>
      <c r="MVQ20" s="43"/>
      <c r="MVR20" s="43"/>
      <c r="MVS20" s="43"/>
      <c r="MVT20" s="43"/>
      <c r="MVU20" s="43"/>
      <c r="MVV20" s="43"/>
      <c r="MVW20" s="43"/>
      <c r="MVX20" s="43"/>
      <c r="MVY20" s="43"/>
      <c r="MVZ20" s="43"/>
      <c r="MWA20" s="43"/>
      <c r="MWB20" s="43"/>
      <c r="MWC20" s="43"/>
      <c r="MWD20" s="43"/>
      <c r="MWE20" s="43"/>
      <c r="MWF20" s="43"/>
      <c r="MWG20" s="43"/>
      <c r="MWH20" s="43"/>
      <c r="MWI20" s="43"/>
      <c r="MWJ20" s="43"/>
      <c r="MWK20" s="43"/>
      <c r="MWL20" s="43"/>
      <c r="MWM20" s="43"/>
      <c r="MWN20" s="43"/>
      <c r="MWO20" s="43"/>
      <c r="MWP20" s="43"/>
      <c r="MWQ20" s="43"/>
      <c r="MWR20" s="43"/>
      <c r="MWS20" s="43"/>
      <c r="MWT20" s="43"/>
      <c r="MWU20" s="43"/>
      <c r="MWV20" s="43"/>
      <c r="MWW20" s="43"/>
      <c r="MWX20" s="43"/>
      <c r="MWY20" s="43"/>
      <c r="MWZ20" s="43"/>
      <c r="MXA20" s="43"/>
      <c r="MXB20" s="43"/>
      <c r="MXC20" s="43"/>
      <c r="MXD20" s="43"/>
      <c r="MXE20" s="43"/>
      <c r="MXF20" s="43"/>
      <c r="MXG20" s="43"/>
      <c r="MXH20" s="43"/>
      <c r="MXI20" s="43"/>
      <c r="MXJ20" s="43"/>
      <c r="MXK20" s="43"/>
      <c r="MXL20" s="43"/>
      <c r="MXM20" s="43"/>
      <c r="MXN20" s="43"/>
      <c r="MXO20" s="43"/>
      <c r="MXP20" s="43"/>
      <c r="MXQ20" s="43"/>
      <c r="MXR20" s="43"/>
      <c r="MXS20" s="43"/>
      <c r="MXT20" s="43"/>
      <c r="MXU20" s="43"/>
      <c r="MXV20" s="43"/>
      <c r="MXW20" s="43"/>
      <c r="MXX20" s="43"/>
      <c r="MXY20" s="43"/>
      <c r="MXZ20" s="43"/>
      <c r="MYA20" s="43"/>
      <c r="MYB20" s="43"/>
      <c r="MYC20" s="43"/>
      <c r="MYD20" s="43"/>
      <c r="MYE20" s="43"/>
      <c r="MYF20" s="43"/>
      <c r="MYG20" s="43"/>
      <c r="MYH20" s="43"/>
      <c r="MYI20" s="43"/>
      <c r="MYJ20" s="43"/>
      <c r="MYK20" s="43"/>
      <c r="MYL20" s="43"/>
      <c r="MYM20" s="43"/>
      <c r="MYN20" s="43"/>
      <c r="MYO20" s="43"/>
      <c r="MYP20" s="43"/>
      <c r="MYQ20" s="43"/>
      <c r="MYR20" s="43"/>
      <c r="MYS20" s="43"/>
      <c r="MYT20" s="43"/>
      <c r="MYU20" s="43"/>
      <c r="MYV20" s="43"/>
      <c r="MYW20" s="43"/>
      <c r="MYX20" s="43"/>
      <c r="MYY20" s="43"/>
      <c r="MYZ20" s="43"/>
      <c r="MZA20" s="43"/>
      <c r="MZB20" s="43"/>
      <c r="MZC20" s="43"/>
      <c r="MZD20" s="43"/>
      <c r="MZE20" s="43"/>
      <c r="MZF20" s="43"/>
      <c r="MZG20" s="43"/>
      <c r="MZH20" s="43"/>
      <c r="MZI20" s="43"/>
      <c r="MZJ20" s="43"/>
      <c r="MZK20" s="43"/>
      <c r="MZL20" s="43"/>
      <c r="MZM20" s="43"/>
      <c r="MZN20" s="43"/>
      <c r="MZO20" s="43"/>
      <c r="MZP20" s="43"/>
      <c r="MZQ20" s="43"/>
      <c r="MZR20" s="43"/>
      <c r="MZS20" s="43"/>
      <c r="MZT20" s="43"/>
      <c r="MZU20" s="43"/>
      <c r="MZV20" s="43"/>
      <c r="MZW20" s="43"/>
      <c r="MZX20" s="43"/>
      <c r="MZY20" s="43"/>
      <c r="MZZ20" s="43"/>
      <c r="NAA20" s="43"/>
      <c r="NAB20" s="43"/>
      <c r="NAC20" s="43"/>
      <c r="NAD20" s="43"/>
      <c r="NAE20" s="43"/>
      <c r="NAF20" s="43"/>
      <c r="NAG20" s="43"/>
      <c r="NAH20" s="43"/>
      <c r="NAI20" s="43"/>
      <c r="NAJ20" s="43"/>
      <c r="NAK20" s="43"/>
      <c r="NAL20" s="43"/>
      <c r="NAM20" s="43"/>
      <c r="NAN20" s="43"/>
      <c r="NAO20" s="43"/>
      <c r="NAP20" s="43"/>
      <c r="NAQ20" s="43"/>
      <c r="NAR20" s="43"/>
      <c r="NAS20" s="43"/>
      <c r="NAT20" s="43"/>
      <c r="NAU20" s="43"/>
      <c r="NAV20" s="43"/>
      <c r="NAW20" s="43"/>
      <c r="NAX20" s="43"/>
      <c r="NAY20" s="43"/>
      <c r="NAZ20" s="43"/>
      <c r="NBA20" s="43"/>
      <c r="NBB20" s="43"/>
      <c r="NBC20" s="43"/>
      <c r="NBD20" s="43"/>
      <c r="NBE20" s="43"/>
      <c r="NBF20" s="43"/>
      <c r="NBG20" s="43"/>
      <c r="NBH20" s="43"/>
      <c r="NBI20" s="43"/>
      <c r="NBJ20" s="43"/>
      <c r="NBK20" s="43"/>
      <c r="NBL20" s="43"/>
      <c r="NBM20" s="43"/>
      <c r="NBN20" s="43"/>
      <c r="NBO20" s="43"/>
      <c r="NBP20" s="43"/>
      <c r="NBQ20" s="43"/>
      <c r="NBR20" s="43"/>
      <c r="NBS20" s="43"/>
      <c r="NBT20" s="43"/>
      <c r="NBU20" s="43"/>
      <c r="NBV20" s="43"/>
      <c r="NBW20" s="43"/>
      <c r="NBX20" s="43"/>
      <c r="NBY20" s="43"/>
      <c r="NBZ20" s="43"/>
      <c r="NCA20" s="43"/>
      <c r="NCB20" s="43"/>
      <c r="NCC20" s="43"/>
      <c r="NCD20" s="43"/>
      <c r="NCE20" s="43"/>
      <c r="NCF20" s="43"/>
      <c r="NCG20" s="43"/>
      <c r="NCH20" s="43"/>
      <c r="NCI20" s="43"/>
      <c r="NCJ20" s="43"/>
      <c r="NCK20" s="43"/>
      <c r="NCL20" s="43"/>
      <c r="NCM20" s="43"/>
      <c r="NCN20" s="43"/>
      <c r="NCO20" s="43"/>
      <c r="NCP20" s="43"/>
      <c r="NCQ20" s="43"/>
      <c r="NCR20" s="43"/>
      <c r="NCS20" s="43"/>
      <c r="NCT20" s="43"/>
      <c r="NCU20" s="43"/>
      <c r="NCV20" s="43"/>
      <c r="NCW20" s="43"/>
      <c r="NCX20" s="43"/>
      <c r="NCY20" s="43"/>
      <c r="NCZ20" s="43"/>
      <c r="NDA20" s="43"/>
      <c r="NDB20" s="43"/>
      <c r="NDC20" s="43"/>
      <c r="NDD20" s="43"/>
      <c r="NDE20" s="43"/>
      <c r="NDF20" s="43"/>
      <c r="NDG20" s="43"/>
      <c r="NDH20" s="43"/>
      <c r="NDI20" s="43"/>
      <c r="NDJ20" s="43"/>
      <c r="NDK20" s="43"/>
      <c r="NDL20" s="43"/>
      <c r="NDM20" s="43"/>
      <c r="NDN20" s="43"/>
      <c r="NDO20" s="43"/>
      <c r="NDP20" s="43"/>
      <c r="NDQ20" s="43"/>
      <c r="NDR20" s="43"/>
      <c r="NDS20" s="43"/>
      <c r="NDT20" s="43"/>
      <c r="NDU20" s="43"/>
      <c r="NDV20" s="43"/>
      <c r="NDW20" s="43"/>
      <c r="NDX20" s="43"/>
      <c r="NDY20" s="43"/>
      <c r="NDZ20" s="43"/>
      <c r="NEA20" s="43"/>
      <c r="NEB20" s="43"/>
      <c r="NEC20" s="43"/>
      <c r="NED20" s="43"/>
      <c r="NEE20" s="43"/>
      <c r="NEF20" s="43"/>
      <c r="NEG20" s="43"/>
      <c r="NEH20" s="43"/>
      <c r="NEI20" s="43"/>
      <c r="NEJ20" s="43"/>
      <c r="NEK20" s="43"/>
      <c r="NEL20" s="43"/>
      <c r="NEM20" s="43"/>
      <c r="NEN20" s="43"/>
      <c r="NEO20" s="43"/>
      <c r="NEP20" s="43"/>
      <c r="NEQ20" s="43"/>
      <c r="NER20" s="43"/>
      <c r="NES20" s="43"/>
      <c r="NET20" s="43"/>
      <c r="NEU20" s="43"/>
      <c r="NEV20" s="43"/>
      <c r="NEW20" s="43"/>
      <c r="NEX20" s="43"/>
      <c r="NEY20" s="43"/>
      <c r="NEZ20" s="43"/>
      <c r="NFA20" s="43"/>
      <c r="NFB20" s="43"/>
      <c r="NFC20" s="43"/>
      <c r="NFD20" s="43"/>
      <c r="NFE20" s="43"/>
      <c r="NFF20" s="43"/>
      <c r="NFG20" s="43"/>
      <c r="NFH20" s="43"/>
      <c r="NFI20" s="43"/>
      <c r="NFJ20" s="43"/>
      <c r="NFK20" s="43"/>
      <c r="NFL20" s="43"/>
      <c r="NFM20" s="43"/>
      <c r="NFN20" s="43"/>
      <c r="NFO20" s="43"/>
      <c r="NFP20" s="43"/>
      <c r="NFQ20" s="43"/>
      <c r="NFR20" s="43"/>
      <c r="NFS20" s="43"/>
      <c r="NFT20" s="43"/>
      <c r="NFU20" s="43"/>
      <c r="NFV20" s="43"/>
      <c r="NFW20" s="43"/>
      <c r="NFX20" s="43"/>
      <c r="NFY20" s="43"/>
      <c r="NFZ20" s="43"/>
      <c r="NGA20" s="43"/>
      <c r="NGB20" s="43"/>
      <c r="NGC20" s="43"/>
      <c r="NGD20" s="43"/>
      <c r="NGE20" s="43"/>
      <c r="NGF20" s="43"/>
      <c r="NGG20" s="43"/>
      <c r="NGH20" s="43"/>
      <c r="NGI20" s="43"/>
      <c r="NGJ20" s="43"/>
      <c r="NGK20" s="43"/>
      <c r="NGL20" s="43"/>
      <c r="NGM20" s="43"/>
      <c r="NGN20" s="43"/>
      <c r="NGO20" s="43"/>
      <c r="NGP20" s="43"/>
      <c r="NGQ20" s="43"/>
      <c r="NGR20" s="43"/>
      <c r="NGS20" s="43"/>
      <c r="NGT20" s="43"/>
      <c r="NGU20" s="43"/>
      <c r="NGV20" s="43"/>
      <c r="NGW20" s="43"/>
      <c r="NGX20" s="43"/>
      <c r="NGY20" s="43"/>
      <c r="NGZ20" s="43"/>
      <c r="NHA20" s="43"/>
      <c r="NHB20" s="43"/>
      <c r="NHC20" s="43"/>
      <c r="NHD20" s="43"/>
      <c r="NHE20" s="43"/>
      <c r="NHF20" s="43"/>
      <c r="NHG20" s="43"/>
      <c r="NHH20" s="43"/>
      <c r="NHI20" s="43"/>
      <c r="NHJ20" s="43"/>
      <c r="NHK20" s="43"/>
      <c r="NHL20" s="43"/>
      <c r="NHM20" s="43"/>
      <c r="NHN20" s="43"/>
      <c r="NHO20" s="43"/>
      <c r="NHP20" s="43"/>
      <c r="NHQ20" s="43"/>
      <c r="NHR20" s="43"/>
      <c r="NHS20" s="43"/>
      <c r="NHT20" s="43"/>
      <c r="NHU20" s="43"/>
      <c r="NHV20" s="43"/>
      <c r="NHW20" s="43"/>
      <c r="NHX20" s="43"/>
      <c r="NHY20" s="43"/>
      <c r="NHZ20" s="43"/>
      <c r="NIA20" s="43"/>
      <c r="NIB20" s="43"/>
      <c r="NIC20" s="43"/>
      <c r="NID20" s="43"/>
      <c r="NIE20" s="43"/>
      <c r="NIF20" s="43"/>
      <c r="NIG20" s="43"/>
      <c r="NIH20" s="43"/>
      <c r="NII20" s="43"/>
      <c r="NIJ20" s="43"/>
      <c r="NIK20" s="43"/>
      <c r="NIL20" s="43"/>
      <c r="NIM20" s="43"/>
      <c r="NIN20" s="43"/>
      <c r="NIO20" s="43"/>
      <c r="NIP20" s="43"/>
      <c r="NIQ20" s="43"/>
      <c r="NIR20" s="43"/>
      <c r="NIS20" s="43"/>
      <c r="NIT20" s="43"/>
      <c r="NIU20" s="43"/>
      <c r="NIV20" s="43"/>
      <c r="NIW20" s="43"/>
      <c r="NIX20" s="43"/>
      <c r="NIY20" s="43"/>
      <c r="NIZ20" s="43"/>
      <c r="NJA20" s="43"/>
      <c r="NJB20" s="43"/>
      <c r="NJC20" s="43"/>
      <c r="NJD20" s="43"/>
      <c r="NJE20" s="43"/>
      <c r="NJF20" s="43"/>
      <c r="NJG20" s="43"/>
      <c r="NJH20" s="43"/>
      <c r="NJI20" s="43"/>
      <c r="NJJ20" s="43"/>
      <c r="NJK20" s="43"/>
      <c r="NJL20" s="43"/>
      <c r="NJM20" s="43"/>
      <c r="NJN20" s="43"/>
      <c r="NJO20" s="43"/>
      <c r="NJP20" s="43"/>
      <c r="NJQ20" s="43"/>
      <c r="NJR20" s="43"/>
      <c r="NJS20" s="43"/>
      <c r="NJT20" s="43"/>
      <c r="NJU20" s="43"/>
      <c r="NJV20" s="43"/>
      <c r="NJW20" s="43"/>
      <c r="NJX20" s="43"/>
      <c r="NJY20" s="43"/>
      <c r="NJZ20" s="43"/>
      <c r="NKA20" s="43"/>
      <c r="NKB20" s="43"/>
      <c r="NKC20" s="43"/>
      <c r="NKD20" s="43"/>
      <c r="NKE20" s="43"/>
      <c r="NKF20" s="43"/>
      <c r="NKG20" s="43"/>
      <c r="NKH20" s="43"/>
      <c r="NKI20" s="43"/>
      <c r="NKJ20" s="43"/>
      <c r="NKK20" s="43"/>
      <c r="NKL20" s="43"/>
      <c r="NKM20" s="43"/>
      <c r="NKN20" s="43"/>
      <c r="NKO20" s="43"/>
      <c r="NKP20" s="43"/>
      <c r="NKQ20" s="43"/>
      <c r="NKR20" s="43"/>
      <c r="NKS20" s="43"/>
      <c r="NKT20" s="43"/>
      <c r="NKU20" s="43"/>
      <c r="NKV20" s="43"/>
      <c r="NKW20" s="43"/>
      <c r="NKX20" s="43"/>
      <c r="NKY20" s="43"/>
      <c r="NKZ20" s="43"/>
      <c r="NLA20" s="43"/>
      <c r="NLB20" s="43"/>
      <c r="NLC20" s="43"/>
      <c r="NLD20" s="43"/>
      <c r="NLE20" s="43"/>
      <c r="NLF20" s="43"/>
      <c r="NLG20" s="43"/>
      <c r="NLH20" s="43"/>
      <c r="NLI20" s="43"/>
      <c r="NLJ20" s="43"/>
      <c r="NLK20" s="43"/>
      <c r="NLL20" s="43"/>
      <c r="NLM20" s="43"/>
      <c r="NLN20" s="43"/>
      <c r="NLO20" s="43"/>
      <c r="NLP20" s="43"/>
      <c r="NLQ20" s="43"/>
      <c r="NLR20" s="43"/>
      <c r="NLS20" s="43"/>
      <c r="NLT20" s="43"/>
      <c r="NLU20" s="43"/>
      <c r="NLV20" s="43"/>
      <c r="NLW20" s="43"/>
      <c r="NLX20" s="43"/>
      <c r="NLY20" s="43"/>
      <c r="NLZ20" s="43"/>
      <c r="NMA20" s="43"/>
      <c r="NMB20" s="43"/>
      <c r="NMC20" s="43"/>
      <c r="NMD20" s="43"/>
      <c r="NME20" s="43"/>
      <c r="NMF20" s="43"/>
      <c r="NMG20" s="43"/>
      <c r="NMH20" s="43"/>
      <c r="NMI20" s="43"/>
      <c r="NMJ20" s="43"/>
      <c r="NMK20" s="43"/>
      <c r="NML20" s="43"/>
      <c r="NMM20" s="43"/>
      <c r="NMN20" s="43"/>
      <c r="NMO20" s="43"/>
      <c r="NMP20" s="43"/>
      <c r="NMQ20" s="43"/>
      <c r="NMR20" s="43"/>
      <c r="NMS20" s="43"/>
      <c r="NMT20" s="43"/>
      <c r="NMU20" s="43"/>
      <c r="NMV20" s="43"/>
      <c r="NMW20" s="43"/>
      <c r="NMX20" s="43"/>
      <c r="NMY20" s="43"/>
      <c r="NMZ20" s="43"/>
      <c r="NNA20" s="43"/>
      <c r="NNB20" s="43"/>
      <c r="NNC20" s="43"/>
      <c r="NND20" s="43"/>
      <c r="NNE20" s="43"/>
      <c r="NNF20" s="43"/>
      <c r="NNG20" s="43"/>
      <c r="NNH20" s="43"/>
      <c r="NNI20" s="43"/>
      <c r="NNJ20" s="43"/>
      <c r="NNK20" s="43"/>
      <c r="NNL20" s="43"/>
      <c r="NNM20" s="43"/>
      <c r="NNN20" s="43"/>
      <c r="NNO20" s="43"/>
      <c r="NNP20" s="43"/>
      <c r="NNQ20" s="43"/>
      <c r="NNR20" s="43"/>
      <c r="NNS20" s="43"/>
      <c r="NNT20" s="43"/>
      <c r="NNU20" s="43"/>
      <c r="NNV20" s="43"/>
      <c r="NNW20" s="43"/>
      <c r="NNX20" s="43"/>
      <c r="NNY20" s="43"/>
      <c r="NNZ20" s="43"/>
      <c r="NOA20" s="43"/>
      <c r="NOB20" s="43"/>
      <c r="NOC20" s="43"/>
      <c r="NOD20" s="43"/>
      <c r="NOE20" s="43"/>
      <c r="NOF20" s="43"/>
      <c r="NOG20" s="43"/>
      <c r="NOH20" s="43"/>
      <c r="NOI20" s="43"/>
      <c r="NOJ20" s="43"/>
      <c r="NOK20" s="43"/>
      <c r="NOL20" s="43"/>
      <c r="NOM20" s="43"/>
      <c r="NON20" s="43"/>
      <c r="NOO20" s="43"/>
      <c r="NOP20" s="43"/>
      <c r="NOQ20" s="43"/>
      <c r="NOR20" s="43"/>
      <c r="NOS20" s="43"/>
      <c r="NOT20" s="43"/>
      <c r="NOU20" s="43"/>
      <c r="NOV20" s="43"/>
      <c r="NOW20" s="43"/>
      <c r="NOX20" s="43"/>
      <c r="NOY20" s="43"/>
      <c r="NOZ20" s="43"/>
      <c r="NPA20" s="43"/>
      <c r="NPB20" s="43"/>
      <c r="NPC20" s="43"/>
      <c r="NPD20" s="43"/>
      <c r="NPE20" s="43"/>
      <c r="NPF20" s="43"/>
      <c r="NPG20" s="43"/>
      <c r="NPH20" s="43"/>
      <c r="NPI20" s="43"/>
      <c r="NPJ20" s="43"/>
      <c r="NPK20" s="43"/>
      <c r="NPL20" s="43"/>
      <c r="NPM20" s="43"/>
      <c r="NPN20" s="43"/>
      <c r="NPO20" s="43"/>
      <c r="NPP20" s="43"/>
      <c r="NPQ20" s="43"/>
      <c r="NPR20" s="43"/>
      <c r="NPS20" s="43"/>
      <c r="NPT20" s="43"/>
      <c r="NPU20" s="43"/>
      <c r="NPV20" s="43"/>
      <c r="NPW20" s="43"/>
      <c r="NPX20" s="43"/>
      <c r="NPY20" s="43"/>
      <c r="NPZ20" s="43"/>
      <c r="NQA20" s="43"/>
      <c r="NQB20" s="43"/>
      <c r="NQC20" s="43"/>
      <c r="NQD20" s="43"/>
      <c r="NQE20" s="43"/>
      <c r="NQF20" s="43"/>
      <c r="NQG20" s="43"/>
      <c r="NQH20" s="43"/>
      <c r="NQI20" s="43"/>
      <c r="NQJ20" s="43"/>
      <c r="NQK20" s="43"/>
      <c r="NQL20" s="43"/>
      <c r="NQM20" s="43"/>
      <c r="NQN20" s="43"/>
      <c r="NQO20" s="43"/>
      <c r="NQP20" s="43"/>
      <c r="NQQ20" s="43"/>
      <c r="NQR20" s="43"/>
      <c r="NQS20" s="43"/>
      <c r="NQT20" s="43"/>
      <c r="NQU20" s="43"/>
      <c r="NQV20" s="43"/>
      <c r="NQW20" s="43"/>
      <c r="NQX20" s="43"/>
      <c r="NQY20" s="43"/>
      <c r="NQZ20" s="43"/>
      <c r="NRA20" s="43"/>
      <c r="NRB20" s="43"/>
      <c r="NRC20" s="43"/>
      <c r="NRD20" s="43"/>
      <c r="NRE20" s="43"/>
      <c r="NRF20" s="43"/>
      <c r="NRG20" s="43"/>
      <c r="NRH20" s="43"/>
      <c r="NRI20" s="43"/>
      <c r="NRJ20" s="43"/>
      <c r="NRK20" s="43"/>
      <c r="NRL20" s="43"/>
      <c r="NRM20" s="43"/>
      <c r="NRN20" s="43"/>
      <c r="NRO20" s="43"/>
      <c r="NRP20" s="43"/>
      <c r="NRQ20" s="43"/>
      <c r="NRR20" s="43"/>
      <c r="NRS20" s="43"/>
      <c r="NRT20" s="43"/>
      <c r="NRU20" s="43"/>
      <c r="NRV20" s="43"/>
      <c r="NRW20" s="43"/>
      <c r="NRX20" s="43"/>
      <c r="NRY20" s="43"/>
      <c r="NRZ20" s="43"/>
      <c r="NSA20" s="43"/>
      <c r="NSB20" s="43"/>
      <c r="NSC20" s="43"/>
      <c r="NSD20" s="43"/>
      <c r="NSE20" s="43"/>
      <c r="NSF20" s="43"/>
      <c r="NSG20" s="43"/>
      <c r="NSH20" s="43"/>
      <c r="NSI20" s="43"/>
      <c r="NSJ20" s="43"/>
      <c r="NSK20" s="43"/>
      <c r="NSL20" s="43"/>
      <c r="NSM20" s="43"/>
      <c r="NSN20" s="43"/>
      <c r="NSO20" s="43"/>
      <c r="NSP20" s="43"/>
      <c r="NSQ20" s="43"/>
      <c r="NSR20" s="43"/>
      <c r="NSS20" s="43"/>
      <c r="NST20" s="43"/>
      <c r="NSU20" s="43"/>
      <c r="NSV20" s="43"/>
      <c r="NSW20" s="43"/>
      <c r="NSX20" s="43"/>
      <c r="NSY20" s="43"/>
      <c r="NSZ20" s="43"/>
      <c r="NTA20" s="43"/>
      <c r="NTB20" s="43"/>
      <c r="NTC20" s="43"/>
      <c r="NTD20" s="43"/>
      <c r="NTE20" s="43"/>
      <c r="NTF20" s="43"/>
      <c r="NTG20" s="43"/>
      <c r="NTH20" s="43"/>
      <c r="NTI20" s="43"/>
      <c r="NTJ20" s="43"/>
      <c r="NTK20" s="43"/>
      <c r="NTL20" s="43"/>
      <c r="NTM20" s="43"/>
      <c r="NTN20" s="43"/>
      <c r="NTO20" s="43"/>
      <c r="NTP20" s="43"/>
      <c r="NTQ20" s="43"/>
      <c r="NTR20" s="43"/>
      <c r="NTS20" s="43"/>
      <c r="NTT20" s="43"/>
      <c r="NTU20" s="43"/>
      <c r="NTV20" s="43"/>
      <c r="NTW20" s="43"/>
      <c r="NTX20" s="43"/>
      <c r="NTY20" s="43"/>
      <c r="NTZ20" s="43"/>
      <c r="NUA20" s="43"/>
      <c r="NUB20" s="43"/>
      <c r="NUC20" s="43"/>
      <c r="NUD20" s="43"/>
      <c r="NUE20" s="43"/>
      <c r="NUF20" s="43"/>
      <c r="NUG20" s="43"/>
      <c r="NUH20" s="43"/>
      <c r="NUI20" s="43"/>
      <c r="NUJ20" s="43"/>
      <c r="NUK20" s="43"/>
      <c r="NUL20" s="43"/>
      <c r="NUM20" s="43"/>
      <c r="NUN20" s="43"/>
      <c r="NUO20" s="43"/>
      <c r="NUP20" s="43"/>
      <c r="NUQ20" s="43"/>
      <c r="NUR20" s="43"/>
      <c r="NUS20" s="43"/>
      <c r="NUT20" s="43"/>
      <c r="NUU20" s="43"/>
      <c r="NUV20" s="43"/>
      <c r="NUW20" s="43"/>
      <c r="NUX20" s="43"/>
      <c r="NUY20" s="43"/>
      <c r="NUZ20" s="43"/>
      <c r="NVA20" s="43"/>
      <c r="NVB20" s="43"/>
      <c r="NVC20" s="43"/>
      <c r="NVD20" s="43"/>
      <c r="NVE20" s="43"/>
      <c r="NVF20" s="43"/>
      <c r="NVG20" s="43"/>
      <c r="NVH20" s="43"/>
      <c r="NVI20" s="43"/>
      <c r="NVJ20" s="43"/>
      <c r="NVK20" s="43"/>
      <c r="NVL20" s="43"/>
      <c r="NVM20" s="43"/>
      <c r="NVN20" s="43"/>
      <c r="NVO20" s="43"/>
      <c r="NVP20" s="43"/>
      <c r="NVQ20" s="43"/>
      <c r="NVR20" s="43"/>
      <c r="NVS20" s="43"/>
      <c r="NVT20" s="43"/>
      <c r="NVU20" s="43"/>
      <c r="NVV20" s="43"/>
      <c r="NVW20" s="43"/>
      <c r="NVX20" s="43"/>
      <c r="NVY20" s="43"/>
      <c r="NVZ20" s="43"/>
      <c r="NWA20" s="43"/>
      <c r="NWB20" s="43"/>
      <c r="NWC20" s="43"/>
      <c r="NWD20" s="43"/>
      <c r="NWE20" s="43"/>
      <c r="NWF20" s="43"/>
      <c r="NWG20" s="43"/>
      <c r="NWH20" s="43"/>
      <c r="NWI20" s="43"/>
      <c r="NWJ20" s="43"/>
      <c r="NWK20" s="43"/>
      <c r="NWL20" s="43"/>
      <c r="NWM20" s="43"/>
      <c r="NWN20" s="43"/>
      <c r="NWO20" s="43"/>
      <c r="NWP20" s="43"/>
      <c r="NWQ20" s="43"/>
      <c r="NWR20" s="43"/>
      <c r="NWS20" s="43"/>
      <c r="NWT20" s="43"/>
      <c r="NWU20" s="43"/>
      <c r="NWV20" s="43"/>
      <c r="NWW20" s="43"/>
      <c r="NWX20" s="43"/>
      <c r="NWY20" s="43"/>
      <c r="NWZ20" s="43"/>
      <c r="NXA20" s="43"/>
      <c r="NXB20" s="43"/>
      <c r="NXC20" s="43"/>
      <c r="NXD20" s="43"/>
      <c r="NXE20" s="43"/>
      <c r="NXF20" s="43"/>
      <c r="NXG20" s="43"/>
      <c r="NXH20" s="43"/>
      <c r="NXI20" s="43"/>
      <c r="NXJ20" s="43"/>
      <c r="NXK20" s="43"/>
      <c r="NXL20" s="43"/>
      <c r="NXM20" s="43"/>
      <c r="NXN20" s="43"/>
      <c r="NXO20" s="43"/>
      <c r="NXP20" s="43"/>
      <c r="NXQ20" s="43"/>
      <c r="NXR20" s="43"/>
      <c r="NXS20" s="43"/>
      <c r="NXT20" s="43"/>
      <c r="NXU20" s="43"/>
      <c r="NXV20" s="43"/>
      <c r="NXW20" s="43"/>
      <c r="NXX20" s="43"/>
      <c r="NXY20" s="43"/>
      <c r="NXZ20" s="43"/>
      <c r="NYA20" s="43"/>
      <c r="NYB20" s="43"/>
      <c r="NYC20" s="43"/>
      <c r="NYD20" s="43"/>
      <c r="NYE20" s="43"/>
      <c r="NYF20" s="43"/>
      <c r="NYG20" s="43"/>
      <c r="NYH20" s="43"/>
      <c r="NYI20" s="43"/>
      <c r="NYJ20" s="43"/>
      <c r="NYK20" s="43"/>
      <c r="NYL20" s="43"/>
      <c r="NYM20" s="43"/>
      <c r="NYN20" s="43"/>
      <c r="NYO20" s="43"/>
      <c r="NYP20" s="43"/>
      <c r="NYQ20" s="43"/>
      <c r="NYR20" s="43"/>
      <c r="NYS20" s="43"/>
      <c r="NYT20" s="43"/>
      <c r="NYU20" s="43"/>
      <c r="NYV20" s="43"/>
      <c r="NYW20" s="43"/>
      <c r="NYX20" s="43"/>
      <c r="NYY20" s="43"/>
      <c r="NYZ20" s="43"/>
      <c r="NZA20" s="43"/>
      <c r="NZB20" s="43"/>
      <c r="NZC20" s="43"/>
      <c r="NZD20" s="43"/>
      <c r="NZE20" s="43"/>
      <c r="NZF20" s="43"/>
      <c r="NZG20" s="43"/>
      <c r="NZH20" s="43"/>
      <c r="NZI20" s="43"/>
      <c r="NZJ20" s="43"/>
      <c r="NZK20" s="43"/>
      <c r="NZL20" s="43"/>
      <c r="NZM20" s="43"/>
      <c r="NZN20" s="43"/>
      <c r="NZO20" s="43"/>
      <c r="NZP20" s="43"/>
      <c r="NZQ20" s="43"/>
      <c r="NZR20" s="43"/>
      <c r="NZS20" s="43"/>
      <c r="NZT20" s="43"/>
      <c r="NZU20" s="43"/>
      <c r="NZV20" s="43"/>
      <c r="NZW20" s="43"/>
      <c r="NZX20" s="43"/>
      <c r="NZY20" s="43"/>
      <c r="NZZ20" s="43"/>
      <c r="OAA20" s="43"/>
      <c r="OAB20" s="43"/>
      <c r="OAC20" s="43"/>
      <c r="OAD20" s="43"/>
      <c r="OAE20" s="43"/>
      <c r="OAF20" s="43"/>
      <c r="OAG20" s="43"/>
      <c r="OAH20" s="43"/>
      <c r="OAI20" s="43"/>
      <c r="OAJ20" s="43"/>
      <c r="OAK20" s="43"/>
      <c r="OAL20" s="43"/>
      <c r="OAM20" s="43"/>
      <c r="OAN20" s="43"/>
      <c r="OAO20" s="43"/>
      <c r="OAP20" s="43"/>
      <c r="OAQ20" s="43"/>
      <c r="OAR20" s="43"/>
      <c r="OAS20" s="43"/>
      <c r="OAT20" s="43"/>
      <c r="OAU20" s="43"/>
      <c r="OAV20" s="43"/>
      <c r="OAW20" s="43"/>
      <c r="OAX20" s="43"/>
      <c r="OAY20" s="43"/>
      <c r="OAZ20" s="43"/>
      <c r="OBA20" s="43"/>
      <c r="OBB20" s="43"/>
      <c r="OBC20" s="43"/>
      <c r="OBD20" s="43"/>
      <c r="OBE20" s="43"/>
      <c r="OBF20" s="43"/>
      <c r="OBG20" s="43"/>
      <c r="OBH20" s="43"/>
      <c r="OBI20" s="43"/>
      <c r="OBJ20" s="43"/>
      <c r="OBK20" s="43"/>
      <c r="OBL20" s="43"/>
      <c r="OBM20" s="43"/>
      <c r="OBN20" s="43"/>
      <c r="OBO20" s="43"/>
      <c r="OBP20" s="43"/>
      <c r="OBQ20" s="43"/>
      <c r="OBR20" s="43"/>
      <c r="OBS20" s="43"/>
      <c r="OBT20" s="43"/>
      <c r="OBU20" s="43"/>
      <c r="OBV20" s="43"/>
      <c r="OBW20" s="43"/>
      <c r="OBX20" s="43"/>
      <c r="OBY20" s="43"/>
      <c r="OBZ20" s="43"/>
      <c r="OCA20" s="43"/>
      <c r="OCB20" s="43"/>
      <c r="OCC20" s="43"/>
      <c r="OCD20" s="43"/>
      <c r="OCE20" s="43"/>
      <c r="OCF20" s="43"/>
      <c r="OCG20" s="43"/>
      <c r="OCH20" s="43"/>
      <c r="OCI20" s="43"/>
      <c r="OCJ20" s="43"/>
      <c r="OCK20" s="43"/>
      <c r="OCL20" s="43"/>
      <c r="OCM20" s="43"/>
      <c r="OCN20" s="43"/>
      <c r="OCO20" s="43"/>
      <c r="OCP20" s="43"/>
      <c r="OCQ20" s="43"/>
      <c r="OCR20" s="43"/>
      <c r="OCS20" s="43"/>
      <c r="OCT20" s="43"/>
      <c r="OCU20" s="43"/>
      <c r="OCV20" s="43"/>
      <c r="OCW20" s="43"/>
      <c r="OCX20" s="43"/>
      <c r="OCY20" s="43"/>
      <c r="OCZ20" s="43"/>
      <c r="ODA20" s="43"/>
      <c r="ODB20" s="43"/>
      <c r="ODC20" s="43"/>
      <c r="ODD20" s="43"/>
    </row>
    <row r="21" s="40" customFormat="1" ht="31.5" customHeight="1" spans="1:1024 1025:10248">
      <c r="A21" s="63" t="s">
        <v>678</v>
      </c>
      <c r="B21" s="61">
        <v>0</v>
      </c>
      <c r="C21" s="61">
        <v>0</v>
      </c>
      <c r="D21" s="64" t="s">
        <v>674</v>
      </c>
      <c r="F21" s="41"/>
      <c r="G21" s="41"/>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3"/>
      <c r="AWS21" s="43"/>
      <c r="AWT21" s="43"/>
      <c r="AWU21" s="43"/>
      <c r="AWV21" s="43"/>
      <c r="AWW21" s="43"/>
      <c r="AWX21" s="43"/>
      <c r="AWY21" s="43"/>
      <c r="AWZ21" s="43"/>
      <c r="AXA21" s="43"/>
      <c r="AXB21" s="43"/>
      <c r="AXC21" s="43"/>
      <c r="AXD21" s="43"/>
      <c r="AXE21" s="43"/>
      <c r="AXF21" s="43"/>
      <c r="AXG21" s="43"/>
      <c r="AXH21" s="43"/>
      <c r="AXI21" s="43"/>
      <c r="AXJ21" s="43"/>
      <c r="AXK21" s="43"/>
      <c r="AXL21" s="43"/>
      <c r="AXM21" s="43"/>
      <c r="AXN21" s="43"/>
      <c r="AXO21" s="43"/>
      <c r="AXP21" s="43"/>
      <c r="AXQ21" s="43"/>
      <c r="AXR21" s="43"/>
      <c r="AXS21" s="43"/>
      <c r="AXT21" s="43"/>
      <c r="AXU21" s="43"/>
      <c r="AXV21" s="43"/>
      <c r="AXW21" s="43"/>
      <c r="AXX21" s="43"/>
      <c r="AXY21" s="43"/>
      <c r="AXZ21" s="43"/>
      <c r="AYA21" s="43"/>
      <c r="AYB21" s="43"/>
      <c r="AYC21" s="43"/>
      <c r="AYD21" s="43"/>
      <c r="AYE21" s="43"/>
      <c r="AYF21" s="43"/>
      <c r="AYG21" s="43"/>
      <c r="AYH21" s="43"/>
      <c r="AYI21" s="43"/>
      <c r="AYJ21" s="43"/>
      <c r="AYK21" s="43"/>
      <c r="AYL21" s="43"/>
      <c r="AYM21" s="43"/>
      <c r="AYN21" s="43"/>
      <c r="AYO21" s="43"/>
      <c r="AYP21" s="43"/>
      <c r="AYQ21" s="43"/>
      <c r="AYR21" s="43"/>
      <c r="AYS21" s="43"/>
      <c r="AYT21" s="43"/>
      <c r="AYU21" s="43"/>
      <c r="AYV21" s="43"/>
      <c r="AYW21" s="43"/>
      <c r="AYX21" s="43"/>
      <c r="AYY21" s="43"/>
      <c r="AYZ21" s="43"/>
      <c r="AZA21" s="43"/>
      <c r="AZB21" s="43"/>
      <c r="AZC21" s="43"/>
      <c r="AZD21" s="43"/>
      <c r="AZE21" s="43"/>
      <c r="AZF21" s="43"/>
      <c r="AZG21" s="43"/>
      <c r="AZH21" s="43"/>
      <c r="AZI21" s="43"/>
      <c r="AZJ21" s="43"/>
      <c r="AZK21" s="43"/>
      <c r="AZL21" s="43"/>
      <c r="AZM21" s="43"/>
      <c r="AZN21" s="43"/>
      <c r="AZO21" s="43"/>
      <c r="AZP21" s="43"/>
      <c r="AZQ21" s="43"/>
      <c r="AZR21" s="43"/>
      <c r="AZS21" s="43"/>
      <c r="AZT21" s="43"/>
      <c r="AZU21" s="43"/>
      <c r="AZV21" s="43"/>
      <c r="AZW21" s="43"/>
      <c r="AZX21" s="43"/>
      <c r="AZY21" s="43"/>
      <c r="AZZ21" s="43"/>
      <c r="BAA21" s="43"/>
      <c r="BAB21" s="43"/>
      <c r="BAC21" s="43"/>
      <c r="BAD21" s="43"/>
      <c r="BAE21" s="43"/>
      <c r="BAF21" s="43"/>
      <c r="BAG21" s="43"/>
      <c r="BAH21" s="43"/>
      <c r="BAI21" s="43"/>
      <c r="BAJ21" s="43"/>
      <c r="BAK21" s="43"/>
      <c r="BAL21" s="43"/>
      <c r="BAM21" s="43"/>
      <c r="BAN21" s="43"/>
      <c r="BAO21" s="43"/>
      <c r="BAP21" s="43"/>
      <c r="BAQ21" s="43"/>
      <c r="BAR21" s="43"/>
      <c r="BAS21" s="43"/>
      <c r="BAT21" s="43"/>
      <c r="BAU21" s="43"/>
      <c r="BAV21" s="43"/>
      <c r="BAW21" s="43"/>
      <c r="BAX21" s="43"/>
      <c r="BAY21" s="43"/>
      <c r="BAZ21" s="43"/>
      <c r="BBA21" s="43"/>
      <c r="BBB21" s="43"/>
      <c r="BBC21" s="43"/>
      <c r="BBD21" s="43"/>
      <c r="BBE21" s="43"/>
      <c r="BBF21" s="43"/>
      <c r="BBG21" s="43"/>
      <c r="BBH21" s="43"/>
      <c r="BBI21" s="43"/>
      <c r="BBJ21" s="43"/>
      <c r="BBK21" s="43"/>
      <c r="BBL21" s="43"/>
      <c r="BBM21" s="43"/>
      <c r="BBN21" s="43"/>
      <c r="BBO21" s="43"/>
      <c r="BBP21" s="43"/>
      <c r="BBQ21" s="43"/>
      <c r="BBR21" s="43"/>
      <c r="BBS21" s="43"/>
      <c r="BBT21" s="43"/>
      <c r="BBU21" s="43"/>
      <c r="BBV21" s="43"/>
      <c r="BBW21" s="43"/>
      <c r="BBX21" s="43"/>
      <c r="BBY21" s="43"/>
      <c r="BBZ21" s="43"/>
      <c r="BCA21" s="43"/>
      <c r="BCB21" s="43"/>
      <c r="BCC21" s="43"/>
      <c r="BCD21" s="43"/>
      <c r="BCE21" s="43"/>
      <c r="BCF21" s="43"/>
      <c r="BCG21" s="43"/>
      <c r="BCH21" s="43"/>
      <c r="BCI21" s="43"/>
      <c r="BCJ21" s="43"/>
      <c r="BCK21" s="43"/>
      <c r="BCL21" s="43"/>
      <c r="BCM21" s="43"/>
      <c r="BCN21" s="43"/>
      <c r="BCO21" s="43"/>
      <c r="BCP21" s="43"/>
      <c r="BCQ21" s="43"/>
      <c r="BCR21" s="43"/>
      <c r="BCS21" s="43"/>
      <c r="BCT21" s="43"/>
      <c r="BCU21" s="43"/>
      <c r="BCV21" s="43"/>
      <c r="BCW21" s="43"/>
      <c r="BCX21" s="43"/>
      <c r="BCY21" s="43"/>
      <c r="BCZ21" s="43"/>
      <c r="BDA21" s="43"/>
      <c r="BDB21" s="43"/>
      <c r="BDC21" s="43"/>
      <c r="BDD21" s="43"/>
      <c r="BDE21" s="43"/>
      <c r="BDF21" s="43"/>
      <c r="BDG21" s="43"/>
      <c r="BDH21" s="43"/>
      <c r="BDI21" s="43"/>
      <c r="BDJ21" s="43"/>
      <c r="BDK21" s="43"/>
      <c r="BDL21" s="43"/>
      <c r="BDM21" s="43"/>
      <c r="BDN21" s="43"/>
      <c r="BDO21" s="43"/>
      <c r="BDP21" s="43"/>
      <c r="BDQ21" s="43"/>
      <c r="BDR21" s="43"/>
      <c r="BDS21" s="43"/>
      <c r="BDT21" s="43"/>
      <c r="BDU21" s="43"/>
      <c r="BDV21" s="43"/>
      <c r="BDW21" s="43"/>
      <c r="BDX21" s="43"/>
      <c r="BDY21" s="43"/>
      <c r="BDZ21" s="43"/>
      <c r="BEA21" s="43"/>
      <c r="BEB21" s="43"/>
      <c r="BEC21" s="43"/>
      <c r="BED21" s="43"/>
      <c r="BEE21" s="43"/>
      <c r="BEF21" s="43"/>
      <c r="BEG21" s="43"/>
      <c r="BEH21" s="43"/>
      <c r="BEI21" s="43"/>
      <c r="BEJ21" s="43"/>
      <c r="BEK21" s="43"/>
      <c r="BEL21" s="43"/>
      <c r="BEM21" s="43"/>
      <c r="BEN21" s="43"/>
      <c r="BEO21" s="43"/>
      <c r="BEP21" s="43"/>
      <c r="BEQ21" s="43"/>
      <c r="BER21" s="43"/>
      <c r="BES21" s="43"/>
      <c r="BET21" s="43"/>
      <c r="BEU21" s="43"/>
      <c r="BEV21" s="43"/>
      <c r="BEW21" s="43"/>
      <c r="BEX21" s="43"/>
      <c r="BEY21" s="43"/>
      <c r="BEZ21" s="43"/>
      <c r="BFA21" s="43"/>
      <c r="BFB21" s="43"/>
      <c r="BFC21" s="43"/>
      <c r="BFD21" s="43"/>
      <c r="BFE21" s="43"/>
      <c r="BFF21" s="43"/>
      <c r="BFG21" s="43"/>
      <c r="BFH21" s="43"/>
      <c r="BFI21" s="43"/>
      <c r="BFJ21" s="43"/>
      <c r="BFK21" s="43"/>
      <c r="BFL21" s="43"/>
      <c r="BFM21" s="43"/>
      <c r="BFN21" s="43"/>
      <c r="BFO21" s="43"/>
      <c r="BFP21" s="43"/>
      <c r="BFQ21" s="43"/>
      <c r="BFR21" s="43"/>
      <c r="BFS21" s="43"/>
      <c r="BFT21" s="43"/>
      <c r="BFU21" s="43"/>
      <c r="BFV21" s="43"/>
      <c r="BFW21" s="43"/>
      <c r="BFX21" s="43"/>
      <c r="BFY21" s="43"/>
      <c r="BFZ21" s="43"/>
      <c r="BGA21" s="43"/>
      <c r="BGB21" s="43"/>
      <c r="BGC21" s="43"/>
      <c r="BGD21" s="43"/>
      <c r="BGE21" s="43"/>
      <c r="BGF21" s="43"/>
      <c r="BGG21" s="43"/>
      <c r="BGH21" s="43"/>
      <c r="BGI21" s="43"/>
      <c r="BGJ21" s="43"/>
      <c r="BGK21" s="43"/>
      <c r="BGL21" s="43"/>
      <c r="BGM21" s="43"/>
      <c r="BGN21" s="43"/>
      <c r="BGO21" s="43"/>
      <c r="BGP21" s="43"/>
      <c r="BGQ21" s="43"/>
      <c r="BGR21" s="43"/>
      <c r="BGS21" s="43"/>
      <c r="BGT21" s="43"/>
      <c r="BGU21" s="43"/>
      <c r="BGV21" s="43"/>
      <c r="BGW21" s="43"/>
      <c r="BGX21" s="43"/>
      <c r="BGY21" s="43"/>
      <c r="BGZ21" s="43"/>
      <c r="BHA21" s="43"/>
      <c r="BHB21" s="43"/>
      <c r="BHC21" s="43"/>
      <c r="BHD21" s="43"/>
      <c r="BHE21" s="43"/>
      <c r="BHF21" s="43"/>
      <c r="BHG21" s="43"/>
      <c r="BHH21" s="43"/>
      <c r="BHI21" s="43"/>
      <c r="BHJ21" s="43"/>
      <c r="BHK21" s="43"/>
      <c r="BHL21" s="43"/>
      <c r="BHM21" s="43"/>
      <c r="BHN21" s="43"/>
      <c r="BHO21" s="43"/>
      <c r="BHP21" s="43"/>
      <c r="BHQ21" s="43"/>
      <c r="BHR21" s="43"/>
      <c r="BHS21" s="43"/>
      <c r="BHT21" s="43"/>
      <c r="BHU21" s="43"/>
      <c r="BHV21" s="43"/>
      <c r="BHW21" s="43"/>
      <c r="BHX21" s="43"/>
      <c r="BHY21" s="43"/>
      <c r="BHZ21" s="43"/>
      <c r="BIA21" s="43"/>
      <c r="BIB21" s="43"/>
      <c r="BIC21" s="43"/>
      <c r="BID21" s="43"/>
      <c r="BIE21" s="43"/>
      <c r="BIF21" s="43"/>
      <c r="BIG21" s="43"/>
      <c r="BIH21" s="43"/>
      <c r="BII21" s="43"/>
      <c r="BIJ21" s="43"/>
      <c r="BIK21" s="43"/>
      <c r="BIL21" s="43"/>
      <c r="BIM21" s="43"/>
      <c r="BIN21" s="43"/>
      <c r="BIO21" s="43"/>
      <c r="BIP21" s="43"/>
      <c r="BIQ21" s="43"/>
      <c r="BIR21" s="43"/>
      <c r="BIS21" s="43"/>
      <c r="BIT21" s="43"/>
      <c r="BIU21" s="43"/>
      <c r="BIV21" s="43"/>
      <c r="BIW21" s="43"/>
      <c r="BIX21" s="43"/>
      <c r="BIY21" s="43"/>
      <c r="BIZ21" s="43"/>
      <c r="BJA21" s="43"/>
      <c r="BJB21" s="43"/>
      <c r="BJC21" s="43"/>
      <c r="BJD21" s="43"/>
      <c r="BJE21" s="43"/>
      <c r="BJF21" s="43"/>
      <c r="BJG21" s="43"/>
      <c r="BJH21" s="43"/>
      <c r="BJI21" s="43"/>
      <c r="BJJ21" s="43"/>
      <c r="BJK21" s="43"/>
      <c r="BJL21" s="43"/>
      <c r="BJM21" s="43"/>
      <c r="BJN21" s="43"/>
      <c r="BJO21" s="43"/>
      <c r="BJP21" s="43"/>
      <c r="BJQ21" s="43"/>
      <c r="BJR21" s="43"/>
      <c r="BJS21" s="43"/>
      <c r="BJT21" s="43"/>
      <c r="BJU21" s="43"/>
      <c r="BJV21" s="43"/>
      <c r="BJW21" s="43"/>
      <c r="BJX21" s="43"/>
      <c r="BJY21" s="43"/>
      <c r="BJZ21" s="43"/>
      <c r="BKA21" s="43"/>
      <c r="BKB21" s="43"/>
      <c r="BKC21" s="43"/>
      <c r="BKD21" s="43"/>
      <c r="BKE21" s="43"/>
      <c r="BKF21" s="43"/>
      <c r="BKG21" s="43"/>
      <c r="BKH21" s="43"/>
      <c r="BKI21" s="43"/>
      <c r="BKJ21" s="43"/>
      <c r="BKK21" s="43"/>
      <c r="BKL21" s="43"/>
      <c r="BKM21" s="43"/>
      <c r="BKN21" s="43"/>
      <c r="BKO21" s="43"/>
      <c r="BKP21" s="43"/>
      <c r="BKQ21" s="43"/>
      <c r="BKR21" s="43"/>
      <c r="BKS21" s="43"/>
      <c r="BKT21" s="43"/>
      <c r="BKU21" s="43"/>
      <c r="BKV21" s="43"/>
      <c r="BKW21" s="43"/>
      <c r="BKX21" s="43"/>
      <c r="BKY21" s="43"/>
      <c r="BKZ21" s="43"/>
      <c r="BLA21" s="43"/>
      <c r="BLB21" s="43"/>
      <c r="BLC21" s="43"/>
      <c r="BLD21" s="43"/>
      <c r="BLE21" s="43"/>
      <c r="BLF21" s="43"/>
      <c r="BLG21" s="43"/>
      <c r="BLH21" s="43"/>
      <c r="BLI21" s="43"/>
      <c r="BLJ21" s="43"/>
      <c r="BLK21" s="43"/>
      <c r="BLL21" s="43"/>
      <c r="BLM21" s="43"/>
      <c r="BLN21" s="43"/>
      <c r="BLO21" s="43"/>
      <c r="BLP21" s="43"/>
      <c r="BLQ21" s="43"/>
      <c r="BLR21" s="43"/>
      <c r="BLS21" s="43"/>
      <c r="BLT21" s="43"/>
      <c r="BLU21" s="43"/>
      <c r="BLV21" s="43"/>
      <c r="BLW21" s="43"/>
      <c r="BLX21" s="43"/>
      <c r="BLY21" s="43"/>
      <c r="BLZ21" s="43"/>
      <c r="BMA21" s="43"/>
      <c r="BMB21" s="43"/>
      <c r="BMC21" s="43"/>
      <c r="BMD21" s="43"/>
      <c r="BME21" s="43"/>
      <c r="BMF21" s="43"/>
      <c r="BMG21" s="43"/>
      <c r="BMH21" s="43"/>
      <c r="BMI21" s="43"/>
      <c r="BMJ21" s="43"/>
      <c r="BMK21" s="43"/>
      <c r="BML21" s="43"/>
      <c r="BMM21" s="43"/>
      <c r="BMN21" s="43"/>
      <c r="BMO21" s="43"/>
      <c r="BMP21" s="43"/>
      <c r="BMQ21" s="43"/>
      <c r="BMR21" s="43"/>
      <c r="BMS21" s="43"/>
      <c r="BMT21" s="43"/>
      <c r="BMU21" s="43"/>
      <c r="BMV21" s="43"/>
      <c r="BMW21" s="43"/>
      <c r="BMX21" s="43"/>
      <c r="BMY21" s="43"/>
      <c r="BMZ21" s="43"/>
      <c r="BNA21" s="43"/>
      <c r="BNB21" s="43"/>
      <c r="BNC21" s="43"/>
      <c r="BND21" s="43"/>
      <c r="BNE21" s="43"/>
      <c r="BNF21" s="43"/>
      <c r="BNG21" s="43"/>
      <c r="BNH21" s="43"/>
      <c r="BNI21" s="43"/>
      <c r="BNJ21" s="43"/>
      <c r="BNK21" s="43"/>
      <c r="BNL21" s="43"/>
      <c r="BNM21" s="43"/>
      <c r="BNN21" s="43"/>
      <c r="BNO21" s="43"/>
      <c r="BNP21" s="43"/>
      <c r="BNQ21" s="43"/>
      <c r="BNR21" s="43"/>
      <c r="BNS21" s="43"/>
      <c r="BNT21" s="43"/>
      <c r="BNU21" s="43"/>
      <c r="BNV21" s="43"/>
      <c r="BNW21" s="43"/>
      <c r="BNX21" s="43"/>
      <c r="BNY21" s="43"/>
      <c r="BNZ21" s="43"/>
      <c r="BOA21" s="43"/>
      <c r="BOB21" s="43"/>
      <c r="BOC21" s="43"/>
      <c r="BOD21" s="43"/>
      <c r="BOE21" s="43"/>
      <c r="BOF21" s="43"/>
      <c r="BOG21" s="43"/>
      <c r="BOH21" s="43"/>
      <c r="BOI21" s="43"/>
      <c r="BOJ21" s="43"/>
      <c r="BOK21" s="43"/>
      <c r="BOL21" s="43"/>
      <c r="BOM21" s="43"/>
      <c r="BON21" s="43"/>
      <c r="BOO21" s="43"/>
      <c r="BOP21" s="43"/>
      <c r="BOQ21" s="43"/>
      <c r="BOR21" s="43"/>
      <c r="BOS21" s="43"/>
      <c r="BOT21" s="43"/>
      <c r="BOU21" s="43"/>
      <c r="BOV21" s="43"/>
      <c r="BOW21" s="43"/>
      <c r="BOX21" s="43"/>
      <c r="BOY21" s="43"/>
      <c r="BOZ21" s="43"/>
      <c r="BPA21" s="43"/>
      <c r="BPB21" s="43"/>
      <c r="BPC21" s="43"/>
      <c r="BPD21" s="43"/>
      <c r="BPE21" s="43"/>
      <c r="BPF21" s="43"/>
      <c r="BPG21" s="43"/>
      <c r="BPH21" s="43"/>
      <c r="BPI21" s="43"/>
      <c r="BPJ21" s="43"/>
      <c r="BPK21" s="43"/>
      <c r="BPL21" s="43"/>
      <c r="BPM21" s="43"/>
      <c r="BPN21" s="43"/>
      <c r="BPO21" s="43"/>
      <c r="BPP21" s="43"/>
      <c r="BPQ21" s="43"/>
      <c r="BPR21" s="43"/>
      <c r="BPS21" s="43"/>
      <c r="BPT21" s="43"/>
      <c r="BPU21" s="43"/>
      <c r="BPV21" s="43"/>
      <c r="BPW21" s="43"/>
      <c r="BPX21" s="43"/>
      <c r="BPY21" s="43"/>
      <c r="BPZ21" s="43"/>
      <c r="BQA21" s="43"/>
      <c r="BQB21" s="43"/>
      <c r="BQC21" s="43"/>
      <c r="BQD21" s="43"/>
      <c r="BQE21" s="43"/>
      <c r="BQF21" s="43"/>
      <c r="BQG21" s="43"/>
      <c r="BQH21" s="43"/>
      <c r="BQI21" s="43"/>
      <c r="BQJ21" s="43"/>
      <c r="BQK21" s="43"/>
      <c r="BQL21" s="43"/>
      <c r="BQM21" s="43"/>
      <c r="BQN21" s="43"/>
      <c r="BQO21" s="43"/>
      <c r="BQP21" s="43"/>
      <c r="BQQ21" s="43"/>
      <c r="BQR21" s="43"/>
      <c r="BQS21" s="43"/>
      <c r="BQT21" s="43"/>
      <c r="BQU21" s="43"/>
      <c r="BQV21" s="43"/>
      <c r="BQW21" s="43"/>
      <c r="BQX21" s="43"/>
      <c r="BQY21" s="43"/>
      <c r="BQZ21" s="43"/>
      <c r="BRA21" s="43"/>
      <c r="BRB21" s="43"/>
      <c r="BRC21" s="43"/>
      <c r="BRD21" s="43"/>
      <c r="BRE21" s="43"/>
      <c r="BRF21" s="43"/>
      <c r="BRG21" s="43"/>
      <c r="BRH21" s="43"/>
      <c r="BRI21" s="43"/>
      <c r="BRJ21" s="43"/>
      <c r="BRK21" s="43"/>
      <c r="BRL21" s="43"/>
      <c r="BRM21" s="43"/>
      <c r="BRN21" s="43"/>
      <c r="BRO21" s="43"/>
      <c r="BRP21" s="43"/>
      <c r="BRQ21" s="43"/>
      <c r="BRR21" s="43"/>
      <c r="BRS21" s="43"/>
      <c r="BRT21" s="43"/>
      <c r="BRU21" s="43"/>
      <c r="BRV21" s="43"/>
      <c r="BRW21" s="43"/>
      <c r="BRX21" s="43"/>
      <c r="BRY21" s="43"/>
      <c r="BRZ21" s="43"/>
      <c r="BSA21" s="43"/>
      <c r="BSB21" s="43"/>
      <c r="BSC21" s="43"/>
      <c r="BSD21" s="43"/>
      <c r="BSE21" s="43"/>
      <c r="BSF21" s="43"/>
      <c r="BSG21" s="43"/>
      <c r="BSH21" s="43"/>
      <c r="BSI21" s="43"/>
      <c r="BSJ21" s="43"/>
      <c r="BSK21" s="43"/>
      <c r="BSL21" s="43"/>
      <c r="BSM21" s="43"/>
      <c r="BSN21" s="43"/>
      <c r="BSO21" s="43"/>
      <c r="BSP21" s="43"/>
      <c r="BSQ21" s="43"/>
      <c r="BSR21" s="43"/>
      <c r="BSS21" s="43"/>
      <c r="BST21" s="43"/>
      <c r="BSU21" s="43"/>
      <c r="BSV21" s="43"/>
      <c r="BSW21" s="43"/>
      <c r="BSX21" s="43"/>
      <c r="BSY21" s="43"/>
      <c r="BSZ21" s="43"/>
      <c r="BTA21" s="43"/>
      <c r="BTB21" s="43"/>
      <c r="BTC21" s="43"/>
      <c r="BTD21" s="43"/>
      <c r="BTE21" s="43"/>
      <c r="BTF21" s="43"/>
      <c r="BTG21" s="43"/>
      <c r="BTH21" s="43"/>
      <c r="BTI21" s="43"/>
      <c r="BTJ21" s="43"/>
      <c r="BTK21" s="43"/>
      <c r="BTL21" s="43"/>
      <c r="BTM21" s="43"/>
      <c r="BTN21" s="43"/>
      <c r="BTO21" s="43"/>
      <c r="BTP21" s="43"/>
      <c r="BTQ21" s="43"/>
      <c r="BTR21" s="43"/>
      <c r="BTS21" s="43"/>
      <c r="BTT21" s="43"/>
      <c r="BTU21" s="43"/>
      <c r="BTV21" s="43"/>
      <c r="BTW21" s="43"/>
      <c r="BTX21" s="43"/>
      <c r="BTY21" s="43"/>
      <c r="BTZ21" s="43"/>
      <c r="BUA21" s="43"/>
      <c r="BUB21" s="43"/>
      <c r="BUC21" s="43"/>
      <c r="BUD21" s="43"/>
      <c r="BUE21" s="43"/>
      <c r="BUF21" s="43"/>
      <c r="BUG21" s="43"/>
      <c r="BUH21" s="43"/>
      <c r="BUI21" s="43"/>
      <c r="BUJ21" s="43"/>
      <c r="BUK21" s="43"/>
      <c r="BUL21" s="43"/>
      <c r="BUM21" s="43"/>
      <c r="BUN21" s="43"/>
      <c r="BUO21" s="43"/>
      <c r="BUP21" s="43"/>
      <c r="BUQ21" s="43"/>
      <c r="BUR21" s="43"/>
      <c r="BUS21" s="43"/>
      <c r="BUT21" s="43"/>
      <c r="BUU21" s="43"/>
      <c r="BUV21" s="43"/>
      <c r="BUW21" s="43"/>
      <c r="BUX21" s="43"/>
      <c r="BUY21" s="43"/>
      <c r="BUZ21" s="43"/>
      <c r="BVA21" s="43"/>
      <c r="BVB21" s="43"/>
      <c r="BVC21" s="43"/>
      <c r="BVD21" s="43"/>
      <c r="BVE21" s="43"/>
      <c r="BVF21" s="43"/>
      <c r="BVG21" s="43"/>
      <c r="BVH21" s="43"/>
      <c r="BVI21" s="43"/>
      <c r="BVJ21" s="43"/>
      <c r="BVK21" s="43"/>
      <c r="BVL21" s="43"/>
      <c r="BVM21" s="43"/>
      <c r="BVN21" s="43"/>
      <c r="BVO21" s="43"/>
      <c r="BVP21" s="43"/>
      <c r="BVQ21" s="43"/>
      <c r="BVR21" s="43"/>
      <c r="BVS21" s="43"/>
      <c r="BVT21" s="43"/>
      <c r="BVU21" s="43"/>
      <c r="BVV21" s="43"/>
      <c r="BVW21" s="43"/>
      <c r="BVX21" s="43"/>
      <c r="BVY21" s="43"/>
      <c r="BVZ21" s="43"/>
      <c r="BWA21" s="43"/>
      <c r="BWB21" s="43"/>
      <c r="BWC21" s="43"/>
      <c r="BWD21" s="43"/>
      <c r="BWE21" s="43"/>
      <c r="BWF21" s="43"/>
      <c r="BWG21" s="43"/>
      <c r="BWH21" s="43"/>
      <c r="BWI21" s="43"/>
      <c r="BWJ21" s="43"/>
      <c r="BWK21" s="43"/>
      <c r="BWL21" s="43"/>
      <c r="BWM21" s="43"/>
      <c r="BWN21" s="43"/>
      <c r="BWO21" s="43"/>
      <c r="BWP21" s="43"/>
      <c r="BWQ21" s="43"/>
      <c r="BWR21" s="43"/>
      <c r="BWS21" s="43"/>
      <c r="BWT21" s="43"/>
      <c r="BWU21" s="43"/>
      <c r="BWV21" s="43"/>
      <c r="BWW21" s="43"/>
      <c r="BWX21" s="43"/>
      <c r="BWY21" s="43"/>
      <c r="BWZ21" s="43"/>
      <c r="BXA21" s="43"/>
      <c r="BXB21" s="43"/>
      <c r="BXC21" s="43"/>
      <c r="BXD21" s="43"/>
      <c r="BXE21" s="43"/>
      <c r="BXF21" s="43"/>
      <c r="BXG21" s="43"/>
      <c r="BXH21" s="43"/>
      <c r="BXI21" s="43"/>
      <c r="BXJ21" s="43"/>
      <c r="BXK21" s="43"/>
      <c r="BXL21" s="43"/>
      <c r="BXM21" s="43"/>
      <c r="BXN21" s="43"/>
      <c r="BXO21" s="43"/>
      <c r="BXP21" s="43"/>
      <c r="BXQ21" s="43"/>
      <c r="BXR21" s="43"/>
      <c r="BXS21" s="43"/>
      <c r="BXT21" s="43"/>
      <c r="BXU21" s="43"/>
      <c r="BXV21" s="43"/>
      <c r="BXW21" s="43"/>
      <c r="BXX21" s="43"/>
      <c r="BXY21" s="43"/>
      <c r="BXZ21" s="43"/>
      <c r="BYA21" s="43"/>
      <c r="BYB21" s="43"/>
      <c r="BYC21" s="43"/>
      <c r="BYD21" s="43"/>
      <c r="BYE21" s="43"/>
      <c r="BYF21" s="43"/>
      <c r="BYG21" s="43"/>
      <c r="BYH21" s="43"/>
      <c r="BYI21" s="43"/>
      <c r="BYJ21" s="43"/>
      <c r="BYK21" s="43"/>
      <c r="BYL21" s="43"/>
      <c r="BYM21" s="43"/>
      <c r="BYN21" s="43"/>
      <c r="BYO21" s="43"/>
      <c r="BYP21" s="43"/>
      <c r="BYQ21" s="43"/>
      <c r="BYR21" s="43"/>
      <c r="BYS21" s="43"/>
      <c r="BYT21" s="43"/>
      <c r="BYU21" s="43"/>
      <c r="BYV21" s="43"/>
      <c r="BYW21" s="43"/>
      <c r="BYX21" s="43"/>
      <c r="BYY21" s="43"/>
      <c r="BYZ21" s="43"/>
      <c r="BZA21" s="43"/>
      <c r="BZB21" s="43"/>
      <c r="BZC21" s="43"/>
      <c r="BZD21" s="43"/>
      <c r="BZE21" s="43"/>
      <c r="BZF21" s="43"/>
      <c r="BZG21" s="43"/>
      <c r="BZH21" s="43"/>
      <c r="BZI21" s="43"/>
      <c r="BZJ21" s="43"/>
      <c r="BZK21" s="43"/>
      <c r="BZL21" s="43"/>
      <c r="BZM21" s="43"/>
      <c r="BZN21" s="43"/>
      <c r="BZO21" s="43"/>
      <c r="BZP21" s="43"/>
      <c r="BZQ21" s="43"/>
      <c r="BZR21" s="43"/>
      <c r="BZS21" s="43"/>
      <c r="BZT21" s="43"/>
      <c r="BZU21" s="43"/>
      <c r="BZV21" s="43"/>
      <c r="BZW21" s="43"/>
      <c r="BZX21" s="43"/>
      <c r="BZY21" s="43"/>
      <c r="BZZ21" s="43"/>
      <c r="CAA21" s="43"/>
      <c r="CAB21" s="43"/>
      <c r="CAC21" s="43"/>
      <c r="CAD21" s="43"/>
      <c r="CAE21" s="43"/>
      <c r="CAF21" s="43"/>
      <c r="CAG21" s="43"/>
      <c r="CAH21" s="43"/>
      <c r="CAI21" s="43"/>
      <c r="CAJ21" s="43"/>
      <c r="CAK21" s="43"/>
      <c r="CAL21" s="43"/>
      <c r="CAM21" s="43"/>
      <c r="CAN21" s="43"/>
      <c r="CAO21" s="43"/>
      <c r="CAP21" s="43"/>
      <c r="CAQ21" s="43"/>
      <c r="CAR21" s="43"/>
      <c r="CAS21" s="43"/>
      <c r="CAT21" s="43"/>
      <c r="CAU21" s="43"/>
      <c r="CAV21" s="43"/>
      <c r="CAW21" s="43"/>
      <c r="CAX21" s="43"/>
      <c r="CAY21" s="43"/>
      <c r="CAZ21" s="43"/>
      <c r="CBA21" s="43"/>
      <c r="CBB21" s="43"/>
      <c r="CBC21" s="43"/>
      <c r="CBD21" s="43"/>
      <c r="CBE21" s="43"/>
      <c r="CBF21" s="43"/>
      <c r="CBG21" s="43"/>
      <c r="CBH21" s="43"/>
      <c r="CBI21" s="43"/>
      <c r="CBJ21" s="43"/>
      <c r="CBK21" s="43"/>
      <c r="CBL21" s="43"/>
      <c r="CBM21" s="43"/>
      <c r="CBN21" s="43"/>
      <c r="CBO21" s="43"/>
      <c r="CBP21" s="43"/>
      <c r="CBQ21" s="43"/>
      <c r="CBR21" s="43"/>
      <c r="CBS21" s="43"/>
      <c r="CBT21" s="43"/>
      <c r="CBU21" s="43"/>
      <c r="CBV21" s="43"/>
      <c r="CBW21" s="43"/>
      <c r="CBX21" s="43"/>
      <c r="CBY21" s="43"/>
      <c r="CBZ21" s="43"/>
      <c r="CCA21" s="43"/>
      <c r="CCB21" s="43"/>
      <c r="CCC21" s="43"/>
      <c r="CCD21" s="43"/>
      <c r="CCE21" s="43"/>
      <c r="CCF21" s="43"/>
      <c r="CCG21" s="43"/>
      <c r="CCH21" s="43"/>
      <c r="CCI21" s="43"/>
      <c r="CCJ21" s="43"/>
      <c r="CCK21" s="43"/>
      <c r="CCL21" s="43"/>
      <c r="CCM21" s="43"/>
      <c r="CCN21" s="43"/>
      <c r="CCO21" s="43"/>
      <c r="CCP21" s="43"/>
      <c r="CCQ21" s="43"/>
      <c r="CCR21" s="43"/>
      <c r="CCS21" s="43"/>
      <c r="CCT21" s="43"/>
      <c r="CCU21" s="43"/>
      <c r="CCV21" s="43"/>
      <c r="CCW21" s="43"/>
      <c r="CCX21" s="43"/>
      <c r="CCY21" s="43"/>
      <c r="CCZ21" s="43"/>
      <c r="CDA21" s="43"/>
      <c r="CDB21" s="43"/>
      <c r="CDC21" s="43"/>
      <c r="CDD21" s="43"/>
      <c r="CDE21" s="43"/>
      <c r="CDF21" s="43"/>
      <c r="CDG21" s="43"/>
      <c r="CDH21" s="43"/>
      <c r="CDI21" s="43"/>
      <c r="CDJ21" s="43"/>
      <c r="CDK21" s="43"/>
      <c r="CDL21" s="43"/>
      <c r="CDM21" s="43"/>
      <c r="CDN21" s="43"/>
      <c r="CDO21" s="43"/>
      <c r="CDP21" s="43"/>
      <c r="CDQ21" s="43"/>
      <c r="CDR21" s="43"/>
      <c r="CDS21" s="43"/>
      <c r="CDT21" s="43"/>
      <c r="CDU21" s="43"/>
      <c r="CDV21" s="43"/>
      <c r="CDW21" s="43"/>
      <c r="CDX21" s="43"/>
      <c r="CDY21" s="43"/>
      <c r="CDZ21" s="43"/>
      <c r="CEA21" s="43"/>
      <c r="CEB21" s="43"/>
      <c r="CEC21" s="43"/>
      <c r="CED21" s="43"/>
      <c r="CEE21" s="43"/>
      <c r="CEF21" s="43"/>
      <c r="CEG21" s="43"/>
      <c r="CEH21" s="43"/>
      <c r="CEI21" s="43"/>
      <c r="CEJ21" s="43"/>
      <c r="CEK21" s="43"/>
      <c r="CEL21" s="43"/>
      <c r="CEM21" s="43"/>
      <c r="CEN21" s="43"/>
      <c r="CEO21" s="43"/>
      <c r="CEP21" s="43"/>
      <c r="CEQ21" s="43"/>
      <c r="CER21" s="43"/>
      <c r="CES21" s="43"/>
      <c r="CET21" s="43"/>
      <c r="CEU21" s="43"/>
      <c r="CEV21" s="43"/>
      <c r="CEW21" s="43"/>
      <c r="CEX21" s="43"/>
      <c r="CEY21" s="43"/>
      <c r="CEZ21" s="43"/>
      <c r="CFA21" s="43"/>
      <c r="CFB21" s="43"/>
      <c r="CFC21" s="43"/>
      <c r="CFD21" s="43"/>
      <c r="CFE21" s="43"/>
      <c r="CFF21" s="43"/>
      <c r="CFG21" s="43"/>
      <c r="CFH21" s="43"/>
      <c r="CFI21" s="43"/>
      <c r="CFJ21" s="43"/>
      <c r="CFK21" s="43"/>
      <c r="CFL21" s="43"/>
      <c r="CFM21" s="43"/>
      <c r="CFN21" s="43"/>
      <c r="CFO21" s="43"/>
      <c r="CFP21" s="43"/>
      <c r="CFQ21" s="43"/>
      <c r="CFR21" s="43"/>
      <c r="CFS21" s="43"/>
      <c r="CFT21" s="43"/>
      <c r="CFU21" s="43"/>
      <c r="CFV21" s="43"/>
      <c r="CFW21" s="43"/>
      <c r="CFX21" s="43"/>
      <c r="CFY21" s="43"/>
      <c r="CFZ21" s="43"/>
      <c r="CGA21" s="43"/>
      <c r="CGB21" s="43"/>
      <c r="CGC21" s="43"/>
      <c r="CGD21" s="43"/>
      <c r="CGE21" s="43"/>
      <c r="CGF21" s="43"/>
      <c r="CGG21" s="43"/>
      <c r="CGH21" s="43"/>
      <c r="CGI21" s="43"/>
      <c r="CGJ21" s="43"/>
      <c r="CGK21" s="43"/>
      <c r="CGL21" s="43"/>
      <c r="CGM21" s="43"/>
      <c r="CGN21" s="43"/>
      <c r="CGO21" s="43"/>
      <c r="CGP21" s="43"/>
      <c r="CGQ21" s="43"/>
      <c r="CGR21" s="43"/>
      <c r="CGS21" s="43"/>
      <c r="CGT21" s="43"/>
      <c r="CGU21" s="43"/>
      <c r="CGV21" s="43"/>
      <c r="CGW21" s="43"/>
      <c r="CGX21" s="43"/>
      <c r="CGY21" s="43"/>
      <c r="CGZ21" s="43"/>
      <c r="CHA21" s="43"/>
      <c r="CHB21" s="43"/>
      <c r="CHC21" s="43"/>
      <c r="CHD21" s="43"/>
      <c r="CHE21" s="43"/>
      <c r="CHF21" s="43"/>
      <c r="CHG21" s="43"/>
      <c r="CHH21" s="43"/>
      <c r="CHI21" s="43"/>
      <c r="CHJ21" s="43"/>
      <c r="CHK21" s="43"/>
      <c r="CHL21" s="43"/>
      <c r="CHM21" s="43"/>
      <c r="CHN21" s="43"/>
      <c r="CHO21" s="43"/>
      <c r="CHP21" s="43"/>
      <c r="CHQ21" s="43"/>
      <c r="CHR21" s="43"/>
      <c r="CHS21" s="43"/>
      <c r="CHT21" s="43"/>
      <c r="CHU21" s="43"/>
      <c r="CHV21" s="43"/>
      <c r="CHW21" s="43"/>
      <c r="CHX21" s="43"/>
      <c r="CHY21" s="43"/>
      <c r="CHZ21" s="43"/>
      <c r="CIA21" s="43"/>
      <c r="CIB21" s="43"/>
      <c r="CIC21" s="43"/>
      <c r="CID21" s="43"/>
      <c r="CIE21" s="43"/>
      <c r="CIF21" s="43"/>
      <c r="CIG21" s="43"/>
      <c r="CIH21" s="43"/>
      <c r="CII21" s="43"/>
      <c r="CIJ21" s="43"/>
      <c r="CIK21" s="43"/>
      <c r="CIL21" s="43"/>
      <c r="CIM21" s="43"/>
      <c r="CIN21" s="43"/>
      <c r="CIO21" s="43"/>
      <c r="CIP21" s="43"/>
      <c r="CIQ21" s="43"/>
      <c r="CIR21" s="43"/>
      <c r="CIS21" s="43"/>
      <c r="CIT21" s="43"/>
      <c r="CIU21" s="43"/>
      <c r="CIV21" s="43"/>
      <c r="CIW21" s="43"/>
      <c r="CIX21" s="43"/>
      <c r="CIY21" s="43"/>
      <c r="CIZ21" s="43"/>
      <c r="CJA21" s="43"/>
      <c r="CJB21" s="43"/>
      <c r="CJC21" s="43"/>
      <c r="CJD21" s="43"/>
      <c r="CJE21" s="43"/>
      <c r="CJF21" s="43"/>
      <c r="CJG21" s="43"/>
      <c r="CJH21" s="43"/>
      <c r="CJI21" s="43"/>
      <c r="CJJ21" s="43"/>
      <c r="CJK21" s="43"/>
      <c r="CJL21" s="43"/>
      <c r="CJM21" s="43"/>
      <c r="CJN21" s="43"/>
      <c r="CJO21" s="43"/>
      <c r="CJP21" s="43"/>
      <c r="CJQ21" s="43"/>
      <c r="CJR21" s="43"/>
      <c r="CJS21" s="43"/>
      <c r="CJT21" s="43"/>
      <c r="CJU21" s="43"/>
      <c r="CJV21" s="43"/>
      <c r="CJW21" s="43"/>
      <c r="CJX21" s="43"/>
      <c r="CJY21" s="43"/>
      <c r="CJZ21" s="43"/>
      <c r="CKA21" s="43"/>
      <c r="CKB21" s="43"/>
      <c r="CKC21" s="43"/>
      <c r="CKD21" s="43"/>
      <c r="CKE21" s="43"/>
      <c r="CKF21" s="43"/>
      <c r="CKG21" s="43"/>
      <c r="CKH21" s="43"/>
      <c r="CKI21" s="43"/>
      <c r="CKJ21" s="43"/>
      <c r="CKK21" s="43"/>
      <c r="CKL21" s="43"/>
      <c r="CKM21" s="43"/>
      <c r="CKN21" s="43"/>
      <c r="CKO21" s="43"/>
      <c r="CKP21" s="43"/>
      <c r="CKQ21" s="43"/>
      <c r="CKR21" s="43"/>
      <c r="CKS21" s="43"/>
      <c r="CKT21" s="43"/>
      <c r="CKU21" s="43"/>
      <c r="CKV21" s="43"/>
      <c r="CKW21" s="43"/>
      <c r="CKX21" s="43"/>
      <c r="CKY21" s="43"/>
      <c r="CKZ21" s="43"/>
      <c r="CLA21" s="43"/>
      <c r="CLB21" s="43"/>
      <c r="CLC21" s="43"/>
      <c r="CLD21" s="43"/>
      <c r="CLE21" s="43"/>
      <c r="CLF21" s="43"/>
      <c r="CLG21" s="43"/>
      <c r="CLH21" s="43"/>
      <c r="CLI21" s="43"/>
      <c r="CLJ21" s="43"/>
      <c r="CLK21" s="43"/>
      <c r="CLL21" s="43"/>
      <c r="CLM21" s="43"/>
      <c r="CLN21" s="43"/>
      <c r="CLO21" s="43"/>
      <c r="CLP21" s="43"/>
      <c r="CLQ21" s="43"/>
      <c r="CLR21" s="43"/>
      <c r="CLS21" s="43"/>
      <c r="CLT21" s="43"/>
      <c r="CLU21" s="43"/>
      <c r="CLV21" s="43"/>
      <c r="CLW21" s="43"/>
      <c r="CLX21" s="43"/>
      <c r="CLY21" s="43"/>
      <c r="CLZ21" s="43"/>
      <c r="CMA21" s="43"/>
      <c r="CMB21" s="43"/>
      <c r="CMC21" s="43"/>
      <c r="CMD21" s="43"/>
      <c r="CME21" s="43"/>
      <c r="CMF21" s="43"/>
      <c r="CMG21" s="43"/>
      <c r="CMH21" s="43"/>
      <c r="CMI21" s="43"/>
      <c r="CMJ21" s="43"/>
      <c r="CMK21" s="43"/>
      <c r="CML21" s="43"/>
      <c r="CMM21" s="43"/>
      <c r="CMN21" s="43"/>
      <c r="CMO21" s="43"/>
      <c r="CMP21" s="43"/>
      <c r="CMQ21" s="43"/>
      <c r="CMR21" s="43"/>
      <c r="CMS21" s="43"/>
      <c r="CMT21" s="43"/>
      <c r="CMU21" s="43"/>
      <c r="CMV21" s="43"/>
      <c r="CMW21" s="43"/>
      <c r="CMX21" s="43"/>
      <c r="CMY21" s="43"/>
      <c r="CMZ21" s="43"/>
      <c r="CNA21" s="43"/>
      <c r="CNB21" s="43"/>
      <c r="CNC21" s="43"/>
      <c r="CND21" s="43"/>
      <c r="CNE21" s="43"/>
      <c r="CNF21" s="43"/>
      <c r="CNG21" s="43"/>
      <c r="CNH21" s="43"/>
      <c r="CNI21" s="43"/>
      <c r="CNJ21" s="43"/>
      <c r="CNK21" s="43"/>
      <c r="CNL21" s="43"/>
      <c r="CNM21" s="43"/>
      <c r="CNN21" s="43"/>
      <c r="CNO21" s="43"/>
      <c r="CNP21" s="43"/>
      <c r="CNQ21" s="43"/>
      <c r="CNR21" s="43"/>
      <c r="CNS21" s="43"/>
      <c r="CNT21" s="43"/>
      <c r="CNU21" s="43"/>
      <c r="CNV21" s="43"/>
      <c r="CNW21" s="43"/>
      <c r="CNX21" s="43"/>
      <c r="CNY21" s="43"/>
      <c r="CNZ21" s="43"/>
      <c r="COA21" s="43"/>
      <c r="COB21" s="43"/>
      <c r="COC21" s="43"/>
      <c r="COD21" s="43"/>
      <c r="COE21" s="43"/>
      <c r="COF21" s="43"/>
      <c r="COG21" s="43"/>
      <c r="COH21" s="43"/>
      <c r="COI21" s="43"/>
      <c r="COJ21" s="43"/>
      <c r="COK21" s="43"/>
      <c r="COL21" s="43"/>
      <c r="COM21" s="43"/>
      <c r="CON21" s="43"/>
      <c r="COO21" s="43"/>
      <c r="COP21" s="43"/>
      <c r="COQ21" s="43"/>
      <c r="COR21" s="43"/>
      <c r="COS21" s="43"/>
      <c r="COT21" s="43"/>
      <c r="COU21" s="43"/>
      <c r="COV21" s="43"/>
      <c r="COW21" s="43"/>
      <c r="COX21" s="43"/>
      <c r="COY21" s="43"/>
      <c r="COZ21" s="43"/>
      <c r="CPA21" s="43"/>
      <c r="CPB21" s="43"/>
      <c r="CPC21" s="43"/>
      <c r="CPD21" s="43"/>
      <c r="CPE21" s="43"/>
      <c r="CPF21" s="43"/>
      <c r="CPG21" s="43"/>
      <c r="CPH21" s="43"/>
      <c r="CPI21" s="43"/>
      <c r="CPJ21" s="43"/>
      <c r="CPK21" s="43"/>
      <c r="CPL21" s="43"/>
      <c r="CPM21" s="43"/>
      <c r="CPN21" s="43"/>
      <c r="CPO21" s="43"/>
      <c r="CPP21" s="43"/>
      <c r="CPQ21" s="43"/>
      <c r="CPR21" s="43"/>
      <c r="CPS21" s="43"/>
      <c r="CPT21" s="43"/>
      <c r="CPU21" s="43"/>
      <c r="CPV21" s="43"/>
      <c r="CPW21" s="43"/>
      <c r="CPX21" s="43"/>
      <c r="CPY21" s="43"/>
      <c r="CPZ21" s="43"/>
      <c r="CQA21" s="43"/>
      <c r="CQB21" s="43"/>
      <c r="CQC21" s="43"/>
      <c r="CQD21" s="43"/>
      <c r="CQE21" s="43"/>
      <c r="CQF21" s="43"/>
      <c r="CQG21" s="43"/>
      <c r="CQH21" s="43"/>
      <c r="CQI21" s="43"/>
      <c r="CQJ21" s="43"/>
      <c r="CQK21" s="43"/>
      <c r="CQL21" s="43"/>
      <c r="CQM21" s="43"/>
      <c r="CQN21" s="43"/>
      <c r="CQO21" s="43"/>
      <c r="CQP21" s="43"/>
      <c r="CQQ21" s="43"/>
      <c r="CQR21" s="43"/>
      <c r="CQS21" s="43"/>
      <c r="CQT21" s="43"/>
      <c r="CQU21" s="43"/>
      <c r="CQV21" s="43"/>
      <c r="CQW21" s="43"/>
      <c r="CQX21" s="43"/>
      <c r="CQY21" s="43"/>
      <c r="CQZ21" s="43"/>
      <c r="CRA21" s="43"/>
      <c r="CRB21" s="43"/>
      <c r="CRC21" s="43"/>
      <c r="CRD21" s="43"/>
      <c r="CRE21" s="43"/>
      <c r="CRF21" s="43"/>
      <c r="CRG21" s="43"/>
      <c r="CRH21" s="43"/>
      <c r="CRI21" s="43"/>
      <c r="CRJ21" s="43"/>
      <c r="CRK21" s="43"/>
      <c r="CRL21" s="43"/>
      <c r="CRM21" s="43"/>
      <c r="CRN21" s="43"/>
      <c r="CRO21" s="43"/>
      <c r="CRP21" s="43"/>
      <c r="CRQ21" s="43"/>
      <c r="CRR21" s="43"/>
      <c r="CRS21" s="43"/>
      <c r="CRT21" s="43"/>
      <c r="CRU21" s="43"/>
      <c r="CRV21" s="43"/>
      <c r="CRW21" s="43"/>
      <c r="CRX21" s="43"/>
      <c r="CRY21" s="43"/>
      <c r="CRZ21" s="43"/>
      <c r="CSA21" s="43"/>
      <c r="CSB21" s="43"/>
      <c r="CSC21" s="43"/>
      <c r="CSD21" s="43"/>
      <c r="CSE21" s="43"/>
      <c r="CSF21" s="43"/>
      <c r="CSG21" s="43"/>
      <c r="CSH21" s="43"/>
      <c r="CSI21" s="43"/>
      <c r="CSJ21" s="43"/>
      <c r="CSK21" s="43"/>
      <c r="CSL21" s="43"/>
      <c r="CSM21" s="43"/>
      <c r="CSN21" s="43"/>
      <c r="CSO21" s="43"/>
      <c r="CSP21" s="43"/>
      <c r="CSQ21" s="43"/>
      <c r="CSR21" s="43"/>
      <c r="CSS21" s="43"/>
      <c r="CST21" s="43"/>
      <c r="CSU21" s="43"/>
      <c r="CSV21" s="43"/>
      <c r="CSW21" s="43"/>
      <c r="CSX21" s="43"/>
      <c r="CSY21" s="43"/>
      <c r="CSZ21" s="43"/>
      <c r="CTA21" s="43"/>
      <c r="CTB21" s="43"/>
      <c r="CTC21" s="43"/>
      <c r="CTD21" s="43"/>
      <c r="CTE21" s="43"/>
      <c r="CTF21" s="43"/>
      <c r="CTG21" s="43"/>
      <c r="CTH21" s="43"/>
      <c r="CTI21" s="43"/>
      <c r="CTJ21" s="43"/>
      <c r="CTK21" s="43"/>
      <c r="CTL21" s="43"/>
      <c r="CTM21" s="43"/>
      <c r="CTN21" s="43"/>
      <c r="CTO21" s="43"/>
      <c r="CTP21" s="43"/>
      <c r="CTQ21" s="43"/>
      <c r="CTR21" s="43"/>
      <c r="CTS21" s="43"/>
      <c r="CTT21" s="43"/>
      <c r="CTU21" s="43"/>
      <c r="CTV21" s="43"/>
      <c r="CTW21" s="43"/>
      <c r="CTX21" s="43"/>
      <c r="CTY21" s="43"/>
      <c r="CTZ21" s="43"/>
      <c r="CUA21" s="43"/>
      <c r="CUB21" s="43"/>
      <c r="CUC21" s="43"/>
      <c r="CUD21" s="43"/>
      <c r="CUE21" s="43"/>
      <c r="CUF21" s="43"/>
      <c r="CUG21" s="43"/>
      <c r="CUH21" s="43"/>
      <c r="CUI21" s="43"/>
      <c r="CUJ21" s="43"/>
      <c r="CUK21" s="43"/>
      <c r="CUL21" s="43"/>
      <c r="CUM21" s="43"/>
      <c r="CUN21" s="43"/>
      <c r="CUO21" s="43"/>
      <c r="CUP21" s="43"/>
      <c r="CUQ21" s="43"/>
      <c r="CUR21" s="43"/>
      <c r="CUS21" s="43"/>
      <c r="CUT21" s="43"/>
      <c r="CUU21" s="43"/>
      <c r="CUV21" s="43"/>
      <c r="CUW21" s="43"/>
      <c r="CUX21" s="43"/>
      <c r="CUY21" s="43"/>
      <c r="CUZ21" s="43"/>
      <c r="CVA21" s="43"/>
      <c r="CVB21" s="43"/>
      <c r="CVC21" s="43"/>
      <c r="CVD21" s="43"/>
      <c r="CVE21" s="43"/>
      <c r="CVF21" s="43"/>
      <c r="CVG21" s="43"/>
      <c r="CVH21" s="43"/>
      <c r="CVI21" s="43"/>
      <c r="CVJ21" s="43"/>
      <c r="CVK21" s="43"/>
      <c r="CVL21" s="43"/>
      <c r="CVM21" s="43"/>
      <c r="CVN21" s="43"/>
      <c r="CVO21" s="43"/>
      <c r="CVP21" s="43"/>
      <c r="CVQ21" s="43"/>
      <c r="CVR21" s="43"/>
      <c r="CVS21" s="43"/>
      <c r="CVT21" s="43"/>
      <c r="CVU21" s="43"/>
      <c r="CVV21" s="43"/>
      <c r="CVW21" s="43"/>
      <c r="CVX21" s="43"/>
      <c r="CVY21" s="43"/>
      <c r="CVZ21" s="43"/>
      <c r="CWA21" s="43"/>
      <c r="CWB21" s="43"/>
      <c r="CWC21" s="43"/>
      <c r="CWD21" s="43"/>
      <c r="CWE21" s="43"/>
      <c r="CWF21" s="43"/>
      <c r="CWG21" s="43"/>
      <c r="CWH21" s="43"/>
      <c r="CWI21" s="43"/>
      <c r="CWJ21" s="43"/>
      <c r="CWK21" s="43"/>
      <c r="CWL21" s="43"/>
      <c r="CWM21" s="43"/>
      <c r="CWN21" s="43"/>
      <c r="CWO21" s="43"/>
      <c r="CWP21" s="43"/>
      <c r="CWQ21" s="43"/>
      <c r="CWR21" s="43"/>
      <c r="CWS21" s="43"/>
      <c r="CWT21" s="43"/>
      <c r="CWU21" s="43"/>
      <c r="CWV21" s="43"/>
      <c r="CWW21" s="43"/>
      <c r="CWX21" s="43"/>
      <c r="CWY21" s="43"/>
      <c r="CWZ21" s="43"/>
      <c r="CXA21" s="43"/>
      <c r="CXB21" s="43"/>
      <c r="CXC21" s="43"/>
      <c r="CXD21" s="43"/>
      <c r="CXE21" s="43"/>
      <c r="CXF21" s="43"/>
      <c r="CXG21" s="43"/>
      <c r="CXH21" s="43"/>
      <c r="CXI21" s="43"/>
      <c r="CXJ21" s="43"/>
      <c r="CXK21" s="43"/>
      <c r="CXL21" s="43"/>
      <c r="CXM21" s="43"/>
      <c r="CXN21" s="43"/>
      <c r="CXO21" s="43"/>
      <c r="CXP21" s="43"/>
      <c r="CXQ21" s="43"/>
      <c r="CXR21" s="43"/>
      <c r="CXS21" s="43"/>
      <c r="CXT21" s="43"/>
      <c r="CXU21" s="43"/>
      <c r="CXV21" s="43"/>
      <c r="CXW21" s="43"/>
      <c r="CXX21" s="43"/>
      <c r="CXY21" s="43"/>
      <c r="CXZ21" s="43"/>
      <c r="CYA21" s="43"/>
      <c r="CYB21" s="43"/>
      <c r="CYC21" s="43"/>
      <c r="CYD21" s="43"/>
      <c r="CYE21" s="43"/>
      <c r="CYF21" s="43"/>
      <c r="CYG21" s="43"/>
      <c r="CYH21" s="43"/>
      <c r="CYI21" s="43"/>
      <c r="CYJ21" s="43"/>
      <c r="CYK21" s="43"/>
      <c r="CYL21" s="43"/>
      <c r="CYM21" s="43"/>
      <c r="CYN21" s="43"/>
      <c r="CYO21" s="43"/>
      <c r="CYP21" s="43"/>
      <c r="CYQ21" s="43"/>
      <c r="CYR21" s="43"/>
      <c r="CYS21" s="43"/>
      <c r="CYT21" s="43"/>
      <c r="CYU21" s="43"/>
      <c r="CYV21" s="43"/>
      <c r="CYW21" s="43"/>
      <c r="CYX21" s="43"/>
      <c r="CYY21" s="43"/>
      <c r="CYZ21" s="43"/>
      <c r="CZA21" s="43"/>
      <c r="CZB21" s="43"/>
      <c r="CZC21" s="43"/>
      <c r="CZD21" s="43"/>
      <c r="CZE21" s="43"/>
      <c r="CZF21" s="43"/>
      <c r="CZG21" s="43"/>
      <c r="CZH21" s="43"/>
      <c r="CZI21" s="43"/>
      <c r="CZJ21" s="43"/>
      <c r="CZK21" s="43"/>
      <c r="CZL21" s="43"/>
      <c r="CZM21" s="43"/>
      <c r="CZN21" s="43"/>
      <c r="CZO21" s="43"/>
      <c r="CZP21" s="43"/>
      <c r="CZQ21" s="43"/>
      <c r="CZR21" s="43"/>
      <c r="CZS21" s="43"/>
      <c r="CZT21" s="43"/>
      <c r="CZU21" s="43"/>
      <c r="CZV21" s="43"/>
      <c r="CZW21" s="43"/>
      <c r="CZX21" s="43"/>
      <c r="CZY21" s="43"/>
      <c r="CZZ21" s="43"/>
      <c r="DAA21" s="43"/>
      <c r="DAB21" s="43"/>
      <c r="DAC21" s="43"/>
      <c r="DAD21" s="43"/>
      <c r="DAE21" s="43"/>
      <c r="DAF21" s="43"/>
      <c r="DAG21" s="43"/>
      <c r="DAH21" s="43"/>
      <c r="DAI21" s="43"/>
      <c r="DAJ21" s="43"/>
      <c r="DAK21" s="43"/>
      <c r="DAL21" s="43"/>
      <c r="DAM21" s="43"/>
      <c r="DAN21" s="43"/>
      <c r="DAO21" s="43"/>
      <c r="DAP21" s="43"/>
      <c r="DAQ21" s="43"/>
      <c r="DAR21" s="43"/>
      <c r="DAS21" s="43"/>
      <c r="DAT21" s="43"/>
      <c r="DAU21" s="43"/>
      <c r="DAV21" s="43"/>
      <c r="DAW21" s="43"/>
      <c r="DAX21" s="43"/>
      <c r="DAY21" s="43"/>
      <c r="DAZ21" s="43"/>
      <c r="DBA21" s="43"/>
      <c r="DBB21" s="43"/>
      <c r="DBC21" s="43"/>
      <c r="DBD21" s="43"/>
      <c r="DBE21" s="43"/>
      <c r="DBF21" s="43"/>
      <c r="DBG21" s="43"/>
      <c r="DBH21" s="43"/>
      <c r="DBI21" s="43"/>
      <c r="DBJ21" s="43"/>
      <c r="DBK21" s="43"/>
      <c r="DBL21" s="43"/>
      <c r="DBM21" s="43"/>
      <c r="DBN21" s="43"/>
      <c r="DBO21" s="43"/>
      <c r="DBP21" s="43"/>
      <c r="DBQ21" s="43"/>
      <c r="DBR21" s="43"/>
      <c r="DBS21" s="43"/>
      <c r="DBT21" s="43"/>
      <c r="DBU21" s="43"/>
      <c r="DBV21" s="43"/>
      <c r="DBW21" s="43"/>
      <c r="DBX21" s="43"/>
      <c r="DBY21" s="43"/>
      <c r="DBZ21" s="43"/>
      <c r="DCA21" s="43"/>
      <c r="DCB21" s="43"/>
      <c r="DCC21" s="43"/>
      <c r="DCD21" s="43"/>
      <c r="DCE21" s="43"/>
      <c r="DCF21" s="43"/>
      <c r="DCG21" s="43"/>
      <c r="DCH21" s="43"/>
      <c r="DCI21" s="43"/>
      <c r="DCJ21" s="43"/>
      <c r="DCK21" s="43"/>
      <c r="DCL21" s="43"/>
      <c r="DCM21" s="43"/>
      <c r="DCN21" s="43"/>
      <c r="DCO21" s="43"/>
      <c r="DCP21" s="43"/>
      <c r="DCQ21" s="43"/>
      <c r="DCR21" s="43"/>
      <c r="DCS21" s="43"/>
      <c r="DCT21" s="43"/>
      <c r="DCU21" s="43"/>
      <c r="DCV21" s="43"/>
      <c r="DCW21" s="43"/>
      <c r="DCX21" s="43"/>
      <c r="DCY21" s="43"/>
      <c r="DCZ21" s="43"/>
      <c r="DDA21" s="43"/>
      <c r="DDB21" s="43"/>
      <c r="DDC21" s="43"/>
      <c r="DDD21" s="43"/>
      <c r="DDE21" s="43"/>
      <c r="DDF21" s="43"/>
      <c r="DDG21" s="43"/>
      <c r="DDH21" s="43"/>
      <c r="DDI21" s="43"/>
      <c r="DDJ21" s="43"/>
      <c r="DDK21" s="43"/>
      <c r="DDL21" s="43"/>
      <c r="DDM21" s="43"/>
      <c r="DDN21" s="43"/>
      <c r="DDO21" s="43"/>
      <c r="DDP21" s="43"/>
      <c r="DDQ21" s="43"/>
      <c r="DDR21" s="43"/>
      <c r="DDS21" s="43"/>
      <c r="DDT21" s="43"/>
      <c r="DDU21" s="43"/>
      <c r="DDV21" s="43"/>
      <c r="DDW21" s="43"/>
      <c r="DDX21" s="43"/>
      <c r="DDY21" s="43"/>
      <c r="DDZ21" s="43"/>
      <c r="DEA21" s="43"/>
      <c r="DEB21" s="43"/>
      <c r="DEC21" s="43"/>
      <c r="DED21" s="43"/>
      <c r="DEE21" s="43"/>
      <c r="DEF21" s="43"/>
      <c r="DEG21" s="43"/>
      <c r="DEH21" s="43"/>
      <c r="DEI21" s="43"/>
      <c r="DEJ21" s="43"/>
      <c r="DEK21" s="43"/>
      <c r="DEL21" s="43"/>
      <c r="DEM21" s="43"/>
      <c r="DEN21" s="43"/>
      <c r="DEO21" s="43"/>
      <c r="DEP21" s="43"/>
      <c r="DEQ21" s="43"/>
      <c r="DER21" s="43"/>
      <c r="DES21" s="43"/>
      <c r="DET21" s="43"/>
      <c r="DEU21" s="43"/>
      <c r="DEV21" s="43"/>
      <c r="DEW21" s="43"/>
      <c r="DEX21" s="43"/>
      <c r="DEY21" s="43"/>
      <c r="DEZ21" s="43"/>
      <c r="DFA21" s="43"/>
      <c r="DFB21" s="43"/>
      <c r="DFC21" s="43"/>
      <c r="DFD21" s="43"/>
      <c r="DFE21" s="43"/>
      <c r="DFF21" s="43"/>
      <c r="DFG21" s="43"/>
      <c r="DFH21" s="43"/>
      <c r="DFI21" s="43"/>
      <c r="DFJ21" s="43"/>
      <c r="DFK21" s="43"/>
      <c r="DFL21" s="43"/>
      <c r="DFM21" s="43"/>
      <c r="DFN21" s="43"/>
      <c r="DFO21" s="43"/>
      <c r="DFP21" s="43"/>
      <c r="DFQ21" s="43"/>
      <c r="DFR21" s="43"/>
      <c r="DFS21" s="43"/>
      <c r="DFT21" s="43"/>
      <c r="DFU21" s="43"/>
      <c r="DFV21" s="43"/>
      <c r="DFW21" s="43"/>
      <c r="DFX21" s="43"/>
      <c r="DFY21" s="43"/>
      <c r="DFZ21" s="43"/>
      <c r="DGA21" s="43"/>
      <c r="DGB21" s="43"/>
      <c r="DGC21" s="43"/>
      <c r="DGD21" s="43"/>
      <c r="DGE21" s="43"/>
      <c r="DGF21" s="43"/>
      <c r="DGG21" s="43"/>
      <c r="DGH21" s="43"/>
      <c r="DGI21" s="43"/>
      <c r="DGJ21" s="43"/>
      <c r="DGK21" s="43"/>
      <c r="DGL21" s="43"/>
      <c r="DGM21" s="43"/>
      <c r="DGN21" s="43"/>
      <c r="DGO21" s="43"/>
      <c r="DGP21" s="43"/>
      <c r="DGQ21" s="43"/>
      <c r="DGR21" s="43"/>
      <c r="DGS21" s="43"/>
      <c r="DGT21" s="43"/>
      <c r="DGU21" s="43"/>
      <c r="DGV21" s="43"/>
      <c r="DGW21" s="43"/>
      <c r="DGX21" s="43"/>
      <c r="DGY21" s="43"/>
      <c r="DGZ21" s="43"/>
      <c r="DHA21" s="43"/>
      <c r="DHB21" s="43"/>
      <c r="DHC21" s="43"/>
      <c r="DHD21" s="43"/>
      <c r="DHE21" s="43"/>
      <c r="DHF21" s="43"/>
      <c r="DHG21" s="43"/>
      <c r="DHH21" s="43"/>
      <c r="DHI21" s="43"/>
      <c r="DHJ21" s="43"/>
      <c r="DHK21" s="43"/>
      <c r="DHL21" s="43"/>
      <c r="DHM21" s="43"/>
      <c r="DHN21" s="43"/>
      <c r="DHO21" s="43"/>
      <c r="DHP21" s="43"/>
      <c r="DHQ21" s="43"/>
      <c r="DHR21" s="43"/>
      <c r="DHS21" s="43"/>
      <c r="DHT21" s="43"/>
      <c r="DHU21" s="43"/>
      <c r="DHV21" s="43"/>
      <c r="DHW21" s="43"/>
      <c r="DHX21" s="43"/>
      <c r="DHY21" s="43"/>
      <c r="DHZ21" s="43"/>
      <c r="DIA21" s="43"/>
      <c r="DIB21" s="43"/>
      <c r="DIC21" s="43"/>
      <c r="DID21" s="43"/>
      <c r="DIE21" s="43"/>
      <c r="DIF21" s="43"/>
      <c r="DIG21" s="43"/>
      <c r="DIH21" s="43"/>
      <c r="DII21" s="43"/>
      <c r="DIJ21" s="43"/>
      <c r="DIK21" s="43"/>
      <c r="DIL21" s="43"/>
      <c r="DIM21" s="43"/>
      <c r="DIN21" s="43"/>
      <c r="DIO21" s="43"/>
      <c r="DIP21" s="43"/>
      <c r="DIQ21" s="43"/>
      <c r="DIR21" s="43"/>
      <c r="DIS21" s="43"/>
      <c r="DIT21" s="43"/>
      <c r="DIU21" s="43"/>
      <c r="DIV21" s="43"/>
      <c r="DIW21" s="43"/>
      <c r="DIX21" s="43"/>
      <c r="DIY21" s="43"/>
      <c r="DIZ21" s="43"/>
      <c r="DJA21" s="43"/>
      <c r="DJB21" s="43"/>
      <c r="DJC21" s="43"/>
      <c r="DJD21" s="43"/>
      <c r="DJE21" s="43"/>
      <c r="DJF21" s="43"/>
      <c r="DJG21" s="43"/>
      <c r="DJH21" s="43"/>
      <c r="DJI21" s="43"/>
      <c r="DJJ21" s="43"/>
      <c r="DJK21" s="43"/>
      <c r="DJL21" s="43"/>
      <c r="DJM21" s="43"/>
      <c r="DJN21" s="43"/>
      <c r="DJO21" s="43"/>
      <c r="DJP21" s="43"/>
      <c r="DJQ21" s="43"/>
      <c r="DJR21" s="43"/>
      <c r="DJS21" s="43"/>
      <c r="DJT21" s="43"/>
      <c r="DJU21" s="43"/>
      <c r="DJV21" s="43"/>
      <c r="DJW21" s="43"/>
      <c r="DJX21" s="43"/>
      <c r="DJY21" s="43"/>
      <c r="DJZ21" s="43"/>
      <c r="DKA21" s="43"/>
      <c r="DKB21" s="43"/>
      <c r="DKC21" s="43"/>
      <c r="DKD21" s="43"/>
      <c r="DKE21" s="43"/>
      <c r="DKF21" s="43"/>
      <c r="DKG21" s="43"/>
      <c r="DKH21" s="43"/>
      <c r="DKI21" s="43"/>
      <c r="DKJ21" s="43"/>
      <c r="DKK21" s="43"/>
      <c r="DKL21" s="43"/>
      <c r="DKM21" s="43"/>
      <c r="DKN21" s="43"/>
      <c r="DKO21" s="43"/>
      <c r="DKP21" s="43"/>
      <c r="DKQ21" s="43"/>
      <c r="DKR21" s="43"/>
      <c r="DKS21" s="43"/>
      <c r="DKT21" s="43"/>
      <c r="DKU21" s="43"/>
      <c r="DKV21" s="43"/>
      <c r="DKW21" s="43"/>
      <c r="DKX21" s="43"/>
      <c r="DKY21" s="43"/>
      <c r="DKZ21" s="43"/>
      <c r="DLA21" s="43"/>
      <c r="DLB21" s="43"/>
      <c r="DLC21" s="43"/>
      <c r="DLD21" s="43"/>
      <c r="DLE21" s="43"/>
      <c r="DLF21" s="43"/>
      <c r="DLG21" s="43"/>
      <c r="DLH21" s="43"/>
      <c r="DLI21" s="43"/>
      <c r="DLJ21" s="43"/>
      <c r="DLK21" s="43"/>
      <c r="DLL21" s="43"/>
      <c r="DLM21" s="43"/>
      <c r="DLN21" s="43"/>
      <c r="DLO21" s="43"/>
      <c r="DLP21" s="43"/>
      <c r="DLQ21" s="43"/>
      <c r="DLR21" s="43"/>
      <c r="DLS21" s="43"/>
      <c r="DLT21" s="43"/>
      <c r="DLU21" s="43"/>
      <c r="DLV21" s="43"/>
      <c r="DLW21" s="43"/>
      <c r="DLX21" s="43"/>
      <c r="DLY21" s="43"/>
      <c r="DLZ21" s="43"/>
      <c r="DMA21" s="43"/>
      <c r="DMB21" s="43"/>
      <c r="DMC21" s="43"/>
      <c r="DMD21" s="43"/>
      <c r="DME21" s="43"/>
      <c r="DMF21" s="43"/>
      <c r="DMG21" s="43"/>
      <c r="DMH21" s="43"/>
      <c r="DMI21" s="43"/>
      <c r="DMJ21" s="43"/>
      <c r="DMK21" s="43"/>
      <c r="DML21" s="43"/>
      <c r="DMM21" s="43"/>
      <c r="DMN21" s="43"/>
      <c r="DMO21" s="43"/>
      <c r="DMP21" s="43"/>
      <c r="DMQ21" s="43"/>
      <c r="DMR21" s="43"/>
      <c r="DMS21" s="43"/>
      <c r="DMT21" s="43"/>
      <c r="DMU21" s="43"/>
      <c r="DMV21" s="43"/>
      <c r="DMW21" s="43"/>
      <c r="DMX21" s="43"/>
      <c r="DMY21" s="43"/>
      <c r="DMZ21" s="43"/>
      <c r="DNA21" s="43"/>
      <c r="DNB21" s="43"/>
      <c r="DNC21" s="43"/>
      <c r="DND21" s="43"/>
      <c r="DNE21" s="43"/>
      <c r="DNF21" s="43"/>
      <c r="DNG21" s="43"/>
      <c r="DNH21" s="43"/>
      <c r="DNI21" s="43"/>
      <c r="DNJ21" s="43"/>
      <c r="DNK21" s="43"/>
      <c r="DNL21" s="43"/>
      <c r="DNM21" s="43"/>
      <c r="DNN21" s="43"/>
      <c r="DNO21" s="43"/>
      <c r="DNP21" s="43"/>
      <c r="DNQ21" s="43"/>
      <c r="DNR21" s="43"/>
      <c r="DNS21" s="43"/>
      <c r="DNT21" s="43"/>
      <c r="DNU21" s="43"/>
      <c r="DNV21" s="43"/>
      <c r="DNW21" s="43"/>
      <c r="DNX21" s="43"/>
      <c r="DNY21" s="43"/>
      <c r="DNZ21" s="43"/>
      <c r="DOA21" s="43"/>
      <c r="DOB21" s="43"/>
      <c r="DOC21" s="43"/>
      <c r="DOD21" s="43"/>
      <c r="DOE21" s="43"/>
      <c r="DOF21" s="43"/>
      <c r="DOG21" s="43"/>
      <c r="DOH21" s="43"/>
      <c r="DOI21" s="43"/>
      <c r="DOJ21" s="43"/>
      <c r="DOK21" s="43"/>
      <c r="DOL21" s="43"/>
      <c r="DOM21" s="43"/>
      <c r="DON21" s="43"/>
      <c r="DOO21" s="43"/>
      <c r="DOP21" s="43"/>
      <c r="DOQ21" s="43"/>
      <c r="DOR21" s="43"/>
      <c r="DOS21" s="43"/>
      <c r="DOT21" s="43"/>
      <c r="DOU21" s="43"/>
      <c r="DOV21" s="43"/>
      <c r="DOW21" s="43"/>
      <c r="DOX21" s="43"/>
      <c r="DOY21" s="43"/>
      <c r="DOZ21" s="43"/>
      <c r="DPA21" s="43"/>
      <c r="DPB21" s="43"/>
      <c r="DPC21" s="43"/>
      <c r="DPD21" s="43"/>
      <c r="DPE21" s="43"/>
      <c r="DPF21" s="43"/>
      <c r="DPG21" s="43"/>
      <c r="DPH21" s="43"/>
      <c r="DPI21" s="43"/>
      <c r="DPJ21" s="43"/>
      <c r="DPK21" s="43"/>
      <c r="DPL21" s="43"/>
      <c r="DPM21" s="43"/>
      <c r="DPN21" s="43"/>
      <c r="DPO21" s="43"/>
      <c r="DPP21" s="43"/>
      <c r="DPQ21" s="43"/>
      <c r="DPR21" s="43"/>
      <c r="DPS21" s="43"/>
      <c r="DPT21" s="43"/>
      <c r="DPU21" s="43"/>
      <c r="DPV21" s="43"/>
      <c r="DPW21" s="43"/>
      <c r="DPX21" s="43"/>
      <c r="DPY21" s="43"/>
      <c r="DPZ21" s="43"/>
      <c r="DQA21" s="43"/>
      <c r="DQB21" s="43"/>
      <c r="DQC21" s="43"/>
      <c r="DQD21" s="43"/>
      <c r="DQE21" s="43"/>
      <c r="DQF21" s="43"/>
      <c r="DQG21" s="43"/>
      <c r="DQH21" s="43"/>
      <c r="DQI21" s="43"/>
      <c r="DQJ21" s="43"/>
      <c r="DQK21" s="43"/>
      <c r="DQL21" s="43"/>
      <c r="DQM21" s="43"/>
      <c r="DQN21" s="43"/>
      <c r="DQO21" s="43"/>
      <c r="DQP21" s="43"/>
      <c r="DQQ21" s="43"/>
      <c r="DQR21" s="43"/>
      <c r="DQS21" s="43"/>
      <c r="DQT21" s="43"/>
      <c r="DQU21" s="43"/>
      <c r="DQV21" s="43"/>
      <c r="DQW21" s="43"/>
      <c r="DQX21" s="43"/>
      <c r="DQY21" s="43"/>
      <c r="DQZ21" s="43"/>
      <c r="DRA21" s="43"/>
      <c r="DRB21" s="43"/>
      <c r="DRC21" s="43"/>
      <c r="DRD21" s="43"/>
      <c r="DRE21" s="43"/>
      <c r="DRF21" s="43"/>
      <c r="DRG21" s="43"/>
      <c r="DRH21" s="43"/>
      <c r="DRI21" s="43"/>
      <c r="DRJ21" s="43"/>
      <c r="DRK21" s="43"/>
      <c r="DRL21" s="43"/>
      <c r="DRM21" s="43"/>
      <c r="DRN21" s="43"/>
      <c r="DRO21" s="43"/>
      <c r="DRP21" s="43"/>
      <c r="DRQ21" s="43"/>
      <c r="DRR21" s="43"/>
      <c r="DRS21" s="43"/>
      <c r="DRT21" s="43"/>
      <c r="DRU21" s="43"/>
      <c r="DRV21" s="43"/>
      <c r="DRW21" s="43"/>
      <c r="DRX21" s="43"/>
      <c r="DRY21" s="43"/>
      <c r="DRZ21" s="43"/>
      <c r="DSA21" s="43"/>
      <c r="DSB21" s="43"/>
      <c r="DSC21" s="43"/>
      <c r="DSD21" s="43"/>
      <c r="DSE21" s="43"/>
      <c r="DSF21" s="43"/>
      <c r="DSG21" s="43"/>
      <c r="DSH21" s="43"/>
      <c r="DSI21" s="43"/>
      <c r="DSJ21" s="43"/>
      <c r="DSK21" s="43"/>
      <c r="DSL21" s="43"/>
      <c r="DSM21" s="43"/>
      <c r="DSN21" s="43"/>
      <c r="DSO21" s="43"/>
      <c r="DSP21" s="43"/>
      <c r="DSQ21" s="43"/>
      <c r="DSR21" s="43"/>
      <c r="DSS21" s="43"/>
      <c r="DST21" s="43"/>
      <c r="DSU21" s="43"/>
      <c r="DSV21" s="43"/>
      <c r="DSW21" s="43"/>
      <c r="DSX21" s="43"/>
      <c r="DSY21" s="43"/>
      <c r="DSZ21" s="43"/>
      <c r="DTA21" s="43"/>
      <c r="DTB21" s="43"/>
      <c r="DTC21" s="43"/>
      <c r="DTD21" s="43"/>
      <c r="DTE21" s="43"/>
      <c r="DTF21" s="43"/>
      <c r="DTG21" s="43"/>
      <c r="DTH21" s="43"/>
      <c r="DTI21" s="43"/>
      <c r="DTJ21" s="43"/>
      <c r="DTK21" s="43"/>
      <c r="DTL21" s="43"/>
      <c r="DTM21" s="43"/>
      <c r="DTN21" s="43"/>
      <c r="DTO21" s="43"/>
      <c r="DTP21" s="43"/>
      <c r="DTQ21" s="43"/>
      <c r="DTR21" s="43"/>
      <c r="DTS21" s="43"/>
      <c r="DTT21" s="43"/>
      <c r="DTU21" s="43"/>
      <c r="DTV21" s="43"/>
      <c r="DTW21" s="43"/>
      <c r="DTX21" s="43"/>
      <c r="DTY21" s="43"/>
      <c r="DTZ21" s="43"/>
      <c r="DUA21" s="43"/>
      <c r="DUB21" s="43"/>
      <c r="DUC21" s="43"/>
      <c r="DUD21" s="43"/>
      <c r="DUE21" s="43"/>
      <c r="DUF21" s="43"/>
      <c r="DUG21" s="43"/>
      <c r="DUH21" s="43"/>
      <c r="DUI21" s="43"/>
      <c r="DUJ21" s="43"/>
      <c r="DUK21" s="43"/>
      <c r="DUL21" s="43"/>
      <c r="DUM21" s="43"/>
      <c r="DUN21" s="43"/>
      <c r="DUO21" s="43"/>
      <c r="DUP21" s="43"/>
      <c r="DUQ21" s="43"/>
      <c r="DUR21" s="43"/>
      <c r="DUS21" s="43"/>
      <c r="DUT21" s="43"/>
      <c r="DUU21" s="43"/>
      <c r="DUV21" s="43"/>
      <c r="DUW21" s="43"/>
      <c r="DUX21" s="43"/>
      <c r="DUY21" s="43"/>
      <c r="DUZ21" s="43"/>
      <c r="DVA21" s="43"/>
      <c r="DVB21" s="43"/>
      <c r="DVC21" s="43"/>
      <c r="DVD21" s="43"/>
      <c r="DVE21" s="43"/>
      <c r="DVF21" s="43"/>
      <c r="DVG21" s="43"/>
      <c r="DVH21" s="43"/>
      <c r="DVI21" s="43"/>
      <c r="DVJ21" s="43"/>
      <c r="DVK21" s="43"/>
      <c r="DVL21" s="43"/>
      <c r="DVM21" s="43"/>
      <c r="DVN21" s="43"/>
      <c r="DVO21" s="43"/>
      <c r="DVP21" s="43"/>
      <c r="DVQ21" s="43"/>
      <c r="DVR21" s="43"/>
      <c r="DVS21" s="43"/>
      <c r="DVT21" s="43"/>
      <c r="DVU21" s="43"/>
      <c r="DVV21" s="43"/>
      <c r="DVW21" s="43"/>
      <c r="DVX21" s="43"/>
      <c r="DVY21" s="43"/>
      <c r="DVZ21" s="43"/>
      <c r="DWA21" s="43"/>
      <c r="DWB21" s="43"/>
      <c r="DWC21" s="43"/>
      <c r="DWD21" s="43"/>
      <c r="DWE21" s="43"/>
      <c r="DWF21" s="43"/>
      <c r="DWG21" s="43"/>
      <c r="DWH21" s="43"/>
      <c r="DWI21" s="43"/>
      <c r="DWJ21" s="43"/>
      <c r="DWK21" s="43"/>
      <c r="DWL21" s="43"/>
      <c r="DWM21" s="43"/>
      <c r="DWN21" s="43"/>
      <c r="DWO21" s="43"/>
      <c r="DWP21" s="43"/>
      <c r="DWQ21" s="43"/>
      <c r="DWR21" s="43"/>
      <c r="DWS21" s="43"/>
      <c r="DWT21" s="43"/>
      <c r="DWU21" s="43"/>
      <c r="DWV21" s="43"/>
      <c r="DWW21" s="43"/>
      <c r="DWX21" s="43"/>
      <c r="DWY21" s="43"/>
      <c r="DWZ21" s="43"/>
      <c r="DXA21" s="43"/>
      <c r="DXB21" s="43"/>
      <c r="DXC21" s="43"/>
      <c r="DXD21" s="43"/>
      <c r="DXE21" s="43"/>
      <c r="DXF21" s="43"/>
      <c r="DXG21" s="43"/>
      <c r="DXH21" s="43"/>
      <c r="DXI21" s="43"/>
      <c r="DXJ21" s="43"/>
      <c r="DXK21" s="43"/>
      <c r="DXL21" s="43"/>
      <c r="DXM21" s="43"/>
      <c r="DXN21" s="43"/>
      <c r="DXO21" s="43"/>
      <c r="DXP21" s="43"/>
      <c r="DXQ21" s="43"/>
      <c r="DXR21" s="43"/>
      <c r="DXS21" s="43"/>
      <c r="DXT21" s="43"/>
      <c r="DXU21" s="43"/>
      <c r="DXV21" s="43"/>
      <c r="DXW21" s="43"/>
      <c r="DXX21" s="43"/>
      <c r="DXY21" s="43"/>
      <c r="DXZ21" s="43"/>
      <c r="DYA21" s="43"/>
      <c r="DYB21" s="43"/>
      <c r="DYC21" s="43"/>
      <c r="DYD21" s="43"/>
      <c r="DYE21" s="43"/>
      <c r="DYF21" s="43"/>
      <c r="DYG21" s="43"/>
      <c r="DYH21" s="43"/>
      <c r="DYI21" s="43"/>
      <c r="DYJ21" s="43"/>
      <c r="DYK21" s="43"/>
      <c r="DYL21" s="43"/>
      <c r="DYM21" s="43"/>
      <c r="DYN21" s="43"/>
      <c r="DYO21" s="43"/>
      <c r="DYP21" s="43"/>
      <c r="DYQ21" s="43"/>
      <c r="DYR21" s="43"/>
      <c r="DYS21" s="43"/>
      <c r="DYT21" s="43"/>
      <c r="DYU21" s="43"/>
      <c r="DYV21" s="43"/>
      <c r="DYW21" s="43"/>
      <c r="DYX21" s="43"/>
      <c r="DYY21" s="43"/>
      <c r="DYZ21" s="43"/>
      <c r="DZA21" s="43"/>
      <c r="DZB21" s="43"/>
      <c r="DZC21" s="43"/>
      <c r="DZD21" s="43"/>
      <c r="DZE21" s="43"/>
      <c r="DZF21" s="43"/>
      <c r="DZG21" s="43"/>
      <c r="DZH21" s="43"/>
      <c r="DZI21" s="43"/>
      <c r="DZJ21" s="43"/>
      <c r="DZK21" s="43"/>
      <c r="DZL21" s="43"/>
      <c r="DZM21" s="43"/>
      <c r="DZN21" s="43"/>
      <c r="DZO21" s="43"/>
      <c r="DZP21" s="43"/>
      <c r="DZQ21" s="43"/>
      <c r="DZR21" s="43"/>
      <c r="DZS21" s="43"/>
      <c r="DZT21" s="43"/>
      <c r="DZU21" s="43"/>
      <c r="DZV21" s="43"/>
      <c r="DZW21" s="43"/>
      <c r="DZX21" s="43"/>
      <c r="DZY21" s="43"/>
      <c r="DZZ21" s="43"/>
      <c r="EAA21" s="43"/>
      <c r="EAB21" s="43"/>
      <c r="EAC21" s="43"/>
      <c r="EAD21" s="43"/>
      <c r="EAE21" s="43"/>
      <c r="EAF21" s="43"/>
      <c r="EAG21" s="43"/>
      <c r="EAH21" s="43"/>
      <c r="EAI21" s="43"/>
      <c r="EAJ21" s="43"/>
      <c r="EAK21" s="43"/>
      <c r="EAL21" s="43"/>
      <c r="EAM21" s="43"/>
      <c r="EAN21" s="43"/>
      <c r="EAO21" s="43"/>
      <c r="EAP21" s="43"/>
      <c r="EAQ21" s="43"/>
      <c r="EAR21" s="43"/>
      <c r="EAS21" s="43"/>
      <c r="EAT21" s="43"/>
      <c r="EAU21" s="43"/>
      <c r="EAV21" s="43"/>
      <c r="EAW21" s="43"/>
      <c r="EAX21" s="43"/>
      <c r="EAY21" s="43"/>
      <c r="EAZ21" s="43"/>
      <c r="EBA21" s="43"/>
      <c r="EBB21" s="43"/>
      <c r="EBC21" s="43"/>
      <c r="EBD21" s="43"/>
      <c r="EBE21" s="43"/>
      <c r="EBF21" s="43"/>
      <c r="EBG21" s="43"/>
      <c r="EBH21" s="43"/>
      <c r="EBI21" s="43"/>
      <c r="EBJ21" s="43"/>
      <c r="EBK21" s="43"/>
      <c r="EBL21" s="43"/>
      <c r="EBM21" s="43"/>
      <c r="EBN21" s="43"/>
      <c r="EBO21" s="43"/>
      <c r="EBP21" s="43"/>
      <c r="EBQ21" s="43"/>
      <c r="EBR21" s="43"/>
      <c r="EBS21" s="43"/>
      <c r="EBT21" s="43"/>
      <c r="EBU21" s="43"/>
      <c r="EBV21" s="43"/>
      <c r="EBW21" s="43"/>
      <c r="EBX21" s="43"/>
      <c r="EBY21" s="43"/>
      <c r="EBZ21" s="43"/>
      <c r="ECA21" s="43"/>
      <c r="ECB21" s="43"/>
      <c r="ECC21" s="43"/>
      <c r="ECD21" s="43"/>
      <c r="ECE21" s="43"/>
      <c r="ECF21" s="43"/>
      <c r="ECG21" s="43"/>
      <c r="ECH21" s="43"/>
      <c r="ECI21" s="43"/>
      <c r="ECJ21" s="43"/>
      <c r="ECK21" s="43"/>
      <c r="ECL21" s="43"/>
      <c r="ECM21" s="43"/>
      <c r="ECN21" s="43"/>
      <c r="ECO21" s="43"/>
      <c r="ECP21" s="43"/>
      <c r="ECQ21" s="43"/>
      <c r="ECR21" s="43"/>
      <c r="ECS21" s="43"/>
      <c r="ECT21" s="43"/>
      <c r="ECU21" s="43"/>
      <c r="ECV21" s="43"/>
      <c r="ECW21" s="43"/>
      <c r="ECX21" s="43"/>
      <c r="ECY21" s="43"/>
      <c r="ECZ21" s="43"/>
      <c r="EDA21" s="43"/>
      <c r="EDB21" s="43"/>
      <c r="EDC21" s="43"/>
      <c r="EDD21" s="43"/>
      <c r="EDE21" s="43"/>
      <c r="EDF21" s="43"/>
      <c r="EDG21" s="43"/>
      <c r="EDH21" s="43"/>
      <c r="EDI21" s="43"/>
      <c r="EDJ21" s="43"/>
      <c r="EDK21" s="43"/>
      <c r="EDL21" s="43"/>
      <c r="EDM21" s="43"/>
      <c r="EDN21" s="43"/>
      <c r="EDO21" s="43"/>
      <c r="EDP21" s="43"/>
      <c r="EDQ21" s="43"/>
      <c r="EDR21" s="43"/>
      <c r="EDS21" s="43"/>
      <c r="EDT21" s="43"/>
      <c r="EDU21" s="43"/>
      <c r="EDV21" s="43"/>
      <c r="EDW21" s="43"/>
      <c r="EDX21" s="43"/>
      <c r="EDY21" s="43"/>
      <c r="EDZ21" s="43"/>
      <c r="EEA21" s="43"/>
      <c r="EEB21" s="43"/>
      <c r="EEC21" s="43"/>
      <c r="EED21" s="43"/>
      <c r="EEE21" s="43"/>
      <c r="EEF21" s="43"/>
      <c r="EEG21" s="43"/>
      <c r="EEH21" s="43"/>
      <c r="EEI21" s="43"/>
      <c r="EEJ21" s="43"/>
      <c r="EEK21" s="43"/>
      <c r="EEL21" s="43"/>
      <c r="EEM21" s="43"/>
      <c r="EEN21" s="43"/>
      <c r="EEO21" s="43"/>
      <c r="EEP21" s="43"/>
      <c r="EEQ21" s="43"/>
      <c r="EER21" s="43"/>
      <c r="EES21" s="43"/>
      <c r="EET21" s="43"/>
      <c r="EEU21" s="43"/>
      <c r="EEV21" s="43"/>
      <c r="EEW21" s="43"/>
      <c r="EEX21" s="43"/>
      <c r="EEY21" s="43"/>
      <c r="EEZ21" s="43"/>
      <c r="EFA21" s="43"/>
      <c r="EFB21" s="43"/>
      <c r="EFC21" s="43"/>
      <c r="EFD21" s="43"/>
      <c r="EFE21" s="43"/>
      <c r="EFF21" s="43"/>
      <c r="EFG21" s="43"/>
      <c r="EFH21" s="43"/>
      <c r="EFI21" s="43"/>
      <c r="EFJ21" s="43"/>
      <c r="EFK21" s="43"/>
      <c r="EFL21" s="43"/>
      <c r="EFM21" s="43"/>
      <c r="EFN21" s="43"/>
      <c r="EFO21" s="43"/>
      <c r="EFP21" s="43"/>
      <c r="EFQ21" s="43"/>
      <c r="EFR21" s="43"/>
      <c r="EFS21" s="43"/>
      <c r="EFT21" s="43"/>
      <c r="EFU21" s="43"/>
      <c r="EFV21" s="43"/>
      <c r="EFW21" s="43"/>
      <c r="EFX21" s="43"/>
      <c r="EFY21" s="43"/>
      <c r="EFZ21" s="43"/>
      <c r="EGA21" s="43"/>
      <c r="EGB21" s="43"/>
      <c r="EGC21" s="43"/>
      <c r="EGD21" s="43"/>
      <c r="EGE21" s="43"/>
      <c r="EGF21" s="43"/>
      <c r="EGG21" s="43"/>
      <c r="EGH21" s="43"/>
      <c r="EGI21" s="43"/>
      <c r="EGJ21" s="43"/>
      <c r="EGK21" s="43"/>
      <c r="EGL21" s="43"/>
      <c r="EGM21" s="43"/>
      <c r="EGN21" s="43"/>
      <c r="EGO21" s="43"/>
      <c r="EGP21" s="43"/>
      <c r="EGQ21" s="43"/>
      <c r="EGR21" s="43"/>
      <c r="EGS21" s="43"/>
      <c r="EGT21" s="43"/>
      <c r="EGU21" s="43"/>
      <c r="EGV21" s="43"/>
      <c r="EGW21" s="43"/>
      <c r="EGX21" s="43"/>
      <c r="EGY21" s="43"/>
      <c r="EGZ21" s="43"/>
      <c r="EHA21" s="43"/>
      <c r="EHB21" s="43"/>
      <c r="EHC21" s="43"/>
      <c r="EHD21" s="43"/>
      <c r="EHE21" s="43"/>
      <c r="EHF21" s="43"/>
      <c r="EHG21" s="43"/>
      <c r="EHH21" s="43"/>
      <c r="EHI21" s="43"/>
      <c r="EHJ21" s="43"/>
      <c r="EHK21" s="43"/>
      <c r="EHL21" s="43"/>
      <c r="EHM21" s="43"/>
      <c r="EHN21" s="43"/>
      <c r="EHO21" s="43"/>
      <c r="EHP21" s="43"/>
      <c r="EHQ21" s="43"/>
      <c r="EHR21" s="43"/>
      <c r="EHS21" s="43"/>
      <c r="EHT21" s="43"/>
      <c r="EHU21" s="43"/>
      <c r="EHV21" s="43"/>
      <c r="EHW21" s="43"/>
      <c r="EHX21" s="43"/>
      <c r="EHY21" s="43"/>
      <c r="EHZ21" s="43"/>
      <c r="EIA21" s="43"/>
      <c r="EIB21" s="43"/>
      <c r="EIC21" s="43"/>
      <c r="EID21" s="43"/>
      <c r="EIE21" s="43"/>
      <c r="EIF21" s="43"/>
      <c r="EIG21" s="43"/>
      <c r="EIH21" s="43"/>
      <c r="EII21" s="43"/>
      <c r="EIJ21" s="43"/>
      <c r="EIK21" s="43"/>
      <c r="EIL21" s="43"/>
      <c r="EIM21" s="43"/>
      <c r="EIN21" s="43"/>
      <c r="EIO21" s="43"/>
      <c r="EIP21" s="43"/>
      <c r="EIQ21" s="43"/>
      <c r="EIR21" s="43"/>
      <c r="EIS21" s="43"/>
      <c r="EIT21" s="43"/>
      <c r="EIU21" s="43"/>
      <c r="EIV21" s="43"/>
      <c r="EIW21" s="43"/>
      <c r="EIX21" s="43"/>
      <c r="EIY21" s="43"/>
      <c r="EIZ21" s="43"/>
      <c r="EJA21" s="43"/>
      <c r="EJB21" s="43"/>
      <c r="EJC21" s="43"/>
      <c r="EJD21" s="43"/>
      <c r="EJE21" s="43"/>
      <c r="EJF21" s="43"/>
      <c r="EJG21" s="43"/>
      <c r="EJH21" s="43"/>
      <c r="EJI21" s="43"/>
      <c r="EJJ21" s="43"/>
      <c r="EJK21" s="43"/>
      <c r="EJL21" s="43"/>
      <c r="EJM21" s="43"/>
      <c r="EJN21" s="43"/>
      <c r="EJO21" s="43"/>
      <c r="EJP21" s="43"/>
      <c r="EJQ21" s="43"/>
      <c r="EJR21" s="43"/>
      <c r="EJS21" s="43"/>
      <c r="EJT21" s="43"/>
      <c r="EJU21" s="43"/>
      <c r="EJV21" s="43"/>
      <c r="EJW21" s="43"/>
      <c r="EJX21" s="43"/>
      <c r="EJY21" s="43"/>
      <c r="EJZ21" s="43"/>
      <c r="EKA21" s="43"/>
      <c r="EKB21" s="43"/>
      <c r="EKC21" s="43"/>
      <c r="EKD21" s="43"/>
      <c r="EKE21" s="43"/>
      <c r="EKF21" s="43"/>
      <c r="EKG21" s="43"/>
      <c r="EKH21" s="43"/>
      <c r="EKI21" s="43"/>
      <c r="EKJ21" s="43"/>
      <c r="EKK21" s="43"/>
      <c r="EKL21" s="43"/>
      <c r="EKM21" s="43"/>
      <c r="EKN21" s="43"/>
      <c r="EKO21" s="43"/>
      <c r="EKP21" s="43"/>
      <c r="EKQ21" s="43"/>
      <c r="EKR21" s="43"/>
      <c r="EKS21" s="43"/>
      <c r="EKT21" s="43"/>
      <c r="EKU21" s="43"/>
      <c r="EKV21" s="43"/>
      <c r="EKW21" s="43"/>
      <c r="EKX21" s="43"/>
      <c r="EKY21" s="43"/>
      <c r="EKZ21" s="43"/>
      <c r="ELA21" s="43"/>
      <c r="ELB21" s="43"/>
      <c r="ELC21" s="43"/>
      <c r="ELD21" s="43"/>
      <c r="ELE21" s="43"/>
      <c r="ELF21" s="43"/>
      <c r="ELG21" s="43"/>
      <c r="ELH21" s="43"/>
      <c r="ELI21" s="43"/>
      <c r="ELJ21" s="43"/>
      <c r="ELK21" s="43"/>
      <c r="ELL21" s="43"/>
      <c r="ELM21" s="43"/>
      <c r="ELN21" s="43"/>
      <c r="ELO21" s="43"/>
      <c r="ELP21" s="43"/>
      <c r="ELQ21" s="43"/>
      <c r="ELR21" s="43"/>
      <c r="ELS21" s="43"/>
      <c r="ELT21" s="43"/>
      <c r="ELU21" s="43"/>
      <c r="ELV21" s="43"/>
      <c r="ELW21" s="43"/>
      <c r="ELX21" s="43"/>
      <c r="ELY21" s="43"/>
      <c r="ELZ21" s="43"/>
      <c r="EMA21" s="43"/>
      <c r="EMB21" s="43"/>
      <c r="EMC21" s="43"/>
      <c r="EMD21" s="43"/>
      <c r="EME21" s="43"/>
      <c r="EMF21" s="43"/>
      <c r="EMG21" s="43"/>
      <c r="EMH21" s="43"/>
      <c r="EMI21" s="43"/>
      <c r="EMJ21" s="43"/>
      <c r="EMK21" s="43"/>
      <c r="EML21" s="43"/>
      <c r="EMM21" s="43"/>
      <c r="EMN21" s="43"/>
      <c r="EMO21" s="43"/>
      <c r="EMP21" s="43"/>
      <c r="EMQ21" s="43"/>
      <c r="EMR21" s="43"/>
      <c r="EMS21" s="43"/>
      <c r="EMT21" s="43"/>
      <c r="EMU21" s="43"/>
      <c r="EMV21" s="43"/>
      <c r="EMW21" s="43"/>
      <c r="EMX21" s="43"/>
      <c r="EMY21" s="43"/>
      <c r="EMZ21" s="43"/>
      <c r="ENA21" s="43"/>
      <c r="ENB21" s="43"/>
      <c r="ENC21" s="43"/>
      <c r="END21" s="43"/>
      <c r="ENE21" s="43"/>
      <c r="ENF21" s="43"/>
      <c r="ENG21" s="43"/>
      <c r="ENH21" s="43"/>
      <c r="ENI21" s="43"/>
      <c r="ENJ21" s="43"/>
      <c r="ENK21" s="43"/>
      <c r="ENL21" s="43"/>
      <c r="ENM21" s="43"/>
      <c r="ENN21" s="43"/>
      <c r="ENO21" s="43"/>
      <c r="ENP21" s="43"/>
      <c r="ENQ21" s="43"/>
      <c r="ENR21" s="43"/>
      <c r="ENS21" s="43"/>
      <c r="ENT21" s="43"/>
      <c r="ENU21" s="43"/>
      <c r="ENV21" s="43"/>
      <c r="ENW21" s="43"/>
      <c r="ENX21" s="43"/>
      <c r="ENY21" s="43"/>
      <c r="ENZ21" s="43"/>
      <c r="EOA21" s="43"/>
      <c r="EOB21" s="43"/>
      <c r="EOC21" s="43"/>
      <c r="EOD21" s="43"/>
      <c r="EOE21" s="43"/>
      <c r="EOF21" s="43"/>
      <c r="EOG21" s="43"/>
      <c r="EOH21" s="43"/>
      <c r="EOI21" s="43"/>
      <c r="EOJ21" s="43"/>
      <c r="EOK21" s="43"/>
      <c r="EOL21" s="43"/>
      <c r="EOM21" s="43"/>
      <c r="EON21" s="43"/>
      <c r="EOO21" s="43"/>
      <c r="EOP21" s="43"/>
      <c r="EOQ21" s="43"/>
      <c r="EOR21" s="43"/>
      <c r="EOS21" s="43"/>
      <c r="EOT21" s="43"/>
      <c r="EOU21" s="43"/>
      <c r="EOV21" s="43"/>
      <c r="EOW21" s="43"/>
      <c r="EOX21" s="43"/>
      <c r="EOY21" s="43"/>
      <c r="EOZ21" s="43"/>
      <c r="EPA21" s="43"/>
      <c r="EPB21" s="43"/>
      <c r="EPC21" s="43"/>
      <c r="EPD21" s="43"/>
      <c r="EPE21" s="43"/>
      <c r="EPF21" s="43"/>
      <c r="EPG21" s="43"/>
      <c r="EPH21" s="43"/>
      <c r="EPI21" s="43"/>
      <c r="EPJ21" s="43"/>
      <c r="EPK21" s="43"/>
      <c r="EPL21" s="43"/>
      <c r="EPM21" s="43"/>
      <c r="EPN21" s="43"/>
      <c r="EPO21" s="43"/>
      <c r="EPP21" s="43"/>
      <c r="EPQ21" s="43"/>
      <c r="EPR21" s="43"/>
      <c r="EPS21" s="43"/>
      <c r="EPT21" s="43"/>
      <c r="EPU21" s="43"/>
      <c r="EPV21" s="43"/>
      <c r="EPW21" s="43"/>
      <c r="EPX21" s="43"/>
      <c r="EPY21" s="43"/>
      <c r="EPZ21" s="43"/>
      <c r="EQA21" s="43"/>
      <c r="EQB21" s="43"/>
      <c r="EQC21" s="43"/>
      <c r="EQD21" s="43"/>
      <c r="EQE21" s="43"/>
      <c r="EQF21" s="43"/>
      <c r="EQG21" s="43"/>
      <c r="EQH21" s="43"/>
      <c r="EQI21" s="43"/>
      <c r="EQJ21" s="43"/>
      <c r="EQK21" s="43"/>
      <c r="EQL21" s="43"/>
      <c r="EQM21" s="43"/>
      <c r="EQN21" s="43"/>
      <c r="EQO21" s="43"/>
      <c r="EQP21" s="43"/>
      <c r="EQQ21" s="43"/>
      <c r="EQR21" s="43"/>
      <c r="EQS21" s="43"/>
      <c r="EQT21" s="43"/>
      <c r="EQU21" s="43"/>
      <c r="EQV21" s="43"/>
      <c r="EQW21" s="43"/>
      <c r="EQX21" s="43"/>
      <c r="EQY21" s="43"/>
      <c r="EQZ21" s="43"/>
      <c r="ERA21" s="43"/>
      <c r="ERB21" s="43"/>
      <c r="ERC21" s="43"/>
      <c r="ERD21" s="43"/>
      <c r="ERE21" s="43"/>
      <c r="ERF21" s="43"/>
      <c r="ERG21" s="43"/>
      <c r="ERH21" s="43"/>
      <c r="ERI21" s="43"/>
      <c r="ERJ21" s="43"/>
      <c r="ERK21" s="43"/>
      <c r="ERL21" s="43"/>
      <c r="ERM21" s="43"/>
      <c r="ERN21" s="43"/>
      <c r="ERO21" s="43"/>
      <c r="ERP21" s="43"/>
      <c r="ERQ21" s="43"/>
      <c r="ERR21" s="43"/>
      <c r="ERS21" s="43"/>
      <c r="ERT21" s="43"/>
      <c r="ERU21" s="43"/>
      <c r="ERV21" s="43"/>
      <c r="ERW21" s="43"/>
      <c r="ERX21" s="43"/>
      <c r="ERY21" s="43"/>
      <c r="ERZ21" s="43"/>
      <c r="ESA21" s="43"/>
      <c r="ESB21" s="43"/>
      <c r="ESC21" s="43"/>
      <c r="ESD21" s="43"/>
      <c r="ESE21" s="43"/>
      <c r="ESF21" s="43"/>
      <c r="ESG21" s="43"/>
      <c r="ESH21" s="43"/>
      <c r="ESI21" s="43"/>
      <c r="ESJ21" s="43"/>
      <c r="ESK21" s="43"/>
      <c r="ESL21" s="43"/>
      <c r="ESM21" s="43"/>
      <c r="ESN21" s="43"/>
      <c r="ESO21" s="43"/>
      <c r="ESP21" s="43"/>
      <c r="ESQ21" s="43"/>
      <c r="ESR21" s="43"/>
      <c r="ESS21" s="43"/>
      <c r="EST21" s="43"/>
      <c r="ESU21" s="43"/>
      <c r="ESV21" s="43"/>
      <c r="ESW21" s="43"/>
      <c r="ESX21" s="43"/>
      <c r="ESY21" s="43"/>
      <c r="ESZ21" s="43"/>
      <c r="ETA21" s="43"/>
      <c r="ETB21" s="43"/>
      <c r="ETC21" s="43"/>
      <c r="ETD21" s="43"/>
      <c r="ETE21" s="43"/>
      <c r="ETF21" s="43"/>
      <c r="ETG21" s="43"/>
      <c r="ETH21" s="43"/>
      <c r="ETI21" s="43"/>
      <c r="ETJ21" s="43"/>
      <c r="ETK21" s="43"/>
      <c r="ETL21" s="43"/>
      <c r="ETM21" s="43"/>
      <c r="ETN21" s="43"/>
      <c r="ETO21" s="43"/>
      <c r="ETP21" s="43"/>
      <c r="ETQ21" s="43"/>
      <c r="ETR21" s="43"/>
      <c r="ETS21" s="43"/>
      <c r="ETT21" s="43"/>
      <c r="ETU21" s="43"/>
      <c r="ETV21" s="43"/>
      <c r="ETW21" s="43"/>
      <c r="ETX21" s="43"/>
      <c r="ETY21" s="43"/>
      <c r="ETZ21" s="43"/>
      <c r="EUA21" s="43"/>
      <c r="EUB21" s="43"/>
      <c r="EUC21" s="43"/>
      <c r="EUD21" s="43"/>
      <c r="EUE21" s="43"/>
      <c r="EUF21" s="43"/>
      <c r="EUG21" s="43"/>
      <c r="EUH21" s="43"/>
      <c r="EUI21" s="43"/>
      <c r="EUJ21" s="43"/>
      <c r="EUK21" s="43"/>
      <c r="EUL21" s="43"/>
      <c r="EUM21" s="43"/>
      <c r="EUN21" s="43"/>
      <c r="EUO21" s="43"/>
      <c r="EUP21" s="43"/>
      <c r="EUQ21" s="43"/>
      <c r="EUR21" s="43"/>
      <c r="EUS21" s="43"/>
      <c r="EUT21" s="43"/>
      <c r="EUU21" s="43"/>
      <c r="EUV21" s="43"/>
      <c r="EUW21" s="43"/>
      <c r="EUX21" s="43"/>
      <c r="EUY21" s="43"/>
      <c r="EUZ21" s="43"/>
      <c r="EVA21" s="43"/>
      <c r="EVB21" s="43"/>
      <c r="EVC21" s="43"/>
      <c r="EVD21" s="43"/>
      <c r="EVE21" s="43"/>
      <c r="EVF21" s="43"/>
      <c r="EVG21" s="43"/>
      <c r="EVH21" s="43"/>
      <c r="EVI21" s="43"/>
      <c r="EVJ21" s="43"/>
      <c r="EVK21" s="43"/>
      <c r="EVL21" s="43"/>
      <c r="EVM21" s="43"/>
      <c r="EVN21" s="43"/>
      <c r="EVO21" s="43"/>
      <c r="EVP21" s="43"/>
      <c r="EVQ21" s="43"/>
      <c r="EVR21" s="43"/>
      <c r="EVS21" s="43"/>
      <c r="EVT21" s="43"/>
      <c r="EVU21" s="43"/>
      <c r="EVV21" s="43"/>
      <c r="EVW21" s="43"/>
      <c r="EVX21" s="43"/>
      <c r="EVY21" s="43"/>
      <c r="EVZ21" s="43"/>
      <c r="EWA21" s="43"/>
      <c r="EWB21" s="43"/>
      <c r="EWC21" s="43"/>
      <c r="EWD21" s="43"/>
      <c r="EWE21" s="43"/>
      <c r="EWF21" s="43"/>
      <c r="EWG21" s="43"/>
      <c r="EWH21" s="43"/>
      <c r="EWI21" s="43"/>
      <c r="EWJ21" s="43"/>
      <c r="EWK21" s="43"/>
      <c r="EWL21" s="43"/>
      <c r="EWM21" s="43"/>
      <c r="EWN21" s="43"/>
      <c r="EWO21" s="43"/>
      <c r="EWP21" s="43"/>
      <c r="EWQ21" s="43"/>
      <c r="EWR21" s="43"/>
      <c r="EWS21" s="43"/>
      <c r="EWT21" s="43"/>
      <c r="EWU21" s="43"/>
      <c r="EWV21" s="43"/>
      <c r="EWW21" s="43"/>
      <c r="EWX21" s="43"/>
      <c r="EWY21" s="43"/>
      <c r="EWZ21" s="43"/>
      <c r="EXA21" s="43"/>
      <c r="EXB21" s="43"/>
      <c r="EXC21" s="43"/>
      <c r="EXD21" s="43"/>
      <c r="EXE21" s="43"/>
      <c r="EXF21" s="43"/>
      <c r="EXG21" s="43"/>
      <c r="EXH21" s="43"/>
      <c r="EXI21" s="43"/>
      <c r="EXJ21" s="43"/>
      <c r="EXK21" s="43"/>
      <c r="EXL21" s="43"/>
      <c r="EXM21" s="43"/>
      <c r="EXN21" s="43"/>
      <c r="EXO21" s="43"/>
      <c r="EXP21" s="43"/>
      <c r="EXQ21" s="43"/>
      <c r="EXR21" s="43"/>
      <c r="EXS21" s="43"/>
      <c r="EXT21" s="43"/>
      <c r="EXU21" s="43"/>
      <c r="EXV21" s="43"/>
      <c r="EXW21" s="43"/>
      <c r="EXX21" s="43"/>
      <c r="EXY21" s="43"/>
      <c r="EXZ21" s="43"/>
      <c r="EYA21" s="43"/>
      <c r="EYB21" s="43"/>
      <c r="EYC21" s="43"/>
      <c r="EYD21" s="43"/>
      <c r="EYE21" s="43"/>
      <c r="EYF21" s="43"/>
      <c r="EYG21" s="43"/>
      <c r="EYH21" s="43"/>
      <c r="EYI21" s="43"/>
      <c r="EYJ21" s="43"/>
      <c r="EYK21" s="43"/>
      <c r="EYL21" s="43"/>
      <c r="EYM21" s="43"/>
      <c r="EYN21" s="43"/>
      <c r="EYO21" s="43"/>
      <c r="EYP21" s="43"/>
      <c r="EYQ21" s="43"/>
      <c r="EYR21" s="43"/>
      <c r="EYS21" s="43"/>
      <c r="EYT21" s="43"/>
      <c r="EYU21" s="43"/>
      <c r="EYV21" s="43"/>
      <c r="EYW21" s="43"/>
      <c r="EYX21" s="43"/>
      <c r="EYY21" s="43"/>
      <c r="EYZ21" s="43"/>
      <c r="EZA21" s="43"/>
      <c r="EZB21" s="43"/>
      <c r="EZC21" s="43"/>
      <c r="EZD21" s="43"/>
      <c r="EZE21" s="43"/>
      <c r="EZF21" s="43"/>
      <c r="EZG21" s="43"/>
      <c r="EZH21" s="43"/>
      <c r="EZI21" s="43"/>
      <c r="EZJ21" s="43"/>
      <c r="EZK21" s="43"/>
      <c r="EZL21" s="43"/>
      <c r="EZM21" s="43"/>
      <c r="EZN21" s="43"/>
      <c r="EZO21" s="43"/>
      <c r="EZP21" s="43"/>
      <c r="EZQ21" s="43"/>
      <c r="EZR21" s="43"/>
      <c r="EZS21" s="43"/>
      <c r="EZT21" s="43"/>
      <c r="EZU21" s="43"/>
      <c r="EZV21" s="43"/>
      <c r="EZW21" s="43"/>
      <c r="EZX21" s="43"/>
      <c r="EZY21" s="43"/>
      <c r="EZZ21" s="43"/>
      <c r="FAA21" s="43"/>
      <c r="FAB21" s="43"/>
      <c r="FAC21" s="43"/>
      <c r="FAD21" s="43"/>
      <c r="FAE21" s="43"/>
      <c r="FAF21" s="43"/>
      <c r="FAG21" s="43"/>
      <c r="FAH21" s="43"/>
      <c r="FAI21" s="43"/>
      <c r="FAJ21" s="43"/>
      <c r="FAK21" s="43"/>
      <c r="FAL21" s="43"/>
      <c r="FAM21" s="43"/>
      <c r="FAN21" s="43"/>
      <c r="FAO21" s="43"/>
      <c r="FAP21" s="43"/>
      <c r="FAQ21" s="43"/>
      <c r="FAR21" s="43"/>
      <c r="FAS21" s="43"/>
      <c r="FAT21" s="43"/>
      <c r="FAU21" s="43"/>
      <c r="FAV21" s="43"/>
      <c r="FAW21" s="43"/>
      <c r="FAX21" s="43"/>
      <c r="FAY21" s="43"/>
      <c r="FAZ21" s="43"/>
      <c r="FBA21" s="43"/>
      <c r="FBB21" s="43"/>
      <c r="FBC21" s="43"/>
      <c r="FBD21" s="43"/>
      <c r="FBE21" s="43"/>
      <c r="FBF21" s="43"/>
      <c r="FBG21" s="43"/>
      <c r="FBH21" s="43"/>
      <c r="FBI21" s="43"/>
      <c r="FBJ21" s="43"/>
      <c r="FBK21" s="43"/>
      <c r="FBL21" s="43"/>
      <c r="FBM21" s="43"/>
      <c r="FBN21" s="43"/>
      <c r="FBO21" s="43"/>
      <c r="FBP21" s="43"/>
      <c r="FBQ21" s="43"/>
      <c r="FBR21" s="43"/>
      <c r="FBS21" s="43"/>
      <c r="FBT21" s="43"/>
      <c r="FBU21" s="43"/>
      <c r="FBV21" s="43"/>
      <c r="FBW21" s="43"/>
      <c r="FBX21" s="43"/>
      <c r="FBY21" s="43"/>
      <c r="FBZ21" s="43"/>
      <c r="FCA21" s="43"/>
      <c r="FCB21" s="43"/>
      <c r="FCC21" s="43"/>
      <c r="FCD21" s="43"/>
      <c r="FCE21" s="43"/>
      <c r="FCF21" s="43"/>
      <c r="FCG21" s="43"/>
      <c r="FCH21" s="43"/>
      <c r="FCI21" s="43"/>
      <c r="FCJ21" s="43"/>
      <c r="FCK21" s="43"/>
      <c r="FCL21" s="43"/>
      <c r="FCM21" s="43"/>
      <c r="FCN21" s="43"/>
      <c r="FCO21" s="43"/>
      <c r="FCP21" s="43"/>
      <c r="FCQ21" s="43"/>
      <c r="FCR21" s="43"/>
      <c r="FCS21" s="43"/>
      <c r="FCT21" s="43"/>
      <c r="FCU21" s="43"/>
      <c r="FCV21" s="43"/>
      <c r="FCW21" s="43"/>
      <c r="FCX21" s="43"/>
      <c r="FCY21" s="43"/>
      <c r="FCZ21" s="43"/>
      <c r="FDA21" s="43"/>
      <c r="FDB21" s="43"/>
      <c r="FDC21" s="43"/>
      <c r="FDD21" s="43"/>
      <c r="FDE21" s="43"/>
      <c r="FDF21" s="43"/>
      <c r="FDG21" s="43"/>
      <c r="FDH21" s="43"/>
      <c r="FDI21" s="43"/>
      <c r="FDJ21" s="43"/>
      <c r="FDK21" s="43"/>
      <c r="FDL21" s="43"/>
      <c r="FDM21" s="43"/>
      <c r="FDN21" s="43"/>
      <c r="FDO21" s="43"/>
      <c r="FDP21" s="43"/>
      <c r="FDQ21" s="43"/>
      <c r="FDR21" s="43"/>
      <c r="FDS21" s="43"/>
      <c r="FDT21" s="43"/>
      <c r="FDU21" s="43"/>
      <c r="FDV21" s="43"/>
      <c r="FDW21" s="43"/>
      <c r="FDX21" s="43"/>
      <c r="FDY21" s="43"/>
      <c r="FDZ21" s="43"/>
      <c r="FEA21" s="43"/>
      <c r="FEB21" s="43"/>
      <c r="FEC21" s="43"/>
      <c r="FED21" s="43"/>
      <c r="FEE21" s="43"/>
      <c r="FEF21" s="43"/>
      <c r="FEG21" s="43"/>
      <c r="FEH21" s="43"/>
      <c r="FEI21" s="43"/>
      <c r="FEJ21" s="43"/>
      <c r="FEK21" s="43"/>
      <c r="FEL21" s="43"/>
      <c r="FEM21" s="43"/>
      <c r="FEN21" s="43"/>
      <c r="FEO21" s="43"/>
      <c r="FEP21" s="43"/>
      <c r="FEQ21" s="43"/>
      <c r="FER21" s="43"/>
      <c r="FES21" s="43"/>
      <c r="FET21" s="43"/>
      <c r="FEU21" s="43"/>
      <c r="FEV21" s="43"/>
      <c r="FEW21" s="43"/>
      <c r="FEX21" s="43"/>
      <c r="FEY21" s="43"/>
      <c r="FEZ21" s="43"/>
      <c r="FFA21" s="43"/>
      <c r="FFB21" s="43"/>
      <c r="FFC21" s="43"/>
      <c r="FFD21" s="43"/>
      <c r="FFE21" s="43"/>
      <c r="FFF21" s="43"/>
      <c r="FFG21" s="43"/>
      <c r="FFH21" s="43"/>
      <c r="FFI21" s="43"/>
      <c r="FFJ21" s="43"/>
      <c r="FFK21" s="43"/>
      <c r="FFL21" s="43"/>
      <c r="FFM21" s="43"/>
      <c r="FFN21" s="43"/>
      <c r="FFO21" s="43"/>
      <c r="FFP21" s="43"/>
      <c r="FFQ21" s="43"/>
      <c r="FFR21" s="43"/>
      <c r="FFS21" s="43"/>
      <c r="FFT21" s="43"/>
      <c r="FFU21" s="43"/>
      <c r="FFV21" s="43"/>
      <c r="FFW21" s="43"/>
      <c r="FFX21" s="43"/>
      <c r="FFY21" s="43"/>
      <c r="FFZ21" s="43"/>
      <c r="FGA21" s="43"/>
      <c r="FGB21" s="43"/>
      <c r="FGC21" s="43"/>
      <c r="FGD21" s="43"/>
      <c r="FGE21" s="43"/>
      <c r="FGF21" s="43"/>
      <c r="FGG21" s="43"/>
      <c r="FGH21" s="43"/>
      <c r="FGI21" s="43"/>
      <c r="FGJ21" s="43"/>
      <c r="FGK21" s="43"/>
      <c r="FGL21" s="43"/>
      <c r="FGM21" s="43"/>
      <c r="FGN21" s="43"/>
      <c r="FGO21" s="43"/>
      <c r="FGP21" s="43"/>
      <c r="FGQ21" s="43"/>
      <c r="FGR21" s="43"/>
      <c r="FGS21" s="43"/>
      <c r="FGT21" s="43"/>
      <c r="FGU21" s="43"/>
      <c r="FGV21" s="43"/>
      <c r="FGW21" s="43"/>
      <c r="FGX21" s="43"/>
      <c r="FGY21" s="43"/>
      <c r="FGZ21" s="43"/>
      <c r="FHA21" s="43"/>
      <c r="FHB21" s="43"/>
      <c r="FHC21" s="43"/>
      <c r="FHD21" s="43"/>
      <c r="FHE21" s="43"/>
      <c r="FHF21" s="43"/>
      <c r="FHG21" s="43"/>
      <c r="FHH21" s="43"/>
      <c r="FHI21" s="43"/>
      <c r="FHJ21" s="43"/>
      <c r="FHK21" s="43"/>
      <c r="FHL21" s="43"/>
      <c r="FHM21" s="43"/>
      <c r="FHN21" s="43"/>
      <c r="FHO21" s="43"/>
      <c r="FHP21" s="43"/>
      <c r="FHQ21" s="43"/>
      <c r="FHR21" s="43"/>
      <c r="FHS21" s="43"/>
      <c r="FHT21" s="43"/>
      <c r="FHU21" s="43"/>
      <c r="FHV21" s="43"/>
      <c r="FHW21" s="43"/>
      <c r="FHX21" s="43"/>
      <c r="FHY21" s="43"/>
      <c r="FHZ21" s="43"/>
      <c r="FIA21" s="43"/>
      <c r="FIB21" s="43"/>
      <c r="FIC21" s="43"/>
      <c r="FID21" s="43"/>
      <c r="FIE21" s="43"/>
      <c r="FIF21" s="43"/>
      <c r="FIG21" s="43"/>
      <c r="FIH21" s="43"/>
      <c r="FII21" s="43"/>
      <c r="FIJ21" s="43"/>
      <c r="FIK21" s="43"/>
      <c r="FIL21" s="43"/>
      <c r="FIM21" s="43"/>
      <c r="FIN21" s="43"/>
      <c r="FIO21" s="43"/>
      <c r="FIP21" s="43"/>
      <c r="FIQ21" s="43"/>
      <c r="FIR21" s="43"/>
      <c r="FIS21" s="43"/>
      <c r="FIT21" s="43"/>
      <c r="FIU21" s="43"/>
      <c r="FIV21" s="43"/>
      <c r="FIW21" s="43"/>
      <c r="FIX21" s="43"/>
      <c r="FIY21" s="43"/>
      <c r="FIZ21" s="43"/>
      <c r="FJA21" s="43"/>
      <c r="FJB21" s="43"/>
      <c r="FJC21" s="43"/>
      <c r="FJD21" s="43"/>
      <c r="FJE21" s="43"/>
      <c r="FJF21" s="43"/>
      <c r="FJG21" s="43"/>
      <c r="FJH21" s="43"/>
      <c r="FJI21" s="43"/>
      <c r="FJJ21" s="43"/>
      <c r="FJK21" s="43"/>
      <c r="FJL21" s="43"/>
      <c r="FJM21" s="43"/>
      <c r="FJN21" s="43"/>
      <c r="FJO21" s="43"/>
      <c r="FJP21" s="43"/>
      <c r="FJQ21" s="43"/>
      <c r="FJR21" s="43"/>
      <c r="FJS21" s="43"/>
      <c r="FJT21" s="43"/>
      <c r="FJU21" s="43"/>
      <c r="FJV21" s="43"/>
      <c r="FJW21" s="43"/>
      <c r="FJX21" s="43"/>
      <c r="FJY21" s="43"/>
      <c r="FJZ21" s="43"/>
      <c r="FKA21" s="43"/>
      <c r="FKB21" s="43"/>
      <c r="FKC21" s="43"/>
      <c r="FKD21" s="43"/>
      <c r="FKE21" s="43"/>
      <c r="FKF21" s="43"/>
      <c r="FKG21" s="43"/>
      <c r="FKH21" s="43"/>
      <c r="FKI21" s="43"/>
      <c r="FKJ21" s="43"/>
      <c r="FKK21" s="43"/>
      <c r="FKL21" s="43"/>
      <c r="FKM21" s="43"/>
      <c r="FKN21" s="43"/>
      <c r="FKO21" s="43"/>
      <c r="FKP21" s="43"/>
      <c r="FKQ21" s="43"/>
      <c r="FKR21" s="43"/>
      <c r="FKS21" s="43"/>
      <c r="FKT21" s="43"/>
      <c r="FKU21" s="43"/>
      <c r="FKV21" s="43"/>
      <c r="FKW21" s="43"/>
      <c r="FKX21" s="43"/>
      <c r="FKY21" s="43"/>
      <c r="FKZ21" s="43"/>
      <c r="FLA21" s="43"/>
      <c r="FLB21" s="43"/>
      <c r="FLC21" s="43"/>
      <c r="FLD21" s="43"/>
      <c r="FLE21" s="43"/>
      <c r="FLF21" s="43"/>
      <c r="FLG21" s="43"/>
      <c r="FLH21" s="43"/>
      <c r="FLI21" s="43"/>
      <c r="FLJ21" s="43"/>
      <c r="FLK21" s="43"/>
      <c r="FLL21" s="43"/>
      <c r="FLM21" s="43"/>
      <c r="FLN21" s="43"/>
      <c r="FLO21" s="43"/>
      <c r="FLP21" s="43"/>
      <c r="FLQ21" s="43"/>
      <c r="FLR21" s="43"/>
      <c r="FLS21" s="43"/>
      <c r="FLT21" s="43"/>
      <c r="FLU21" s="43"/>
      <c r="FLV21" s="43"/>
      <c r="FLW21" s="43"/>
      <c r="FLX21" s="43"/>
      <c r="FLY21" s="43"/>
      <c r="FLZ21" s="43"/>
      <c r="FMA21" s="43"/>
      <c r="FMB21" s="43"/>
      <c r="FMC21" s="43"/>
      <c r="FMD21" s="43"/>
      <c r="FME21" s="43"/>
      <c r="FMF21" s="43"/>
      <c r="FMG21" s="43"/>
      <c r="FMH21" s="43"/>
      <c r="FMI21" s="43"/>
      <c r="FMJ21" s="43"/>
      <c r="FMK21" s="43"/>
      <c r="FML21" s="43"/>
      <c r="FMM21" s="43"/>
      <c r="FMN21" s="43"/>
      <c r="FMO21" s="43"/>
      <c r="FMP21" s="43"/>
      <c r="FMQ21" s="43"/>
      <c r="FMR21" s="43"/>
      <c r="FMS21" s="43"/>
      <c r="FMT21" s="43"/>
      <c r="FMU21" s="43"/>
      <c r="FMV21" s="43"/>
      <c r="FMW21" s="43"/>
      <c r="FMX21" s="43"/>
      <c r="FMY21" s="43"/>
      <c r="FMZ21" s="43"/>
      <c r="FNA21" s="43"/>
      <c r="FNB21" s="43"/>
      <c r="FNC21" s="43"/>
      <c r="FND21" s="43"/>
      <c r="FNE21" s="43"/>
      <c r="FNF21" s="43"/>
      <c r="FNG21" s="43"/>
      <c r="FNH21" s="43"/>
      <c r="FNI21" s="43"/>
      <c r="FNJ21" s="43"/>
      <c r="FNK21" s="43"/>
      <c r="FNL21" s="43"/>
      <c r="FNM21" s="43"/>
      <c r="FNN21" s="43"/>
      <c r="FNO21" s="43"/>
      <c r="FNP21" s="43"/>
      <c r="FNQ21" s="43"/>
      <c r="FNR21" s="43"/>
      <c r="FNS21" s="43"/>
      <c r="FNT21" s="43"/>
      <c r="FNU21" s="43"/>
      <c r="FNV21" s="43"/>
      <c r="FNW21" s="43"/>
      <c r="FNX21" s="43"/>
      <c r="FNY21" s="43"/>
      <c r="FNZ21" s="43"/>
      <c r="FOA21" s="43"/>
      <c r="FOB21" s="43"/>
      <c r="FOC21" s="43"/>
      <c r="FOD21" s="43"/>
      <c r="FOE21" s="43"/>
      <c r="FOF21" s="43"/>
      <c r="FOG21" s="43"/>
      <c r="FOH21" s="43"/>
      <c r="FOI21" s="43"/>
      <c r="FOJ21" s="43"/>
      <c r="FOK21" s="43"/>
      <c r="FOL21" s="43"/>
      <c r="FOM21" s="43"/>
      <c r="FON21" s="43"/>
      <c r="FOO21" s="43"/>
      <c r="FOP21" s="43"/>
      <c r="FOQ21" s="43"/>
      <c r="FOR21" s="43"/>
      <c r="FOS21" s="43"/>
      <c r="FOT21" s="43"/>
      <c r="FOU21" s="43"/>
      <c r="FOV21" s="43"/>
      <c r="FOW21" s="43"/>
      <c r="FOX21" s="43"/>
      <c r="FOY21" s="43"/>
      <c r="FOZ21" s="43"/>
      <c r="FPA21" s="43"/>
      <c r="FPB21" s="43"/>
      <c r="FPC21" s="43"/>
      <c r="FPD21" s="43"/>
      <c r="FPE21" s="43"/>
      <c r="FPF21" s="43"/>
      <c r="FPG21" s="43"/>
      <c r="FPH21" s="43"/>
      <c r="FPI21" s="43"/>
      <c r="FPJ21" s="43"/>
      <c r="FPK21" s="43"/>
      <c r="FPL21" s="43"/>
      <c r="FPM21" s="43"/>
      <c r="FPN21" s="43"/>
      <c r="FPO21" s="43"/>
      <c r="FPP21" s="43"/>
      <c r="FPQ21" s="43"/>
      <c r="FPR21" s="43"/>
      <c r="FPS21" s="43"/>
      <c r="FPT21" s="43"/>
      <c r="FPU21" s="43"/>
      <c r="FPV21" s="43"/>
      <c r="FPW21" s="43"/>
      <c r="FPX21" s="43"/>
      <c r="FPY21" s="43"/>
      <c r="FPZ21" s="43"/>
      <c r="FQA21" s="43"/>
      <c r="FQB21" s="43"/>
      <c r="FQC21" s="43"/>
      <c r="FQD21" s="43"/>
      <c r="FQE21" s="43"/>
      <c r="FQF21" s="43"/>
      <c r="FQG21" s="43"/>
      <c r="FQH21" s="43"/>
      <c r="FQI21" s="43"/>
      <c r="FQJ21" s="43"/>
      <c r="FQK21" s="43"/>
      <c r="FQL21" s="43"/>
      <c r="FQM21" s="43"/>
      <c r="FQN21" s="43"/>
      <c r="FQO21" s="43"/>
      <c r="FQP21" s="43"/>
      <c r="FQQ21" s="43"/>
      <c r="FQR21" s="43"/>
      <c r="FQS21" s="43"/>
      <c r="FQT21" s="43"/>
      <c r="FQU21" s="43"/>
      <c r="FQV21" s="43"/>
      <c r="FQW21" s="43"/>
      <c r="FQX21" s="43"/>
      <c r="FQY21" s="43"/>
      <c r="FQZ21" s="43"/>
      <c r="FRA21" s="43"/>
      <c r="FRB21" s="43"/>
      <c r="FRC21" s="43"/>
      <c r="FRD21" s="43"/>
      <c r="FRE21" s="43"/>
      <c r="FRF21" s="43"/>
      <c r="FRG21" s="43"/>
      <c r="FRH21" s="43"/>
      <c r="FRI21" s="43"/>
      <c r="FRJ21" s="43"/>
      <c r="FRK21" s="43"/>
      <c r="FRL21" s="43"/>
      <c r="FRM21" s="43"/>
      <c r="FRN21" s="43"/>
      <c r="FRO21" s="43"/>
      <c r="FRP21" s="43"/>
      <c r="FRQ21" s="43"/>
      <c r="FRR21" s="43"/>
      <c r="FRS21" s="43"/>
      <c r="FRT21" s="43"/>
      <c r="FRU21" s="43"/>
      <c r="FRV21" s="43"/>
      <c r="FRW21" s="43"/>
      <c r="FRX21" s="43"/>
      <c r="FRY21" s="43"/>
      <c r="FRZ21" s="43"/>
      <c r="FSA21" s="43"/>
      <c r="FSB21" s="43"/>
      <c r="FSC21" s="43"/>
      <c r="FSD21" s="43"/>
      <c r="FSE21" s="43"/>
      <c r="FSF21" s="43"/>
      <c r="FSG21" s="43"/>
      <c r="FSH21" s="43"/>
      <c r="FSI21" s="43"/>
      <c r="FSJ21" s="43"/>
      <c r="FSK21" s="43"/>
      <c r="FSL21" s="43"/>
      <c r="FSM21" s="43"/>
      <c r="FSN21" s="43"/>
      <c r="FSO21" s="43"/>
      <c r="FSP21" s="43"/>
      <c r="FSQ21" s="43"/>
      <c r="FSR21" s="43"/>
      <c r="FSS21" s="43"/>
      <c r="FST21" s="43"/>
      <c r="FSU21" s="43"/>
      <c r="FSV21" s="43"/>
      <c r="FSW21" s="43"/>
      <c r="FSX21" s="43"/>
      <c r="FSY21" s="43"/>
      <c r="FSZ21" s="43"/>
      <c r="FTA21" s="43"/>
      <c r="FTB21" s="43"/>
      <c r="FTC21" s="43"/>
      <c r="FTD21" s="43"/>
      <c r="FTE21" s="43"/>
      <c r="FTF21" s="43"/>
      <c r="FTG21" s="43"/>
      <c r="FTH21" s="43"/>
      <c r="FTI21" s="43"/>
      <c r="FTJ21" s="43"/>
      <c r="FTK21" s="43"/>
      <c r="FTL21" s="43"/>
      <c r="FTM21" s="43"/>
      <c r="FTN21" s="43"/>
      <c r="FTO21" s="43"/>
      <c r="FTP21" s="43"/>
      <c r="FTQ21" s="43"/>
      <c r="FTR21" s="43"/>
      <c r="FTS21" s="43"/>
      <c r="FTT21" s="43"/>
      <c r="FTU21" s="43"/>
      <c r="FTV21" s="43"/>
      <c r="FTW21" s="43"/>
      <c r="FTX21" s="43"/>
      <c r="FTY21" s="43"/>
      <c r="FTZ21" s="43"/>
      <c r="FUA21" s="43"/>
      <c r="FUB21" s="43"/>
      <c r="FUC21" s="43"/>
      <c r="FUD21" s="43"/>
      <c r="FUE21" s="43"/>
      <c r="FUF21" s="43"/>
      <c r="FUG21" s="43"/>
      <c r="FUH21" s="43"/>
      <c r="FUI21" s="43"/>
      <c r="FUJ21" s="43"/>
      <c r="FUK21" s="43"/>
      <c r="FUL21" s="43"/>
      <c r="FUM21" s="43"/>
      <c r="FUN21" s="43"/>
      <c r="FUO21" s="43"/>
      <c r="FUP21" s="43"/>
      <c r="FUQ21" s="43"/>
      <c r="FUR21" s="43"/>
      <c r="FUS21" s="43"/>
      <c r="FUT21" s="43"/>
      <c r="FUU21" s="43"/>
      <c r="FUV21" s="43"/>
      <c r="FUW21" s="43"/>
      <c r="FUX21" s="43"/>
      <c r="FUY21" s="43"/>
      <c r="FUZ21" s="43"/>
      <c r="FVA21" s="43"/>
      <c r="FVB21" s="43"/>
      <c r="FVC21" s="43"/>
      <c r="FVD21" s="43"/>
      <c r="FVE21" s="43"/>
      <c r="FVF21" s="43"/>
      <c r="FVG21" s="43"/>
      <c r="FVH21" s="43"/>
      <c r="FVI21" s="43"/>
      <c r="FVJ21" s="43"/>
      <c r="FVK21" s="43"/>
      <c r="FVL21" s="43"/>
      <c r="FVM21" s="43"/>
      <c r="FVN21" s="43"/>
      <c r="FVO21" s="43"/>
      <c r="FVP21" s="43"/>
      <c r="FVQ21" s="43"/>
      <c r="FVR21" s="43"/>
      <c r="FVS21" s="43"/>
      <c r="FVT21" s="43"/>
      <c r="FVU21" s="43"/>
      <c r="FVV21" s="43"/>
      <c r="FVW21" s="43"/>
      <c r="FVX21" s="43"/>
      <c r="FVY21" s="43"/>
      <c r="FVZ21" s="43"/>
      <c r="FWA21" s="43"/>
      <c r="FWB21" s="43"/>
      <c r="FWC21" s="43"/>
      <c r="FWD21" s="43"/>
      <c r="FWE21" s="43"/>
      <c r="FWF21" s="43"/>
      <c r="FWG21" s="43"/>
      <c r="FWH21" s="43"/>
      <c r="FWI21" s="43"/>
      <c r="FWJ21" s="43"/>
      <c r="FWK21" s="43"/>
      <c r="FWL21" s="43"/>
      <c r="FWM21" s="43"/>
      <c r="FWN21" s="43"/>
      <c r="FWO21" s="43"/>
      <c r="FWP21" s="43"/>
      <c r="FWQ21" s="43"/>
      <c r="FWR21" s="43"/>
      <c r="FWS21" s="43"/>
      <c r="FWT21" s="43"/>
      <c r="FWU21" s="43"/>
      <c r="FWV21" s="43"/>
      <c r="FWW21" s="43"/>
      <c r="FWX21" s="43"/>
      <c r="FWY21" s="43"/>
      <c r="FWZ21" s="43"/>
      <c r="FXA21" s="43"/>
      <c r="FXB21" s="43"/>
      <c r="FXC21" s="43"/>
      <c r="FXD21" s="43"/>
      <c r="FXE21" s="43"/>
      <c r="FXF21" s="43"/>
      <c r="FXG21" s="43"/>
      <c r="FXH21" s="43"/>
      <c r="FXI21" s="43"/>
      <c r="FXJ21" s="43"/>
      <c r="FXK21" s="43"/>
      <c r="FXL21" s="43"/>
      <c r="FXM21" s="43"/>
      <c r="FXN21" s="43"/>
      <c r="FXO21" s="43"/>
      <c r="FXP21" s="43"/>
      <c r="FXQ21" s="43"/>
      <c r="FXR21" s="43"/>
      <c r="FXS21" s="43"/>
      <c r="FXT21" s="43"/>
      <c r="FXU21" s="43"/>
      <c r="FXV21" s="43"/>
      <c r="FXW21" s="43"/>
      <c r="FXX21" s="43"/>
      <c r="FXY21" s="43"/>
      <c r="FXZ21" s="43"/>
      <c r="FYA21" s="43"/>
      <c r="FYB21" s="43"/>
      <c r="FYC21" s="43"/>
      <c r="FYD21" s="43"/>
      <c r="FYE21" s="43"/>
      <c r="FYF21" s="43"/>
      <c r="FYG21" s="43"/>
      <c r="FYH21" s="43"/>
      <c r="FYI21" s="43"/>
      <c r="FYJ21" s="43"/>
      <c r="FYK21" s="43"/>
      <c r="FYL21" s="43"/>
      <c r="FYM21" s="43"/>
      <c r="FYN21" s="43"/>
      <c r="FYO21" s="43"/>
      <c r="FYP21" s="43"/>
      <c r="FYQ21" s="43"/>
      <c r="FYR21" s="43"/>
      <c r="FYS21" s="43"/>
      <c r="FYT21" s="43"/>
      <c r="FYU21" s="43"/>
      <c r="FYV21" s="43"/>
      <c r="FYW21" s="43"/>
      <c r="FYX21" s="43"/>
      <c r="FYY21" s="43"/>
      <c r="FYZ21" s="43"/>
      <c r="FZA21" s="43"/>
      <c r="FZB21" s="43"/>
      <c r="FZC21" s="43"/>
      <c r="FZD21" s="43"/>
      <c r="FZE21" s="43"/>
      <c r="FZF21" s="43"/>
      <c r="FZG21" s="43"/>
      <c r="FZH21" s="43"/>
      <c r="FZI21" s="43"/>
      <c r="FZJ21" s="43"/>
      <c r="FZK21" s="43"/>
      <c r="FZL21" s="43"/>
      <c r="FZM21" s="43"/>
      <c r="FZN21" s="43"/>
      <c r="FZO21" s="43"/>
      <c r="FZP21" s="43"/>
      <c r="FZQ21" s="43"/>
      <c r="FZR21" s="43"/>
      <c r="FZS21" s="43"/>
      <c r="FZT21" s="43"/>
      <c r="FZU21" s="43"/>
      <c r="FZV21" s="43"/>
      <c r="FZW21" s="43"/>
      <c r="FZX21" s="43"/>
      <c r="FZY21" s="43"/>
      <c r="FZZ21" s="43"/>
      <c r="GAA21" s="43"/>
      <c r="GAB21" s="43"/>
      <c r="GAC21" s="43"/>
      <c r="GAD21" s="43"/>
      <c r="GAE21" s="43"/>
      <c r="GAF21" s="43"/>
      <c r="GAG21" s="43"/>
      <c r="GAH21" s="43"/>
      <c r="GAI21" s="43"/>
      <c r="GAJ21" s="43"/>
      <c r="GAK21" s="43"/>
      <c r="GAL21" s="43"/>
      <c r="GAM21" s="43"/>
      <c r="GAN21" s="43"/>
      <c r="GAO21" s="43"/>
      <c r="GAP21" s="43"/>
      <c r="GAQ21" s="43"/>
      <c r="GAR21" s="43"/>
      <c r="GAS21" s="43"/>
      <c r="GAT21" s="43"/>
      <c r="GAU21" s="43"/>
      <c r="GAV21" s="43"/>
      <c r="GAW21" s="43"/>
      <c r="GAX21" s="43"/>
      <c r="GAY21" s="43"/>
      <c r="GAZ21" s="43"/>
      <c r="GBA21" s="43"/>
      <c r="GBB21" s="43"/>
      <c r="GBC21" s="43"/>
      <c r="GBD21" s="43"/>
      <c r="GBE21" s="43"/>
      <c r="GBF21" s="43"/>
      <c r="GBG21" s="43"/>
      <c r="GBH21" s="43"/>
      <c r="GBI21" s="43"/>
      <c r="GBJ21" s="43"/>
      <c r="GBK21" s="43"/>
      <c r="GBL21" s="43"/>
      <c r="GBM21" s="43"/>
      <c r="GBN21" s="43"/>
      <c r="GBO21" s="43"/>
      <c r="GBP21" s="43"/>
      <c r="GBQ21" s="43"/>
      <c r="GBR21" s="43"/>
      <c r="GBS21" s="43"/>
      <c r="GBT21" s="43"/>
      <c r="GBU21" s="43"/>
      <c r="GBV21" s="43"/>
      <c r="GBW21" s="43"/>
      <c r="GBX21" s="43"/>
      <c r="GBY21" s="43"/>
      <c r="GBZ21" s="43"/>
      <c r="GCA21" s="43"/>
      <c r="GCB21" s="43"/>
      <c r="GCC21" s="43"/>
      <c r="GCD21" s="43"/>
      <c r="GCE21" s="43"/>
      <c r="GCF21" s="43"/>
      <c r="GCG21" s="43"/>
      <c r="GCH21" s="43"/>
      <c r="GCI21" s="43"/>
      <c r="GCJ21" s="43"/>
      <c r="GCK21" s="43"/>
      <c r="GCL21" s="43"/>
      <c r="GCM21" s="43"/>
      <c r="GCN21" s="43"/>
      <c r="GCO21" s="43"/>
      <c r="GCP21" s="43"/>
      <c r="GCQ21" s="43"/>
      <c r="GCR21" s="43"/>
      <c r="GCS21" s="43"/>
      <c r="GCT21" s="43"/>
      <c r="GCU21" s="43"/>
      <c r="GCV21" s="43"/>
      <c r="GCW21" s="43"/>
      <c r="GCX21" s="43"/>
      <c r="GCY21" s="43"/>
      <c r="GCZ21" s="43"/>
      <c r="GDA21" s="43"/>
      <c r="GDB21" s="43"/>
      <c r="GDC21" s="43"/>
      <c r="GDD21" s="43"/>
      <c r="GDE21" s="43"/>
      <c r="GDF21" s="43"/>
      <c r="GDG21" s="43"/>
      <c r="GDH21" s="43"/>
      <c r="GDI21" s="43"/>
      <c r="GDJ21" s="43"/>
      <c r="GDK21" s="43"/>
      <c r="GDL21" s="43"/>
      <c r="GDM21" s="43"/>
      <c r="GDN21" s="43"/>
      <c r="GDO21" s="43"/>
      <c r="GDP21" s="43"/>
      <c r="GDQ21" s="43"/>
      <c r="GDR21" s="43"/>
      <c r="GDS21" s="43"/>
      <c r="GDT21" s="43"/>
      <c r="GDU21" s="43"/>
      <c r="GDV21" s="43"/>
      <c r="GDW21" s="43"/>
      <c r="GDX21" s="43"/>
      <c r="GDY21" s="43"/>
      <c r="GDZ21" s="43"/>
      <c r="GEA21" s="43"/>
      <c r="GEB21" s="43"/>
      <c r="GEC21" s="43"/>
      <c r="GED21" s="43"/>
      <c r="GEE21" s="43"/>
      <c r="GEF21" s="43"/>
      <c r="GEG21" s="43"/>
      <c r="GEH21" s="43"/>
      <c r="GEI21" s="43"/>
      <c r="GEJ21" s="43"/>
      <c r="GEK21" s="43"/>
      <c r="GEL21" s="43"/>
      <c r="GEM21" s="43"/>
      <c r="GEN21" s="43"/>
      <c r="GEO21" s="43"/>
      <c r="GEP21" s="43"/>
      <c r="GEQ21" s="43"/>
      <c r="GER21" s="43"/>
      <c r="GES21" s="43"/>
      <c r="GET21" s="43"/>
      <c r="GEU21" s="43"/>
      <c r="GEV21" s="43"/>
      <c r="GEW21" s="43"/>
      <c r="GEX21" s="43"/>
      <c r="GEY21" s="43"/>
      <c r="GEZ21" s="43"/>
      <c r="GFA21" s="43"/>
      <c r="GFB21" s="43"/>
      <c r="GFC21" s="43"/>
      <c r="GFD21" s="43"/>
      <c r="GFE21" s="43"/>
      <c r="GFF21" s="43"/>
      <c r="GFG21" s="43"/>
      <c r="GFH21" s="43"/>
      <c r="GFI21" s="43"/>
      <c r="GFJ21" s="43"/>
      <c r="GFK21" s="43"/>
      <c r="GFL21" s="43"/>
      <c r="GFM21" s="43"/>
      <c r="GFN21" s="43"/>
      <c r="GFO21" s="43"/>
      <c r="GFP21" s="43"/>
      <c r="GFQ21" s="43"/>
      <c r="GFR21" s="43"/>
      <c r="GFS21" s="43"/>
      <c r="GFT21" s="43"/>
      <c r="GFU21" s="43"/>
      <c r="GFV21" s="43"/>
      <c r="GFW21" s="43"/>
      <c r="GFX21" s="43"/>
      <c r="GFY21" s="43"/>
      <c r="GFZ21" s="43"/>
      <c r="GGA21" s="43"/>
      <c r="GGB21" s="43"/>
      <c r="GGC21" s="43"/>
      <c r="GGD21" s="43"/>
      <c r="GGE21" s="43"/>
      <c r="GGF21" s="43"/>
      <c r="GGG21" s="43"/>
      <c r="GGH21" s="43"/>
      <c r="GGI21" s="43"/>
      <c r="GGJ21" s="43"/>
      <c r="GGK21" s="43"/>
      <c r="GGL21" s="43"/>
      <c r="GGM21" s="43"/>
      <c r="GGN21" s="43"/>
      <c r="GGO21" s="43"/>
      <c r="GGP21" s="43"/>
      <c r="GGQ21" s="43"/>
      <c r="GGR21" s="43"/>
      <c r="GGS21" s="43"/>
      <c r="GGT21" s="43"/>
      <c r="GGU21" s="43"/>
      <c r="GGV21" s="43"/>
      <c r="GGW21" s="43"/>
      <c r="GGX21" s="43"/>
      <c r="GGY21" s="43"/>
      <c r="GGZ21" s="43"/>
      <c r="GHA21" s="43"/>
      <c r="GHB21" s="43"/>
      <c r="GHC21" s="43"/>
      <c r="GHD21" s="43"/>
      <c r="GHE21" s="43"/>
      <c r="GHF21" s="43"/>
      <c r="GHG21" s="43"/>
      <c r="GHH21" s="43"/>
      <c r="GHI21" s="43"/>
      <c r="GHJ21" s="43"/>
      <c r="GHK21" s="43"/>
      <c r="GHL21" s="43"/>
      <c r="GHM21" s="43"/>
      <c r="GHN21" s="43"/>
      <c r="GHO21" s="43"/>
      <c r="GHP21" s="43"/>
      <c r="GHQ21" s="43"/>
      <c r="GHR21" s="43"/>
      <c r="GHS21" s="43"/>
      <c r="GHT21" s="43"/>
      <c r="GHU21" s="43"/>
      <c r="GHV21" s="43"/>
      <c r="GHW21" s="43"/>
      <c r="GHX21" s="43"/>
      <c r="GHY21" s="43"/>
      <c r="GHZ21" s="43"/>
      <c r="GIA21" s="43"/>
      <c r="GIB21" s="43"/>
      <c r="GIC21" s="43"/>
      <c r="GID21" s="43"/>
      <c r="GIE21" s="43"/>
      <c r="GIF21" s="43"/>
      <c r="GIG21" s="43"/>
      <c r="GIH21" s="43"/>
      <c r="GII21" s="43"/>
      <c r="GIJ21" s="43"/>
      <c r="GIK21" s="43"/>
      <c r="GIL21" s="43"/>
      <c r="GIM21" s="43"/>
      <c r="GIN21" s="43"/>
      <c r="GIO21" s="43"/>
      <c r="GIP21" s="43"/>
      <c r="GIQ21" s="43"/>
      <c r="GIR21" s="43"/>
      <c r="GIS21" s="43"/>
      <c r="GIT21" s="43"/>
      <c r="GIU21" s="43"/>
      <c r="GIV21" s="43"/>
      <c r="GIW21" s="43"/>
      <c r="GIX21" s="43"/>
      <c r="GIY21" s="43"/>
      <c r="GIZ21" s="43"/>
      <c r="GJA21" s="43"/>
      <c r="GJB21" s="43"/>
      <c r="GJC21" s="43"/>
      <c r="GJD21" s="43"/>
      <c r="GJE21" s="43"/>
      <c r="GJF21" s="43"/>
      <c r="GJG21" s="43"/>
      <c r="GJH21" s="43"/>
      <c r="GJI21" s="43"/>
      <c r="GJJ21" s="43"/>
      <c r="GJK21" s="43"/>
      <c r="GJL21" s="43"/>
      <c r="GJM21" s="43"/>
      <c r="GJN21" s="43"/>
      <c r="GJO21" s="43"/>
      <c r="GJP21" s="43"/>
      <c r="GJQ21" s="43"/>
      <c r="GJR21" s="43"/>
      <c r="GJS21" s="43"/>
      <c r="GJT21" s="43"/>
      <c r="GJU21" s="43"/>
      <c r="GJV21" s="43"/>
      <c r="GJW21" s="43"/>
      <c r="GJX21" s="43"/>
      <c r="GJY21" s="43"/>
      <c r="GJZ21" s="43"/>
      <c r="GKA21" s="43"/>
      <c r="GKB21" s="43"/>
      <c r="GKC21" s="43"/>
      <c r="GKD21" s="43"/>
      <c r="GKE21" s="43"/>
      <c r="GKF21" s="43"/>
      <c r="GKG21" s="43"/>
      <c r="GKH21" s="43"/>
      <c r="GKI21" s="43"/>
      <c r="GKJ21" s="43"/>
      <c r="GKK21" s="43"/>
      <c r="GKL21" s="43"/>
      <c r="GKM21" s="43"/>
      <c r="GKN21" s="43"/>
      <c r="GKO21" s="43"/>
      <c r="GKP21" s="43"/>
      <c r="GKQ21" s="43"/>
      <c r="GKR21" s="43"/>
      <c r="GKS21" s="43"/>
      <c r="GKT21" s="43"/>
      <c r="GKU21" s="43"/>
      <c r="GKV21" s="43"/>
      <c r="GKW21" s="43"/>
      <c r="GKX21" s="43"/>
      <c r="GKY21" s="43"/>
      <c r="GKZ21" s="43"/>
      <c r="GLA21" s="43"/>
      <c r="GLB21" s="43"/>
      <c r="GLC21" s="43"/>
      <c r="GLD21" s="43"/>
      <c r="GLE21" s="43"/>
      <c r="GLF21" s="43"/>
      <c r="GLG21" s="43"/>
      <c r="GLH21" s="43"/>
      <c r="GLI21" s="43"/>
      <c r="GLJ21" s="43"/>
      <c r="GLK21" s="43"/>
      <c r="GLL21" s="43"/>
      <c r="GLM21" s="43"/>
      <c r="GLN21" s="43"/>
      <c r="GLO21" s="43"/>
      <c r="GLP21" s="43"/>
      <c r="GLQ21" s="43"/>
      <c r="GLR21" s="43"/>
      <c r="GLS21" s="43"/>
      <c r="GLT21" s="43"/>
      <c r="GLU21" s="43"/>
      <c r="GLV21" s="43"/>
      <c r="GLW21" s="43"/>
      <c r="GLX21" s="43"/>
      <c r="GLY21" s="43"/>
      <c r="GLZ21" s="43"/>
      <c r="GMA21" s="43"/>
      <c r="GMB21" s="43"/>
      <c r="GMC21" s="43"/>
      <c r="GMD21" s="43"/>
      <c r="GME21" s="43"/>
      <c r="GMF21" s="43"/>
      <c r="GMG21" s="43"/>
      <c r="GMH21" s="43"/>
      <c r="GMI21" s="43"/>
      <c r="GMJ21" s="43"/>
      <c r="GMK21" s="43"/>
      <c r="GML21" s="43"/>
      <c r="GMM21" s="43"/>
      <c r="GMN21" s="43"/>
      <c r="GMO21" s="43"/>
      <c r="GMP21" s="43"/>
      <c r="GMQ21" s="43"/>
      <c r="GMR21" s="43"/>
      <c r="GMS21" s="43"/>
      <c r="GMT21" s="43"/>
      <c r="GMU21" s="43"/>
      <c r="GMV21" s="43"/>
      <c r="GMW21" s="43"/>
      <c r="GMX21" s="43"/>
      <c r="GMY21" s="43"/>
      <c r="GMZ21" s="43"/>
      <c r="GNA21" s="43"/>
      <c r="GNB21" s="43"/>
      <c r="GNC21" s="43"/>
      <c r="GND21" s="43"/>
      <c r="GNE21" s="43"/>
      <c r="GNF21" s="43"/>
      <c r="GNG21" s="43"/>
      <c r="GNH21" s="43"/>
      <c r="GNI21" s="43"/>
      <c r="GNJ21" s="43"/>
      <c r="GNK21" s="43"/>
      <c r="GNL21" s="43"/>
      <c r="GNM21" s="43"/>
      <c r="GNN21" s="43"/>
      <c r="GNO21" s="43"/>
      <c r="GNP21" s="43"/>
      <c r="GNQ21" s="43"/>
      <c r="GNR21" s="43"/>
      <c r="GNS21" s="43"/>
      <c r="GNT21" s="43"/>
      <c r="GNU21" s="43"/>
      <c r="GNV21" s="43"/>
      <c r="GNW21" s="43"/>
      <c r="GNX21" s="43"/>
      <c r="GNY21" s="43"/>
      <c r="GNZ21" s="43"/>
      <c r="GOA21" s="43"/>
      <c r="GOB21" s="43"/>
      <c r="GOC21" s="43"/>
      <c r="GOD21" s="43"/>
      <c r="GOE21" s="43"/>
      <c r="GOF21" s="43"/>
      <c r="GOG21" s="43"/>
      <c r="GOH21" s="43"/>
      <c r="GOI21" s="43"/>
      <c r="GOJ21" s="43"/>
      <c r="GOK21" s="43"/>
      <c r="GOL21" s="43"/>
      <c r="GOM21" s="43"/>
      <c r="GON21" s="43"/>
      <c r="GOO21" s="43"/>
      <c r="GOP21" s="43"/>
      <c r="GOQ21" s="43"/>
      <c r="GOR21" s="43"/>
      <c r="GOS21" s="43"/>
      <c r="GOT21" s="43"/>
      <c r="GOU21" s="43"/>
      <c r="GOV21" s="43"/>
      <c r="GOW21" s="43"/>
      <c r="GOX21" s="43"/>
      <c r="GOY21" s="43"/>
      <c r="GOZ21" s="43"/>
      <c r="GPA21" s="43"/>
      <c r="GPB21" s="43"/>
      <c r="GPC21" s="43"/>
      <c r="GPD21" s="43"/>
      <c r="GPE21" s="43"/>
      <c r="GPF21" s="43"/>
      <c r="GPG21" s="43"/>
      <c r="GPH21" s="43"/>
      <c r="GPI21" s="43"/>
      <c r="GPJ21" s="43"/>
      <c r="GPK21" s="43"/>
      <c r="GPL21" s="43"/>
      <c r="GPM21" s="43"/>
      <c r="GPN21" s="43"/>
      <c r="GPO21" s="43"/>
      <c r="GPP21" s="43"/>
      <c r="GPQ21" s="43"/>
      <c r="GPR21" s="43"/>
      <c r="GPS21" s="43"/>
      <c r="GPT21" s="43"/>
      <c r="GPU21" s="43"/>
      <c r="GPV21" s="43"/>
      <c r="GPW21" s="43"/>
      <c r="GPX21" s="43"/>
      <c r="GPY21" s="43"/>
      <c r="GPZ21" s="43"/>
      <c r="GQA21" s="43"/>
      <c r="GQB21" s="43"/>
      <c r="GQC21" s="43"/>
      <c r="GQD21" s="43"/>
      <c r="GQE21" s="43"/>
      <c r="GQF21" s="43"/>
      <c r="GQG21" s="43"/>
      <c r="GQH21" s="43"/>
      <c r="GQI21" s="43"/>
      <c r="GQJ21" s="43"/>
      <c r="GQK21" s="43"/>
      <c r="GQL21" s="43"/>
      <c r="GQM21" s="43"/>
      <c r="GQN21" s="43"/>
      <c r="GQO21" s="43"/>
      <c r="GQP21" s="43"/>
      <c r="GQQ21" s="43"/>
      <c r="GQR21" s="43"/>
      <c r="GQS21" s="43"/>
      <c r="GQT21" s="43"/>
      <c r="GQU21" s="43"/>
      <c r="GQV21" s="43"/>
      <c r="GQW21" s="43"/>
      <c r="GQX21" s="43"/>
      <c r="GQY21" s="43"/>
      <c r="GQZ21" s="43"/>
      <c r="GRA21" s="43"/>
      <c r="GRB21" s="43"/>
      <c r="GRC21" s="43"/>
      <c r="GRD21" s="43"/>
      <c r="GRE21" s="43"/>
      <c r="GRF21" s="43"/>
      <c r="GRG21" s="43"/>
      <c r="GRH21" s="43"/>
      <c r="GRI21" s="43"/>
      <c r="GRJ21" s="43"/>
      <c r="GRK21" s="43"/>
      <c r="GRL21" s="43"/>
      <c r="GRM21" s="43"/>
      <c r="GRN21" s="43"/>
      <c r="GRO21" s="43"/>
      <c r="GRP21" s="43"/>
      <c r="GRQ21" s="43"/>
      <c r="GRR21" s="43"/>
      <c r="GRS21" s="43"/>
      <c r="GRT21" s="43"/>
      <c r="GRU21" s="43"/>
      <c r="GRV21" s="43"/>
      <c r="GRW21" s="43"/>
      <c r="GRX21" s="43"/>
      <c r="GRY21" s="43"/>
      <c r="GRZ21" s="43"/>
      <c r="GSA21" s="43"/>
      <c r="GSB21" s="43"/>
      <c r="GSC21" s="43"/>
      <c r="GSD21" s="43"/>
      <c r="GSE21" s="43"/>
      <c r="GSF21" s="43"/>
      <c r="GSG21" s="43"/>
      <c r="GSH21" s="43"/>
      <c r="GSI21" s="43"/>
      <c r="GSJ21" s="43"/>
      <c r="GSK21" s="43"/>
      <c r="GSL21" s="43"/>
      <c r="GSM21" s="43"/>
      <c r="GSN21" s="43"/>
      <c r="GSO21" s="43"/>
      <c r="GSP21" s="43"/>
      <c r="GSQ21" s="43"/>
      <c r="GSR21" s="43"/>
      <c r="GSS21" s="43"/>
      <c r="GST21" s="43"/>
      <c r="GSU21" s="43"/>
      <c r="GSV21" s="43"/>
      <c r="GSW21" s="43"/>
      <c r="GSX21" s="43"/>
      <c r="GSY21" s="43"/>
      <c r="GSZ21" s="43"/>
      <c r="GTA21" s="43"/>
      <c r="GTB21" s="43"/>
      <c r="GTC21" s="43"/>
      <c r="GTD21" s="43"/>
      <c r="GTE21" s="43"/>
      <c r="GTF21" s="43"/>
      <c r="GTG21" s="43"/>
      <c r="GTH21" s="43"/>
      <c r="GTI21" s="43"/>
      <c r="GTJ21" s="43"/>
      <c r="GTK21" s="43"/>
      <c r="GTL21" s="43"/>
      <c r="GTM21" s="43"/>
      <c r="GTN21" s="43"/>
      <c r="GTO21" s="43"/>
      <c r="GTP21" s="43"/>
      <c r="GTQ21" s="43"/>
      <c r="GTR21" s="43"/>
      <c r="GTS21" s="43"/>
      <c r="GTT21" s="43"/>
      <c r="GTU21" s="43"/>
      <c r="GTV21" s="43"/>
      <c r="GTW21" s="43"/>
      <c r="GTX21" s="43"/>
      <c r="GTY21" s="43"/>
      <c r="GTZ21" s="43"/>
      <c r="GUA21" s="43"/>
      <c r="GUB21" s="43"/>
      <c r="GUC21" s="43"/>
      <c r="GUD21" s="43"/>
      <c r="GUE21" s="43"/>
      <c r="GUF21" s="43"/>
      <c r="GUG21" s="43"/>
      <c r="GUH21" s="43"/>
      <c r="GUI21" s="43"/>
      <c r="GUJ21" s="43"/>
      <c r="GUK21" s="43"/>
      <c r="GUL21" s="43"/>
      <c r="GUM21" s="43"/>
      <c r="GUN21" s="43"/>
      <c r="GUO21" s="43"/>
      <c r="GUP21" s="43"/>
      <c r="GUQ21" s="43"/>
      <c r="GUR21" s="43"/>
      <c r="GUS21" s="43"/>
      <c r="GUT21" s="43"/>
      <c r="GUU21" s="43"/>
      <c r="GUV21" s="43"/>
      <c r="GUW21" s="43"/>
      <c r="GUX21" s="43"/>
      <c r="GUY21" s="43"/>
      <c r="GUZ21" s="43"/>
      <c r="GVA21" s="43"/>
      <c r="GVB21" s="43"/>
      <c r="GVC21" s="43"/>
      <c r="GVD21" s="43"/>
      <c r="GVE21" s="43"/>
      <c r="GVF21" s="43"/>
      <c r="GVG21" s="43"/>
      <c r="GVH21" s="43"/>
      <c r="GVI21" s="43"/>
      <c r="GVJ21" s="43"/>
      <c r="GVK21" s="43"/>
      <c r="GVL21" s="43"/>
      <c r="GVM21" s="43"/>
      <c r="GVN21" s="43"/>
      <c r="GVO21" s="43"/>
      <c r="GVP21" s="43"/>
      <c r="GVQ21" s="43"/>
      <c r="GVR21" s="43"/>
      <c r="GVS21" s="43"/>
      <c r="GVT21" s="43"/>
      <c r="GVU21" s="43"/>
      <c r="GVV21" s="43"/>
      <c r="GVW21" s="43"/>
      <c r="GVX21" s="43"/>
      <c r="GVY21" s="43"/>
      <c r="GVZ21" s="43"/>
      <c r="GWA21" s="43"/>
      <c r="GWB21" s="43"/>
      <c r="GWC21" s="43"/>
      <c r="GWD21" s="43"/>
      <c r="GWE21" s="43"/>
      <c r="GWF21" s="43"/>
      <c r="GWG21" s="43"/>
      <c r="GWH21" s="43"/>
      <c r="GWI21" s="43"/>
      <c r="GWJ21" s="43"/>
      <c r="GWK21" s="43"/>
      <c r="GWL21" s="43"/>
      <c r="GWM21" s="43"/>
      <c r="GWN21" s="43"/>
      <c r="GWO21" s="43"/>
      <c r="GWP21" s="43"/>
      <c r="GWQ21" s="43"/>
      <c r="GWR21" s="43"/>
      <c r="GWS21" s="43"/>
      <c r="GWT21" s="43"/>
      <c r="GWU21" s="43"/>
      <c r="GWV21" s="43"/>
      <c r="GWW21" s="43"/>
      <c r="GWX21" s="43"/>
      <c r="GWY21" s="43"/>
      <c r="GWZ21" s="43"/>
      <c r="GXA21" s="43"/>
      <c r="GXB21" s="43"/>
      <c r="GXC21" s="43"/>
      <c r="GXD21" s="43"/>
      <c r="GXE21" s="43"/>
      <c r="GXF21" s="43"/>
      <c r="GXG21" s="43"/>
      <c r="GXH21" s="43"/>
      <c r="GXI21" s="43"/>
      <c r="GXJ21" s="43"/>
      <c r="GXK21" s="43"/>
      <c r="GXL21" s="43"/>
      <c r="GXM21" s="43"/>
      <c r="GXN21" s="43"/>
      <c r="GXO21" s="43"/>
      <c r="GXP21" s="43"/>
      <c r="GXQ21" s="43"/>
      <c r="GXR21" s="43"/>
      <c r="GXS21" s="43"/>
      <c r="GXT21" s="43"/>
      <c r="GXU21" s="43"/>
      <c r="GXV21" s="43"/>
      <c r="GXW21" s="43"/>
      <c r="GXX21" s="43"/>
      <c r="GXY21" s="43"/>
      <c r="GXZ21" s="43"/>
      <c r="GYA21" s="43"/>
      <c r="GYB21" s="43"/>
      <c r="GYC21" s="43"/>
      <c r="GYD21" s="43"/>
      <c r="GYE21" s="43"/>
      <c r="GYF21" s="43"/>
      <c r="GYG21" s="43"/>
      <c r="GYH21" s="43"/>
      <c r="GYI21" s="43"/>
      <c r="GYJ21" s="43"/>
      <c r="GYK21" s="43"/>
      <c r="GYL21" s="43"/>
      <c r="GYM21" s="43"/>
      <c r="GYN21" s="43"/>
      <c r="GYO21" s="43"/>
      <c r="GYP21" s="43"/>
      <c r="GYQ21" s="43"/>
      <c r="GYR21" s="43"/>
      <c r="GYS21" s="43"/>
      <c r="GYT21" s="43"/>
      <c r="GYU21" s="43"/>
      <c r="GYV21" s="43"/>
      <c r="GYW21" s="43"/>
      <c r="GYX21" s="43"/>
      <c r="GYY21" s="43"/>
      <c r="GYZ21" s="43"/>
      <c r="GZA21" s="43"/>
      <c r="GZB21" s="43"/>
      <c r="GZC21" s="43"/>
      <c r="GZD21" s="43"/>
      <c r="GZE21" s="43"/>
      <c r="GZF21" s="43"/>
      <c r="GZG21" s="43"/>
      <c r="GZH21" s="43"/>
      <c r="GZI21" s="43"/>
      <c r="GZJ21" s="43"/>
      <c r="GZK21" s="43"/>
      <c r="GZL21" s="43"/>
      <c r="GZM21" s="43"/>
      <c r="GZN21" s="43"/>
      <c r="GZO21" s="43"/>
      <c r="GZP21" s="43"/>
      <c r="GZQ21" s="43"/>
      <c r="GZR21" s="43"/>
      <c r="GZS21" s="43"/>
      <c r="GZT21" s="43"/>
      <c r="GZU21" s="43"/>
      <c r="GZV21" s="43"/>
      <c r="GZW21" s="43"/>
      <c r="GZX21" s="43"/>
      <c r="GZY21" s="43"/>
      <c r="GZZ21" s="43"/>
      <c r="HAA21" s="43"/>
      <c r="HAB21" s="43"/>
      <c r="HAC21" s="43"/>
      <c r="HAD21" s="43"/>
      <c r="HAE21" s="43"/>
      <c r="HAF21" s="43"/>
      <c r="HAG21" s="43"/>
      <c r="HAH21" s="43"/>
      <c r="HAI21" s="43"/>
      <c r="HAJ21" s="43"/>
      <c r="HAK21" s="43"/>
      <c r="HAL21" s="43"/>
      <c r="HAM21" s="43"/>
      <c r="HAN21" s="43"/>
      <c r="HAO21" s="43"/>
      <c r="HAP21" s="43"/>
      <c r="HAQ21" s="43"/>
      <c r="HAR21" s="43"/>
      <c r="HAS21" s="43"/>
      <c r="HAT21" s="43"/>
      <c r="HAU21" s="43"/>
      <c r="HAV21" s="43"/>
      <c r="HAW21" s="43"/>
      <c r="HAX21" s="43"/>
      <c r="HAY21" s="43"/>
      <c r="HAZ21" s="43"/>
      <c r="HBA21" s="43"/>
      <c r="HBB21" s="43"/>
      <c r="HBC21" s="43"/>
      <c r="HBD21" s="43"/>
      <c r="HBE21" s="43"/>
      <c r="HBF21" s="43"/>
      <c r="HBG21" s="43"/>
      <c r="HBH21" s="43"/>
      <c r="HBI21" s="43"/>
      <c r="HBJ21" s="43"/>
      <c r="HBK21" s="43"/>
      <c r="HBL21" s="43"/>
      <c r="HBM21" s="43"/>
      <c r="HBN21" s="43"/>
      <c r="HBO21" s="43"/>
      <c r="HBP21" s="43"/>
      <c r="HBQ21" s="43"/>
      <c r="HBR21" s="43"/>
      <c r="HBS21" s="43"/>
      <c r="HBT21" s="43"/>
      <c r="HBU21" s="43"/>
      <c r="HBV21" s="43"/>
      <c r="HBW21" s="43"/>
      <c r="HBX21" s="43"/>
      <c r="HBY21" s="43"/>
      <c r="HBZ21" s="43"/>
      <c r="HCA21" s="43"/>
      <c r="HCB21" s="43"/>
      <c r="HCC21" s="43"/>
      <c r="HCD21" s="43"/>
      <c r="HCE21" s="43"/>
      <c r="HCF21" s="43"/>
      <c r="HCG21" s="43"/>
      <c r="HCH21" s="43"/>
      <c r="HCI21" s="43"/>
      <c r="HCJ21" s="43"/>
      <c r="HCK21" s="43"/>
      <c r="HCL21" s="43"/>
      <c r="HCM21" s="43"/>
      <c r="HCN21" s="43"/>
      <c r="HCO21" s="43"/>
      <c r="HCP21" s="43"/>
      <c r="HCQ21" s="43"/>
      <c r="HCR21" s="43"/>
      <c r="HCS21" s="43"/>
      <c r="HCT21" s="43"/>
      <c r="HCU21" s="43"/>
      <c r="HCV21" s="43"/>
      <c r="HCW21" s="43"/>
      <c r="HCX21" s="43"/>
      <c r="HCY21" s="43"/>
      <c r="HCZ21" s="43"/>
      <c r="HDA21" s="43"/>
      <c r="HDB21" s="43"/>
      <c r="HDC21" s="43"/>
      <c r="HDD21" s="43"/>
      <c r="HDE21" s="43"/>
      <c r="HDF21" s="43"/>
      <c r="HDG21" s="43"/>
      <c r="HDH21" s="43"/>
      <c r="HDI21" s="43"/>
      <c r="HDJ21" s="43"/>
      <c r="HDK21" s="43"/>
      <c r="HDL21" s="43"/>
      <c r="HDM21" s="43"/>
      <c r="HDN21" s="43"/>
      <c r="HDO21" s="43"/>
      <c r="HDP21" s="43"/>
      <c r="HDQ21" s="43"/>
      <c r="HDR21" s="43"/>
      <c r="HDS21" s="43"/>
      <c r="HDT21" s="43"/>
      <c r="HDU21" s="43"/>
      <c r="HDV21" s="43"/>
      <c r="HDW21" s="43"/>
      <c r="HDX21" s="43"/>
      <c r="HDY21" s="43"/>
      <c r="HDZ21" s="43"/>
      <c r="HEA21" s="43"/>
      <c r="HEB21" s="43"/>
      <c r="HEC21" s="43"/>
      <c r="HED21" s="43"/>
      <c r="HEE21" s="43"/>
      <c r="HEF21" s="43"/>
      <c r="HEG21" s="43"/>
      <c r="HEH21" s="43"/>
      <c r="HEI21" s="43"/>
      <c r="HEJ21" s="43"/>
      <c r="HEK21" s="43"/>
      <c r="HEL21" s="43"/>
      <c r="HEM21" s="43"/>
      <c r="HEN21" s="43"/>
      <c r="HEO21" s="43"/>
      <c r="HEP21" s="43"/>
      <c r="HEQ21" s="43"/>
      <c r="HER21" s="43"/>
      <c r="HES21" s="43"/>
      <c r="HET21" s="43"/>
      <c r="HEU21" s="43"/>
      <c r="HEV21" s="43"/>
      <c r="HEW21" s="43"/>
      <c r="HEX21" s="43"/>
      <c r="HEY21" s="43"/>
      <c r="HEZ21" s="43"/>
      <c r="HFA21" s="43"/>
      <c r="HFB21" s="43"/>
      <c r="HFC21" s="43"/>
      <c r="HFD21" s="43"/>
      <c r="HFE21" s="43"/>
      <c r="HFF21" s="43"/>
      <c r="HFG21" s="43"/>
      <c r="HFH21" s="43"/>
      <c r="HFI21" s="43"/>
      <c r="HFJ21" s="43"/>
      <c r="HFK21" s="43"/>
      <c r="HFL21" s="43"/>
      <c r="HFM21" s="43"/>
      <c r="HFN21" s="43"/>
      <c r="HFO21" s="43"/>
      <c r="HFP21" s="43"/>
      <c r="HFQ21" s="43"/>
      <c r="HFR21" s="43"/>
      <c r="HFS21" s="43"/>
      <c r="HFT21" s="43"/>
      <c r="HFU21" s="43"/>
      <c r="HFV21" s="43"/>
      <c r="HFW21" s="43"/>
      <c r="HFX21" s="43"/>
      <c r="HFY21" s="43"/>
      <c r="HFZ21" s="43"/>
      <c r="HGA21" s="43"/>
      <c r="HGB21" s="43"/>
      <c r="HGC21" s="43"/>
      <c r="HGD21" s="43"/>
      <c r="HGE21" s="43"/>
      <c r="HGF21" s="43"/>
      <c r="HGG21" s="43"/>
      <c r="HGH21" s="43"/>
      <c r="HGI21" s="43"/>
      <c r="HGJ21" s="43"/>
      <c r="HGK21" s="43"/>
      <c r="HGL21" s="43"/>
      <c r="HGM21" s="43"/>
      <c r="HGN21" s="43"/>
      <c r="HGO21" s="43"/>
      <c r="HGP21" s="43"/>
      <c r="HGQ21" s="43"/>
      <c r="HGR21" s="43"/>
      <c r="HGS21" s="43"/>
      <c r="HGT21" s="43"/>
      <c r="HGU21" s="43"/>
      <c r="HGV21" s="43"/>
      <c r="HGW21" s="43"/>
      <c r="HGX21" s="43"/>
      <c r="HGY21" s="43"/>
      <c r="HGZ21" s="43"/>
      <c r="HHA21" s="43"/>
      <c r="HHB21" s="43"/>
      <c r="HHC21" s="43"/>
      <c r="HHD21" s="43"/>
      <c r="HHE21" s="43"/>
      <c r="HHF21" s="43"/>
      <c r="HHG21" s="43"/>
      <c r="HHH21" s="43"/>
      <c r="HHI21" s="43"/>
      <c r="HHJ21" s="43"/>
      <c r="HHK21" s="43"/>
      <c r="HHL21" s="43"/>
      <c r="HHM21" s="43"/>
      <c r="HHN21" s="43"/>
      <c r="HHO21" s="43"/>
      <c r="HHP21" s="43"/>
      <c r="HHQ21" s="43"/>
      <c r="HHR21" s="43"/>
      <c r="HHS21" s="43"/>
      <c r="HHT21" s="43"/>
      <c r="HHU21" s="43"/>
      <c r="HHV21" s="43"/>
      <c r="HHW21" s="43"/>
      <c r="HHX21" s="43"/>
      <c r="HHY21" s="43"/>
      <c r="HHZ21" s="43"/>
      <c r="HIA21" s="43"/>
      <c r="HIB21" s="43"/>
      <c r="HIC21" s="43"/>
      <c r="HID21" s="43"/>
      <c r="HIE21" s="43"/>
      <c r="HIF21" s="43"/>
      <c r="HIG21" s="43"/>
      <c r="HIH21" s="43"/>
      <c r="HII21" s="43"/>
      <c r="HIJ21" s="43"/>
      <c r="HIK21" s="43"/>
      <c r="HIL21" s="43"/>
      <c r="HIM21" s="43"/>
      <c r="HIN21" s="43"/>
      <c r="HIO21" s="43"/>
      <c r="HIP21" s="43"/>
      <c r="HIQ21" s="43"/>
      <c r="HIR21" s="43"/>
      <c r="HIS21" s="43"/>
      <c r="HIT21" s="43"/>
      <c r="HIU21" s="43"/>
      <c r="HIV21" s="43"/>
      <c r="HIW21" s="43"/>
      <c r="HIX21" s="43"/>
      <c r="HIY21" s="43"/>
      <c r="HIZ21" s="43"/>
      <c r="HJA21" s="43"/>
      <c r="HJB21" s="43"/>
      <c r="HJC21" s="43"/>
      <c r="HJD21" s="43"/>
      <c r="HJE21" s="43"/>
      <c r="HJF21" s="43"/>
      <c r="HJG21" s="43"/>
      <c r="HJH21" s="43"/>
      <c r="HJI21" s="43"/>
      <c r="HJJ21" s="43"/>
      <c r="HJK21" s="43"/>
      <c r="HJL21" s="43"/>
      <c r="HJM21" s="43"/>
      <c r="HJN21" s="43"/>
      <c r="HJO21" s="43"/>
      <c r="HJP21" s="43"/>
      <c r="HJQ21" s="43"/>
      <c r="HJR21" s="43"/>
      <c r="HJS21" s="43"/>
      <c r="HJT21" s="43"/>
      <c r="HJU21" s="43"/>
      <c r="HJV21" s="43"/>
      <c r="HJW21" s="43"/>
      <c r="HJX21" s="43"/>
      <c r="HJY21" s="43"/>
      <c r="HJZ21" s="43"/>
      <c r="HKA21" s="43"/>
      <c r="HKB21" s="43"/>
      <c r="HKC21" s="43"/>
      <c r="HKD21" s="43"/>
      <c r="HKE21" s="43"/>
      <c r="HKF21" s="43"/>
      <c r="HKG21" s="43"/>
      <c r="HKH21" s="43"/>
      <c r="HKI21" s="43"/>
      <c r="HKJ21" s="43"/>
      <c r="HKK21" s="43"/>
      <c r="HKL21" s="43"/>
      <c r="HKM21" s="43"/>
      <c r="HKN21" s="43"/>
      <c r="HKO21" s="43"/>
      <c r="HKP21" s="43"/>
      <c r="HKQ21" s="43"/>
      <c r="HKR21" s="43"/>
      <c r="HKS21" s="43"/>
      <c r="HKT21" s="43"/>
      <c r="HKU21" s="43"/>
      <c r="HKV21" s="43"/>
      <c r="HKW21" s="43"/>
      <c r="HKX21" s="43"/>
      <c r="HKY21" s="43"/>
      <c r="HKZ21" s="43"/>
      <c r="HLA21" s="43"/>
      <c r="HLB21" s="43"/>
      <c r="HLC21" s="43"/>
      <c r="HLD21" s="43"/>
      <c r="HLE21" s="43"/>
      <c r="HLF21" s="43"/>
      <c r="HLG21" s="43"/>
      <c r="HLH21" s="43"/>
      <c r="HLI21" s="43"/>
      <c r="HLJ21" s="43"/>
      <c r="HLK21" s="43"/>
      <c r="HLL21" s="43"/>
      <c r="HLM21" s="43"/>
      <c r="HLN21" s="43"/>
      <c r="HLO21" s="43"/>
      <c r="HLP21" s="43"/>
      <c r="HLQ21" s="43"/>
      <c r="HLR21" s="43"/>
      <c r="HLS21" s="43"/>
      <c r="HLT21" s="43"/>
      <c r="HLU21" s="43"/>
      <c r="HLV21" s="43"/>
      <c r="HLW21" s="43"/>
      <c r="HLX21" s="43"/>
      <c r="HLY21" s="43"/>
      <c r="HLZ21" s="43"/>
      <c r="HMA21" s="43"/>
      <c r="HMB21" s="43"/>
      <c r="HMC21" s="43"/>
      <c r="HMD21" s="43"/>
      <c r="HME21" s="43"/>
      <c r="HMF21" s="43"/>
      <c r="HMG21" s="43"/>
      <c r="HMH21" s="43"/>
      <c r="HMI21" s="43"/>
      <c r="HMJ21" s="43"/>
      <c r="HMK21" s="43"/>
      <c r="HML21" s="43"/>
      <c r="HMM21" s="43"/>
      <c r="HMN21" s="43"/>
      <c r="HMO21" s="43"/>
      <c r="HMP21" s="43"/>
      <c r="HMQ21" s="43"/>
      <c r="HMR21" s="43"/>
      <c r="HMS21" s="43"/>
      <c r="HMT21" s="43"/>
      <c r="HMU21" s="43"/>
      <c r="HMV21" s="43"/>
      <c r="HMW21" s="43"/>
      <c r="HMX21" s="43"/>
      <c r="HMY21" s="43"/>
      <c r="HMZ21" s="43"/>
      <c r="HNA21" s="43"/>
      <c r="HNB21" s="43"/>
      <c r="HNC21" s="43"/>
      <c r="HND21" s="43"/>
      <c r="HNE21" s="43"/>
      <c r="HNF21" s="43"/>
      <c r="HNG21" s="43"/>
      <c r="HNH21" s="43"/>
      <c r="HNI21" s="43"/>
      <c r="HNJ21" s="43"/>
      <c r="HNK21" s="43"/>
      <c r="HNL21" s="43"/>
      <c r="HNM21" s="43"/>
      <c r="HNN21" s="43"/>
      <c r="HNO21" s="43"/>
      <c r="HNP21" s="43"/>
      <c r="HNQ21" s="43"/>
      <c r="HNR21" s="43"/>
      <c r="HNS21" s="43"/>
      <c r="HNT21" s="43"/>
      <c r="HNU21" s="43"/>
      <c r="HNV21" s="43"/>
      <c r="HNW21" s="43"/>
      <c r="HNX21" s="43"/>
      <c r="HNY21" s="43"/>
      <c r="HNZ21" s="43"/>
      <c r="HOA21" s="43"/>
      <c r="HOB21" s="43"/>
      <c r="HOC21" s="43"/>
      <c r="HOD21" s="43"/>
      <c r="HOE21" s="43"/>
      <c r="HOF21" s="43"/>
      <c r="HOG21" s="43"/>
      <c r="HOH21" s="43"/>
      <c r="HOI21" s="43"/>
      <c r="HOJ21" s="43"/>
      <c r="HOK21" s="43"/>
      <c r="HOL21" s="43"/>
      <c r="HOM21" s="43"/>
      <c r="HON21" s="43"/>
      <c r="HOO21" s="43"/>
      <c r="HOP21" s="43"/>
      <c r="HOQ21" s="43"/>
      <c r="HOR21" s="43"/>
      <c r="HOS21" s="43"/>
      <c r="HOT21" s="43"/>
      <c r="HOU21" s="43"/>
      <c r="HOV21" s="43"/>
      <c r="HOW21" s="43"/>
      <c r="HOX21" s="43"/>
      <c r="HOY21" s="43"/>
      <c r="HOZ21" s="43"/>
      <c r="HPA21" s="43"/>
      <c r="HPB21" s="43"/>
      <c r="HPC21" s="43"/>
      <c r="HPD21" s="43"/>
      <c r="HPE21" s="43"/>
      <c r="HPF21" s="43"/>
      <c r="HPG21" s="43"/>
      <c r="HPH21" s="43"/>
      <c r="HPI21" s="43"/>
      <c r="HPJ21" s="43"/>
      <c r="HPK21" s="43"/>
      <c r="HPL21" s="43"/>
      <c r="HPM21" s="43"/>
      <c r="HPN21" s="43"/>
      <c r="HPO21" s="43"/>
      <c r="HPP21" s="43"/>
      <c r="HPQ21" s="43"/>
      <c r="HPR21" s="43"/>
      <c r="HPS21" s="43"/>
      <c r="HPT21" s="43"/>
      <c r="HPU21" s="43"/>
      <c r="HPV21" s="43"/>
      <c r="HPW21" s="43"/>
      <c r="HPX21" s="43"/>
      <c r="HPY21" s="43"/>
      <c r="HPZ21" s="43"/>
      <c r="HQA21" s="43"/>
      <c r="HQB21" s="43"/>
      <c r="HQC21" s="43"/>
      <c r="HQD21" s="43"/>
      <c r="HQE21" s="43"/>
      <c r="HQF21" s="43"/>
      <c r="HQG21" s="43"/>
      <c r="HQH21" s="43"/>
      <c r="HQI21" s="43"/>
      <c r="HQJ21" s="43"/>
      <c r="HQK21" s="43"/>
      <c r="HQL21" s="43"/>
      <c r="HQM21" s="43"/>
      <c r="HQN21" s="43"/>
      <c r="HQO21" s="43"/>
      <c r="HQP21" s="43"/>
      <c r="HQQ21" s="43"/>
      <c r="HQR21" s="43"/>
      <c r="HQS21" s="43"/>
      <c r="HQT21" s="43"/>
      <c r="HQU21" s="43"/>
      <c r="HQV21" s="43"/>
      <c r="HQW21" s="43"/>
      <c r="HQX21" s="43"/>
      <c r="HQY21" s="43"/>
      <c r="HQZ21" s="43"/>
      <c r="HRA21" s="43"/>
      <c r="HRB21" s="43"/>
      <c r="HRC21" s="43"/>
      <c r="HRD21" s="43"/>
      <c r="HRE21" s="43"/>
      <c r="HRF21" s="43"/>
      <c r="HRG21" s="43"/>
      <c r="HRH21" s="43"/>
      <c r="HRI21" s="43"/>
      <c r="HRJ21" s="43"/>
      <c r="HRK21" s="43"/>
      <c r="HRL21" s="43"/>
      <c r="HRM21" s="43"/>
      <c r="HRN21" s="43"/>
      <c r="HRO21" s="43"/>
      <c r="HRP21" s="43"/>
      <c r="HRQ21" s="43"/>
      <c r="HRR21" s="43"/>
      <c r="HRS21" s="43"/>
      <c r="HRT21" s="43"/>
      <c r="HRU21" s="43"/>
      <c r="HRV21" s="43"/>
      <c r="HRW21" s="43"/>
      <c r="HRX21" s="43"/>
      <c r="HRY21" s="43"/>
      <c r="HRZ21" s="43"/>
      <c r="HSA21" s="43"/>
      <c r="HSB21" s="43"/>
      <c r="HSC21" s="43"/>
      <c r="HSD21" s="43"/>
      <c r="HSE21" s="43"/>
      <c r="HSF21" s="43"/>
      <c r="HSG21" s="43"/>
      <c r="HSH21" s="43"/>
      <c r="HSI21" s="43"/>
      <c r="HSJ21" s="43"/>
      <c r="HSK21" s="43"/>
      <c r="HSL21" s="43"/>
      <c r="HSM21" s="43"/>
      <c r="HSN21" s="43"/>
      <c r="HSO21" s="43"/>
      <c r="HSP21" s="43"/>
      <c r="HSQ21" s="43"/>
      <c r="HSR21" s="43"/>
      <c r="HSS21" s="43"/>
      <c r="HST21" s="43"/>
      <c r="HSU21" s="43"/>
      <c r="HSV21" s="43"/>
      <c r="HSW21" s="43"/>
      <c r="HSX21" s="43"/>
      <c r="HSY21" s="43"/>
      <c r="HSZ21" s="43"/>
      <c r="HTA21" s="43"/>
      <c r="HTB21" s="43"/>
      <c r="HTC21" s="43"/>
      <c r="HTD21" s="43"/>
      <c r="HTE21" s="43"/>
      <c r="HTF21" s="43"/>
      <c r="HTG21" s="43"/>
      <c r="HTH21" s="43"/>
      <c r="HTI21" s="43"/>
      <c r="HTJ21" s="43"/>
      <c r="HTK21" s="43"/>
      <c r="HTL21" s="43"/>
      <c r="HTM21" s="43"/>
      <c r="HTN21" s="43"/>
      <c r="HTO21" s="43"/>
      <c r="HTP21" s="43"/>
      <c r="HTQ21" s="43"/>
      <c r="HTR21" s="43"/>
      <c r="HTS21" s="43"/>
      <c r="HTT21" s="43"/>
      <c r="HTU21" s="43"/>
      <c r="HTV21" s="43"/>
      <c r="HTW21" s="43"/>
      <c r="HTX21" s="43"/>
      <c r="HTY21" s="43"/>
      <c r="HTZ21" s="43"/>
      <c r="HUA21" s="43"/>
      <c r="HUB21" s="43"/>
      <c r="HUC21" s="43"/>
      <c r="HUD21" s="43"/>
      <c r="HUE21" s="43"/>
      <c r="HUF21" s="43"/>
      <c r="HUG21" s="43"/>
      <c r="HUH21" s="43"/>
      <c r="HUI21" s="43"/>
      <c r="HUJ21" s="43"/>
      <c r="HUK21" s="43"/>
      <c r="HUL21" s="43"/>
      <c r="HUM21" s="43"/>
      <c r="HUN21" s="43"/>
      <c r="HUO21" s="43"/>
      <c r="HUP21" s="43"/>
      <c r="HUQ21" s="43"/>
      <c r="HUR21" s="43"/>
      <c r="HUS21" s="43"/>
      <c r="HUT21" s="43"/>
      <c r="HUU21" s="43"/>
      <c r="HUV21" s="43"/>
      <c r="HUW21" s="43"/>
      <c r="HUX21" s="43"/>
      <c r="HUY21" s="43"/>
      <c r="HUZ21" s="43"/>
      <c r="HVA21" s="43"/>
      <c r="HVB21" s="43"/>
      <c r="HVC21" s="43"/>
      <c r="HVD21" s="43"/>
      <c r="HVE21" s="43"/>
      <c r="HVF21" s="43"/>
      <c r="HVG21" s="43"/>
      <c r="HVH21" s="43"/>
      <c r="HVI21" s="43"/>
      <c r="HVJ21" s="43"/>
      <c r="HVK21" s="43"/>
      <c r="HVL21" s="43"/>
      <c r="HVM21" s="43"/>
      <c r="HVN21" s="43"/>
      <c r="HVO21" s="43"/>
      <c r="HVP21" s="43"/>
      <c r="HVQ21" s="43"/>
      <c r="HVR21" s="43"/>
      <c r="HVS21" s="43"/>
      <c r="HVT21" s="43"/>
      <c r="HVU21" s="43"/>
      <c r="HVV21" s="43"/>
      <c r="HVW21" s="43"/>
      <c r="HVX21" s="43"/>
      <c r="HVY21" s="43"/>
      <c r="HVZ21" s="43"/>
      <c r="HWA21" s="43"/>
      <c r="HWB21" s="43"/>
      <c r="HWC21" s="43"/>
      <c r="HWD21" s="43"/>
      <c r="HWE21" s="43"/>
      <c r="HWF21" s="43"/>
      <c r="HWG21" s="43"/>
      <c r="HWH21" s="43"/>
      <c r="HWI21" s="43"/>
      <c r="HWJ21" s="43"/>
      <c r="HWK21" s="43"/>
      <c r="HWL21" s="43"/>
      <c r="HWM21" s="43"/>
      <c r="HWN21" s="43"/>
      <c r="HWO21" s="43"/>
      <c r="HWP21" s="43"/>
      <c r="HWQ21" s="43"/>
      <c r="HWR21" s="43"/>
      <c r="HWS21" s="43"/>
      <c r="HWT21" s="43"/>
      <c r="HWU21" s="43"/>
      <c r="HWV21" s="43"/>
      <c r="HWW21" s="43"/>
      <c r="HWX21" s="43"/>
      <c r="HWY21" s="43"/>
      <c r="HWZ21" s="43"/>
      <c r="HXA21" s="43"/>
      <c r="HXB21" s="43"/>
      <c r="HXC21" s="43"/>
      <c r="HXD21" s="43"/>
      <c r="HXE21" s="43"/>
      <c r="HXF21" s="43"/>
      <c r="HXG21" s="43"/>
      <c r="HXH21" s="43"/>
      <c r="HXI21" s="43"/>
      <c r="HXJ21" s="43"/>
      <c r="HXK21" s="43"/>
      <c r="HXL21" s="43"/>
      <c r="HXM21" s="43"/>
      <c r="HXN21" s="43"/>
      <c r="HXO21" s="43"/>
      <c r="HXP21" s="43"/>
      <c r="HXQ21" s="43"/>
      <c r="HXR21" s="43"/>
      <c r="HXS21" s="43"/>
      <c r="HXT21" s="43"/>
      <c r="HXU21" s="43"/>
      <c r="HXV21" s="43"/>
      <c r="HXW21" s="43"/>
      <c r="HXX21" s="43"/>
      <c r="HXY21" s="43"/>
      <c r="HXZ21" s="43"/>
      <c r="HYA21" s="43"/>
      <c r="HYB21" s="43"/>
      <c r="HYC21" s="43"/>
      <c r="HYD21" s="43"/>
      <c r="HYE21" s="43"/>
      <c r="HYF21" s="43"/>
      <c r="HYG21" s="43"/>
      <c r="HYH21" s="43"/>
      <c r="HYI21" s="43"/>
      <c r="HYJ21" s="43"/>
      <c r="HYK21" s="43"/>
      <c r="HYL21" s="43"/>
      <c r="HYM21" s="43"/>
      <c r="HYN21" s="43"/>
      <c r="HYO21" s="43"/>
      <c r="HYP21" s="43"/>
      <c r="HYQ21" s="43"/>
      <c r="HYR21" s="43"/>
      <c r="HYS21" s="43"/>
      <c r="HYT21" s="43"/>
      <c r="HYU21" s="43"/>
      <c r="HYV21" s="43"/>
      <c r="HYW21" s="43"/>
      <c r="HYX21" s="43"/>
      <c r="HYY21" s="43"/>
      <c r="HYZ21" s="43"/>
      <c r="HZA21" s="43"/>
      <c r="HZB21" s="43"/>
      <c r="HZC21" s="43"/>
      <c r="HZD21" s="43"/>
      <c r="HZE21" s="43"/>
      <c r="HZF21" s="43"/>
      <c r="HZG21" s="43"/>
      <c r="HZH21" s="43"/>
      <c r="HZI21" s="43"/>
      <c r="HZJ21" s="43"/>
      <c r="HZK21" s="43"/>
      <c r="HZL21" s="43"/>
      <c r="HZM21" s="43"/>
      <c r="HZN21" s="43"/>
      <c r="HZO21" s="43"/>
      <c r="HZP21" s="43"/>
      <c r="HZQ21" s="43"/>
      <c r="HZR21" s="43"/>
      <c r="HZS21" s="43"/>
      <c r="HZT21" s="43"/>
      <c r="HZU21" s="43"/>
      <c r="HZV21" s="43"/>
      <c r="HZW21" s="43"/>
      <c r="HZX21" s="43"/>
      <c r="HZY21" s="43"/>
      <c r="HZZ21" s="43"/>
      <c r="IAA21" s="43"/>
      <c r="IAB21" s="43"/>
      <c r="IAC21" s="43"/>
      <c r="IAD21" s="43"/>
      <c r="IAE21" s="43"/>
      <c r="IAF21" s="43"/>
      <c r="IAG21" s="43"/>
      <c r="IAH21" s="43"/>
      <c r="IAI21" s="43"/>
      <c r="IAJ21" s="43"/>
      <c r="IAK21" s="43"/>
      <c r="IAL21" s="43"/>
      <c r="IAM21" s="43"/>
      <c r="IAN21" s="43"/>
      <c r="IAO21" s="43"/>
      <c r="IAP21" s="43"/>
      <c r="IAQ21" s="43"/>
      <c r="IAR21" s="43"/>
      <c r="IAS21" s="43"/>
      <c r="IAT21" s="43"/>
      <c r="IAU21" s="43"/>
      <c r="IAV21" s="43"/>
      <c r="IAW21" s="43"/>
      <c r="IAX21" s="43"/>
      <c r="IAY21" s="43"/>
      <c r="IAZ21" s="43"/>
      <c r="IBA21" s="43"/>
      <c r="IBB21" s="43"/>
      <c r="IBC21" s="43"/>
      <c r="IBD21" s="43"/>
      <c r="IBE21" s="43"/>
      <c r="IBF21" s="43"/>
      <c r="IBG21" s="43"/>
      <c r="IBH21" s="43"/>
      <c r="IBI21" s="43"/>
      <c r="IBJ21" s="43"/>
      <c r="IBK21" s="43"/>
      <c r="IBL21" s="43"/>
      <c r="IBM21" s="43"/>
      <c r="IBN21" s="43"/>
      <c r="IBO21" s="43"/>
      <c r="IBP21" s="43"/>
      <c r="IBQ21" s="43"/>
      <c r="IBR21" s="43"/>
      <c r="IBS21" s="43"/>
      <c r="IBT21" s="43"/>
      <c r="IBU21" s="43"/>
      <c r="IBV21" s="43"/>
      <c r="IBW21" s="43"/>
      <c r="IBX21" s="43"/>
      <c r="IBY21" s="43"/>
      <c r="IBZ21" s="43"/>
      <c r="ICA21" s="43"/>
      <c r="ICB21" s="43"/>
      <c r="ICC21" s="43"/>
      <c r="ICD21" s="43"/>
      <c r="ICE21" s="43"/>
      <c r="ICF21" s="43"/>
      <c r="ICG21" s="43"/>
      <c r="ICH21" s="43"/>
      <c r="ICI21" s="43"/>
      <c r="ICJ21" s="43"/>
      <c r="ICK21" s="43"/>
      <c r="ICL21" s="43"/>
      <c r="ICM21" s="43"/>
      <c r="ICN21" s="43"/>
      <c r="ICO21" s="43"/>
      <c r="ICP21" s="43"/>
      <c r="ICQ21" s="43"/>
      <c r="ICR21" s="43"/>
      <c r="ICS21" s="43"/>
      <c r="ICT21" s="43"/>
      <c r="ICU21" s="43"/>
      <c r="ICV21" s="43"/>
      <c r="ICW21" s="43"/>
      <c r="ICX21" s="43"/>
      <c r="ICY21" s="43"/>
      <c r="ICZ21" s="43"/>
      <c r="IDA21" s="43"/>
      <c r="IDB21" s="43"/>
      <c r="IDC21" s="43"/>
      <c r="IDD21" s="43"/>
      <c r="IDE21" s="43"/>
      <c r="IDF21" s="43"/>
      <c r="IDG21" s="43"/>
      <c r="IDH21" s="43"/>
      <c r="IDI21" s="43"/>
      <c r="IDJ21" s="43"/>
      <c r="IDK21" s="43"/>
      <c r="IDL21" s="43"/>
      <c r="IDM21" s="43"/>
      <c r="IDN21" s="43"/>
      <c r="IDO21" s="43"/>
      <c r="IDP21" s="43"/>
      <c r="IDQ21" s="43"/>
      <c r="IDR21" s="43"/>
      <c r="IDS21" s="43"/>
      <c r="IDT21" s="43"/>
      <c r="IDU21" s="43"/>
      <c r="IDV21" s="43"/>
      <c r="IDW21" s="43"/>
      <c r="IDX21" s="43"/>
      <c r="IDY21" s="43"/>
      <c r="IDZ21" s="43"/>
      <c r="IEA21" s="43"/>
      <c r="IEB21" s="43"/>
      <c r="IEC21" s="43"/>
      <c r="IED21" s="43"/>
      <c r="IEE21" s="43"/>
      <c r="IEF21" s="43"/>
      <c r="IEG21" s="43"/>
      <c r="IEH21" s="43"/>
      <c r="IEI21" s="43"/>
      <c r="IEJ21" s="43"/>
      <c r="IEK21" s="43"/>
      <c r="IEL21" s="43"/>
      <c r="IEM21" s="43"/>
      <c r="IEN21" s="43"/>
      <c r="IEO21" s="43"/>
      <c r="IEP21" s="43"/>
      <c r="IEQ21" s="43"/>
      <c r="IER21" s="43"/>
      <c r="IES21" s="43"/>
      <c r="IET21" s="43"/>
      <c r="IEU21" s="43"/>
      <c r="IEV21" s="43"/>
      <c r="IEW21" s="43"/>
      <c r="IEX21" s="43"/>
      <c r="IEY21" s="43"/>
      <c r="IEZ21" s="43"/>
      <c r="IFA21" s="43"/>
      <c r="IFB21" s="43"/>
      <c r="IFC21" s="43"/>
      <c r="IFD21" s="43"/>
      <c r="IFE21" s="43"/>
      <c r="IFF21" s="43"/>
      <c r="IFG21" s="43"/>
      <c r="IFH21" s="43"/>
      <c r="IFI21" s="43"/>
      <c r="IFJ21" s="43"/>
      <c r="IFK21" s="43"/>
      <c r="IFL21" s="43"/>
      <c r="IFM21" s="43"/>
      <c r="IFN21" s="43"/>
      <c r="IFO21" s="43"/>
      <c r="IFP21" s="43"/>
      <c r="IFQ21" s="43"/>
      <c r="IFR21" s="43"/>
      <c r="IFS21" s="43"/>
      <c r="IFT21" s="43"/>
      <c r="IFU21" s="43"/>
      <c r="IFV21" s="43"/>
      <c r="IFW21" s="43"/>
      <c r="IFX21" s="43"/>
      <c r="IFY21" s="43"/>
      <c r="IFZ21" s="43"/>
      <c r="IGA21" s="43"/>
      <c r="IGB21" s="43"/>
      <c r="IGC21" s="43"/>
      <c r="IGD21" s="43"/>
      <c r="IGE21" s="43"/>
      <c r="IGF21" s="43"/>
      <c r="IGG21" s="43"/>
      <c r="IGH21" s="43"/>
      <c r="IGI21" s="43"/>
      <c r="IGJ21" s="43"/>
      <c r="IGK21" s="43"/>
      <c r="IGL21" s="43"/>
      <c r="IGM21" s="43"/>
      <c r="IGN21" s="43"/>
      <c r="IGO21" s="43"/>
      <c r="IGP21" s="43"/>
      <c r="IGQ21" s="43"/>
      <c r="IGR21" s="43"/>
      <c r="IGS21" s="43"/>
      <c r="IGT21" s="43"/>
      <c r="IGU21" s="43"/>
      <c r="IGV21" s="43"/>
      <c r="IGW21" s="43"/>
      <c r="IGX21" s="43"/>
      <c r="IGY21" s="43"/>
      <c r="IGZ21" s="43"/>
      <c r="IHA21" s="43"/>
      <c r="IHB21" s="43"/>
      <c r="IHC21" s="43"/>
      <c r="IHD21" s="43"/>
      <c r="IHE21" s="43"/>
      <c r="IHF21" s="43"/>
      <c r="IHG21" s="43"/>
      <c r="IHH21" s="43"/>
      <c r="IHI21" s="43"/>
      <c r="IHJ21" s="43"/>
      <c r="IHK21" s="43"/>
      <c r="IHL21" s="43"/>
      <c r="IHM21" s="43"/>
      <c r="IHN21" s="43"/>
      <c r="IHO21" s="43"/>
      <c r="IHP21" s="43"/>
      <c r="IHQ21" s="43"/>
      <c r="IHR21" s="43"/>
      <c r="IHS21" s="43"/>
      <c r="IHT21" s="43"/>
      <c r="IHU21" s="43"/>
      <c r="IHV21" s="43"/>
      <c r="IHW21" s="43"/>
      <c r="IHX21" s="43"/>
      <c r="IHY21" s="43"/>
      <c r="IHZ21" s="43"/>
      <c r="IIA21" s="43"/>
      <c r="IIB21" s="43"/>
      <c r="IIC21" s="43"/>
      <c r="IID21" s="43"/>
      <c r="IIE21" s="43"/>
      <c r="IIF21" s="43"/>
      <c r="IIG21" s="43"/>
      <c r="IIH21" s="43"/>
      <c r="III21" s="43"/>
      <c r="IIJ21" s="43"/>
      <c r="IIK21" s="43"/>
      <c r="IIL21" s="43"/>
      <c r="IIM21" s="43"/>
      <c r="IIN21" s="43"/>
      <c r="IIO21" s="43"/>
      <c r="IIP21" s="43"/>
      <c r="IIQ21" s="43"/>
      <c r="IIR21" s="43"/>
      <c r="IIS21" s="43"/>
      <c r="IIT21" s="43"/>
      <c r="IIU21" s="43"/>
      <c r="IIV21" s="43"/>
      <c r="IIW21" s="43"/>
      <c r="IIX21" s="43"/>
      <c r="IIY21" s="43"/>
      <c r="IIZ21" s="43"/>
      <c r="IJA21" s="43"/>
      <c r="IJB21" s="43"/>
      <c r="IJC21" s="43"/>
      <c r="IJD21" s="43"/>
      <c r="IJE21" s="43"/>
      <c r="IJF21" s="43"/>
      <c r="IJG21" s="43"/>
      <c r="IJH21" s="43"/>
      <c r="IJI21" s="43"/>
      <c r="IJJ21" s="43"/>
      <c r="IJK21" s="43"/>
      <c r="IJL21" s="43"/>
      <c r="IJM21" s="43"/>
      <c r="IJN21" s="43"/>
      <c r="IJO21" s="43"/>
      <c r="IJP21" s="43"/>
      <c r="IJQ21" s="43"/>
      <c r="IJR21" s="43"/>
      <c r="IJS21" s="43"/>
      <c r="IJT21" s="43"/>
      <c r="IJU21" s="43"/>
      <c r="IJV21" s="43"/>
      <c r="IJW21" s="43"/>
      <c r="IJX21" s="43"/>
      <c r="IJY21" s="43"/>
      <c r="IJZ21" s="43"/>
      <c r="IKA21" s="43"/>
      <c r="IKB21" s="43"/>
      <c r="IKC21" s="43"/>
      <c r="IKD21" s="43"/>
      <c r="IKE21" s="43"/>
      <c r="IKF21" s="43"/>
      <c r="IKG21" s="43"/>
      <c r="IKH21" s="43"/>
      <c r="IKI21" s="43"/>
      <c r="IKJ21" s="43"/>
      <c r="IKK21" s="43"/>
      <c r="IKL21" s="43"/>
      <c r="IKM21" s="43"/>
      <c r="IKN21" s="43"/>
      <c r="IKO21" s="43"/>
      <c r="IKP21" s="43"/>
      <c r="IKQ21" s="43"/>
      <c r="IKR21" s="43"/>
      <c r="IKS21" s="43"/>
      <c r="IKT21" s="43"/>
      <c r="IKU21" s="43"/>
      <c r="IKV21" s="43"/>
      <c r="IKW21" s="43"/>
      <c r="IKX21" s="43"/>
      <c r="IKY21" s="43"/>
      <c r="IKZ21" s="43"/>
      <c r="ILA21" s="43"/>
      <c r="ILB21" s="43"/>
      <c r="ILC21" s="43"/>
      <c r="ILD21" s="43"/>
      <c r="ILE21" s="43"/>
      <c r="ILF21" s="43"/>
      <c r="ILG21" s="43"/>
      <c r="ILH21" s="43"/>
      <c r="ILI21" s="43"/>
      <c r="ILJ21" s="43"/>
      <c r="ILK21" s="43"/>
      <c r="ILL21" s="43"/>
      <c r="ILM21" s="43"/>
      <c r="ILN21" s="43"/>
      <c r="ILO21" s="43"/>
      <c r="ILP21" s="43"/>
      <c r="ILQ21" s="43"/>
      <c r="ILR21" s="43"/>
      <c r="ILS21" s="43"/>
      <c r="ILT21" s="43"/>
      <c r="ILU21" s="43"/>
      <c r="ILV21" s="43"/>
      <c r="ILW21" s="43"/>
      <c r="ILX21" s="43"/>
      <c r="ILY21" s="43"/>
      <c r="ILZ21" s="43"/>
      <c r="IMA21" s="43"/>
      <c r="IMB21" s="43"/>
      <c r="IMC21" s="43"/>
      <c r="IMD21" s="43"/>
      <c r="IME21" s="43"/>
      <c r="IMF21" s="43"/>
      <c r="IMG21" s="43"/>
      <c r="IMH21" s="43"/>
      <c r="IMI21" s="43"/>
      <c r="IMJ21" s="43"/>
      <c r="IMK21" s="43"/>
      <c r="IML21" s="43"/>
      <c r="IMM21" s="43"/>
      <c r="IMN21" s="43"/>
      <c r="IMO21" s="43"/>
      <c r="IMP21" s="43"/>
      <c r="IMQ21" s="43"/>
      <c r="IMR21" s="43"/>
      <c r="IMS21" s="43"/>
      <c r="IMT21" s="43"/>
      <c r="IMU21" s="43"/>
      <c r="IMV21" s="43"/>
      <c r="IMW21" s="43"/>
      <c r="IMX21" s="43"/>
      <c r="IMY21" s="43"/>
      <c r="IMZ21" s="43"/>
      <c r="INA21" s="43"/>
      <c r="INB21" s="43"/>
      <c r="INC21" s="43"/>
      <c r="IND21" s="43"/>
      <c r="INE21" s="43"/>
      <c r="INF21" s="43"/>
      <c r="ING21" s="43"/>
      <c r="INH21" s="43"/>
      <c r="INI21" s="43"/>
      <c r="INJ21" s="43"/>
      <c r="INK21" s="43"/>
      <c r="INL21" s="43"/>
      <c r="INM21" s="43"/>
      <c r="INN21" s="43"/>
      <c r="INO21" s="43"/>
      <c r="INP21" s="43"/>
      <c r="INQ21" s="43"/>
      <c r="INR21" s="43"/>
      <c r="INS21" s="43"/>
      <c r="INT21" s="43"/>
      <c r="INU21" s="43"/>
      <c r="INV21" s="43"/>
      <c r="INW21" s="43"/>
      <c r="INX21" s="43"/>
      <c r="INY21" s="43"/>
      <c r="INZ21" s="43"/>
      <c r="IOA21" s="43"/>
      <c r="IOB21" s="43"/>
      <c r="IOC21" s="43"/>
      <c r="IOD21" s="43"/>
      <c r="IOE21" s="43"/>
      <c r="IOF21" s="43"/>
      <c r="IOG21" s="43"/>
      <c r="IOH21" s="43"/>
      <c r="IOI21" s="43"/>
      <c r="IOJ21" s="43"/>
      <c r="IOK21" s="43"/>
      <c r="IOL21" s="43"/>
      <c r="IOM21" s="43"/>
      <c r="ION21" s="43"/>
      <c r="IOO21" s="43"/>
      <c r="IOP21" s="43"/>
      <c r="IOQ21" s="43"/>
      <c r="IOR21" s="43"/>
      <c r="IOS21" s="43"/>
      <c r="IOT21" s="43"/>
      <c r="IOU21" s="43"/>
      <c r="IOV21" s="43"/>
      <c r="IOW21" s="43"/>
      <c r="IOX21" s="43"/>
      <c r="IOY21" s="43"/>
      <c r="IOZ21" s="43"/>
      <c r="IPA21" s="43"/>
      <c r="IPB21" s="43"/>
      <c r="IPC21" s="43"/>
      <c r="IPD21" s="43"/>
      <c r="IPE21" s="43"/>
      <c r="IPF21" s="43"/>
      <c r="IPG21" s="43"/>
      <c r="IPH21" s="43"/>
      <c r="IPI21" s="43"/>
      <c r="IPJ21" s="43"/>
      <c r="IPK21" s="43"/>
      <c r="IPL21" s="43"/>
      <c r="IPM21" s="43"/>
      <c r="IPN21" s="43"/>
      <c r="IPO21" s="43"/>
      <c r="IPP21" s="43"/>
      <c r="IPQ21" s="43"/>
      <c r="IPR21" s="43"/>
      <c r="IPS21" s="43"/>
      <c r="IPT21" s="43"/>
      <c r="IPU21" s="43"/>
      <c r="IPV21" s="43"/>
      <c r="IPW21" s="43"/>
      <c r="IPX21" s="43"/>
      <c r="IPY21" s="43"/>
      <c r="IPZ21" s="43"/>
      <c r="IQA21" s="43"/>
      <c r="IQB21" s="43"/>
      <c r="IQC21" s="43"/>
      <c r="IQD21" s="43"/>
      <c r="IQE21" s="43"/>
      <c r="IQF21" s="43"/>
      <c r="IQG21" s="43"/>
      <c r="IQH21" s="43"/>
      <c r="IQI21" s="43"/>
      <c r="IQJ21" s="43"/>
      <c r="IQK21" s="43"/>
      <c r="IQL21" s="43"/>
      <c r="IQM21" s="43"/>
      <c r="IQN21" s="43"/>
      <c r="IQO21" s="43"/>
      <c r="IQP21" s="43"/>
      <c r="IQQ21" s="43"/>
      <c r="IQR21" s="43"/>
      <c r="IQS21" s="43"/>
      <c r="IQT21" s="43"/>
      <c r="IQU21" s="43"/>
      <c r="IQV21" s="43"/>
      <c r="IQW21" s="43"/>
      <c r="IQX21" s="43"/>
      <c r="IQY21" s="43"/>
      <c r="IQZ21" s="43"/>
      <c r="IRA21" s="43"/>
      <c r="IRB21" s="43"/>
      <c r="IRC21" s="43"/>
      <c r="IRD21" s="43"/>
      <c r="IRE21" s="43"/>
      <c r="IRF21" s="43"/>
      <c r="IRG21" s="43"/>
      <c r="IRH21" s="43"/>
      <c r="IRI21" s="43"/>
      <c r="IRJ21" s="43"/>
      <c r="IRK21" s="43"/>
      <c r="IRL21" s="43"/>
      <c r="IRM21" s="43"/>
      <c r="IRN21" s="43"/>
      <c r="IRO21" s="43"/>
      <c r="IRP21" s="43"/>
      <c r="IRQ21" s="43"/>
      <c r="IRR21" s="43"/>
      <c r="IRS21" s="43"/>
      <c r="IRT21" s="43"/>
      <c r="IRU21" s="43"/>
      <c r="IRV21" s="43"/>
      <c r="IRW21" s="43"/>
      <c r="IRX21" s="43"/>
      <c r="IRY21" s="43"/>
      <c r="IRZ21" s="43"/>
      <c r="ISA21" s="43"/>
      <c r="ISB21" s="43"/>
      <c r="ISC21" s="43"/>
      <c r="ISD21" s="43"/>
      <c r="ISE21" s="43"/>
      <c r="ISF21" s="43"/>
      <c r="ISG21" s="43"/>
      <c r="ISH21" s="43"/>
      <c r="ISI21" s="43"/>
      <c r="ISJ21" s="43"/>
      <c r="ISK21" s="43"/>
      <c r="ISL21" s="43"/>
      <c r="ISM21" s="43"/>
      <c r="ISN21" s="43"/>
      <c r="ISO21" s="43"/>
      <c r="ISP21" s="43"/>
      <c r="ISQ21" s="43"/>
      <c r="ISR21" s="43"/>
      <c r="ISS21" s="43"/>
      <c r="IST21" s="43"/>
      <c r="ISU21" s="43"/>
      <c r="ISV21" s="43"/>
      <c r="ISW21" s="43"/>
      <c r="ISX21" s="43"/>
      <c r="ISY21" s="43"/>
      <c r="ISZ21" s="43"/>
      <c r="ITA21" s="43"/>
      <c r="ITB21" s="43"/>
      <c r="ITC21" s="43"/>
      <c r="ITD21" s="43"/>
      <c r="ITE21" s="43"/>
      <c r="ITF21" s="43"/>
      <c r="ITG21" s="43"/>
      <c r="ITH21" s="43"/>
      <c r="ITI21" s="43"/>
      <c r="ITJ21" s="43"/>
      <c r="ITK21" s="43"/>
      <c r="ITL21" s="43"/>
      <c r="ITM21" s="43"/>
      <c r="ITN21" s="43"/>
      <c r="ITO21" s="43"/>
      <c r="ITP21" s="43"/>
      <c r="ITQ21" s="43"/>
      <c r="ITR21" s="43"/>
      <c r="ITS21" s="43"/>
      <c r="ITT21" s="43"/>
      <c r="ITU21" s="43"/>
      <c r="ITV21" s="43"/>
      <c r="ITW21" s="43"/>
      <c r="ITX21" s="43"/>
      <c r="ITY21" s="43"/>
      <c r="ITZ21" s="43"/>
      <c r="IUA21" s="43"/>
      <c r="IUB21" s="43"/>
      <c r="IUC21" s="43"/>
      <c r="IUD21" s="43"/>
      <c r="IUE21" s="43"/>
      <c r="IUF21" s="43"/>
      <c r="IUG21" s="43"/>
      <c r="IUH21" s="43"/>
      <c r="IUI21" s="43"/>
      <c r="IUJ21" s="43"/>
      <c r="IUK21" s="43"/>
      <c r="IUL21" s="43"/>
      <c r="IUM21" s="43"/>
      <c r="IUN21" s="43"/>
      <c r="IUO21" s="43"/>
      <c r="IUP21" s="43"/>
      <c r="IUQ21" s="43"/>
      <c r="IUR21" s="43"/>
      <c r="IUS21" s="43"/>
      <c r="IUT21" s="43"/>
      <c r="IUU21" s="43"/>
      <c r="IUV21" s="43"/>
      <c r="IUW21" s="43"/>
      <c r="IUX21" s="43"/>
      <c r="IUY21" s="43"/>
      <c r="IUZ21" s="43"/>
      <c r="IVA21" s="43"/>
      <c r="IVB21" s="43"/>
      <c r="IVC21" s="43"/>
      <c r="IVD21" s="43"/>
      <c r="IVE21" s="43"/>
      <c r="IVF21" s="43"/>
      <c r="IVG21" s="43"/>
      <c r="IVH21" s="43"/>
      <c r="IVI21" s="43"/>
      <c r="IVJ21" s="43"/>
      <c r="IVK21" s="43"/>
      <c r="IVL21" s="43"/>
      <c r="IVM21" s="43"/>
      <c r="IVN21" s="43"/>
      <c r="IVO21" s="43"/>
      <c r="IVP21" s="43"/>
      <c r="IVQ21" s="43"/>
      <c r="IVR21" s="43"/>
      <c r="IVS21" s="43"/>
      <c r="IVT21" s="43"/>
      <c r="IVU21" s="43"/>
      <c r="IVV21" s="43"/>
      <c r="IVW21" s="43"/>
      <c r="IVX21" s="43"/>
      <c r="IVY21" s="43"/>
      <c r="IVZ21" s="43"/>
      <c r="IWA21" s="43"/>
      <c r="IWB21" s="43"/>
      <c r="IWC21" s="43"/>
      <c r="IWD21" s="43"/>
      <c r="IWE21" s="43"/>
      <c r="IWF21" s="43"/>
      <c r="IWG21" s="43"/>
      <c r="IWH21" s="43"/>
      <c r="IWI21" s="43"/>
      <c r="IWJ21" s="43"/>
      <c r="IWK21" s="43"/>
      <c r="IWL21" s="43"/>
      <c r="IWM21" s="43"/>
      <c r="IWN21" s="43"/>
      <c r="IWO21" s="43"/>
      <c r="IWP21" s="43"/>
      <c r="IWQ21" s="43"/>
      <c r="IWR21" s="43"/>
      <c r="IWS21" s="43"/>
      <c r="IWT21" s="43"/>
      <c r="IWU21" s="43"/>
      <c r="IWV21" s="43"/>
      <c r="IWW21" s="43"/>
      <c r="IWX21" s="43"/>
      <c r="IWY21" s="43"/>
      <c r="IWZ21" s="43"/>
      <c r="IXA21" s="43"/>
      <c r="IXB21" s="43"/>
      <c r="IXC21" s="43"/>
      <c r="IXD21" s="43"/>
      <c r="IXE21" s="43"/>
      <c r="IXF21" s="43"/>
      <c r="IXG21" s="43"/>
      <c r="IXH21" s="43"/>
      <c r="IXI21" s="43"/>
      <c r="IXJ21" s="43"/>
      <c r="IXK21" s="43"/>
      <c r="IXL21" s="43"/>
      <c r="IXM21" s="43"/>
      <c r="IXN21" s="43"/>
      <c r="IXO21" s="43"/>
      <c r="IXP21" s="43"/>
      <c r="IXQ21" s="43"/>
      <c r="IXR21" s="43"/>
      <c r="IXS21" s="43"/>
      <c r="IXT21" s="43"/>
      <c r="IXU21" s="43"/>
      <c r="IXV21" s="43"/>
      <c r="IXW21" s="43"/>
      <c r="IXX21" s="43"/>
      <c r="IXY21" s="43"/>
      <c r="IXZ21" s="43"/>
      <c r="IYA21" s="43"/>
      <c r="IYB21" s="43"/>
      <c r="IYC21" s="43"/>
      <c r="IYD21" s="43"/>
      <c r="IYE21" s="43"/>
      <c r="IYF21" s="43"/>
      <c r="IYG21" s="43"/>
      <c r="IYH21" s="43"/>
      <c r="IYI21" s="43"/>
      <c r="IYJ21" s="43"/>
      <c r="IYK21" s="43"/>
      <c r="IYL21" s="43"/>
      <c r="IYM21" s="43"/>
      <c r="IYN21" s="43"/>
      <c r="IYO21" s="43"/>
      <c r="IYP21" s="43"/>
      <c r="IYQ21" s="43"/>
      <c r="IYR21" s="43"/>
      <c r="IYS21" s="43"/>
      <c r="IYT21" s="43"/>
      <c r="IYU21" s="43"/>
      <c r="IYV21" s="43"/>
      <c r="IYW21" s="43"/>
      <c r="IYX21" s="43"/>
      <c r="IYY21" s="43"/>
      <c r="IYZ21" s="43"/>
      <c r="IZA21" s="43"/>
      <c r="IZB21" s="43"/>
      <c r="IZC21" s="43"/>
      <c r="IZD21" s="43"/>
      <c r="IZE21" s="43"/>
      <c r="IZF21" s="43"/>
      <c r="IZG21" s="43"/>
      <c r="IZH21" s="43"/>
      <c r="IZI21" s="43"/>
      <c r="IZJ21" s="43"/>
      <c r="IZK21" s="43"/>
      <c r="IZL21" s="43"/>
      <c r="IZM21" s="43"/>
      <c r="IZN21" s="43"/>
      <c r="IZO21" s="43"/>
      <c r="IZP21" s="43"/>
      <c r="IZQ21" s="43"/>
      <c r="IZR21" s="43"/>
      <c r="IZS21" s="43"/>
      <c r="IZT21" s="43"/>
      <c r="IZU21" s="43"/>
      <c r="IZV21" s="43"/>
      <c r="IZW21" s="43"/>
      <c r="IZX21" s="43"/>
      <c r="IZY21" s="43"/>
      <c r="IZZ21" s="43"/>
      <c r="JAA21" s="43"/>
      <c r="JAB21" s="43"/>
      <c r="JAC21" s="43"/>
      <c r="JAD21" s="43"/>
      <c r="JAE21" s="43"/>
      <c r="JAF21" s="43"/>
      <c r="JAG21" s="43"/>
      <c r="JAH21" s="43"/>
      <c r="JAI21" s="43"/>
      <c r="JAJ21" s="43"/>
      <c r="JAK21" s="43"/>
      <c r="JAL21" s="43"/>
      <c r="JAM21" s="43"/>
      <c r="JAN21" s="43"/>
      <c r="JAO21" s="43"/>
      <c r="JAP21" s="43"/>
      <c r="JAQ21" s="43"/>
      <c r="JAR21" s="43"/>
      <c r="JAS21" s="43"/>
      <c r="JAT21" s="43"/>
      <c r="JAU21" s="43"/>
      <c r="JAV21" s="43"/>
      <c r="JAW21" s="43"/>
      <c r="JAX21" s="43"/>
      <c r="JAY21" s="43"/>
      <c r="JAZ21" s="43"/>
      <c r="JBA21" s="43"/>
      <c r="JBB21" s="43"/>
      <c r="JBC21" s="43"/>
      <c r="JBD21" s="43"/>
      <c r="JBE21" s="43"/>
      <c r="JBF21" s="43"/>
      <c r="JBG21" s="43"/>
      <c r="JBH21" s="43"/>
      <c r="JBI21" s="43"/>
      <c r="JBJ21" s="43"/>
      <c r="JBK21" s="43"/>
      <c r="JBL21" s="43"/>
      <c r="JBM21" s="43"/>
      <c r="JBN21" s="43"/>
      <c r="JBO21" s="43"/>
      <c r="JBP21" s="43"/>
      <c r="JBQ21" s="43"/>
      <c r="JBR21" s="43"/>
      <c r="JBS21" s="43"/>
      <c r="JBT21" s="43"/>
      <c r="JBU21" s="43"/>
      <c r="JBV21" s="43"/>
      <c r="JBW21" s="43"/>
      <c r="JBX21" s="43"/>
      <c r="JBY21" s="43"/>
      <c r="JBZ21" s="43"/>
      <c r="JCA21" s="43"/>
      <c r="JCB21" s="43"/>
      <c r="JCC21" s="43"/>
      <c r="JCD21" s="43"/>
      <c r="JCE21" s="43"/>
      <c r="JCF21" s="43"/>
      <c r="JCG21" s="43"/>
      <c r="JCH21" s="43"/>
      <c r="JCI21" s="43"/>
      <c r="JCJ21" s="43"/>
      <c r="JCK21" s="43"/>
      <c r="JCL21" s="43"/>
      <c r="JCM21" s="43"/>
      <c r="JCN21" s="43"/>
      <c r="JCO21" s="43"/>
      <c r="JCP21" s="43"/>
      <c r="JCQ21" s="43"/>
      <c r="JCR21" s="43"/>
      <c r="JCS21" s="43"/>
      <c r="JCT21" s="43"/>
      <c r="JCU21" s="43"/>
      <c r="JCV21" s="43"/>
      <c r="JCW21" s="43"/>
      <c r="JCX21" s="43"/>
      <c r="JCY21" s="43"/>
      <c r="JCZ21" s="43"/>
      <c r="JDA21" s="43"/>
      <c r="JDB21" s="43"/>
      <c r="JDC21" s="43"/>
      <c r="JDD21" s="43"/>
      <c r="JDE21" s="43"/>
      <c r="JDF21" s="43"/>
      <c r="JDG21" s="43"/>
      <c r="JDH21" s="43"/>
      <c r="JDI21" s="43"/>
      <c r="JDJ21" s="43"/>
      <c r="JDK21" s="43"/>
      <c r="JDL21" s="43"/>
      <c r="JDM21" s="43"/>
      <c r="JDN21" s="43"/>
      <c r="JDO21" s="43"/>
      <c r="JDP21" s="43"/>
      <c r="JDQ21" s="43"/>
      <c r="JDR21" s="43"/>
      <c r="JDS21" s="43"/>
      <c r="JDT21" s="43"/>
      <c r="JDU21" s="43"/>
      <c r="JDV21" s="43"/>
      <c r="JDW21" s="43"/>
      <c r="JDX21" s="43"/>
      <c r="JDY21" s="43"/>
      <c r="JDZ21" s="43"/>
      <c r="JEA21" s="43"/>
      <c r="JEB21" s="43"/>
      <c r="JEC21" s="43"/>
      <c r="JED21" s="43"/>
      <c r="JEE21" s="43"/>
      <c r="JEF21" s="43"/>
      <c r="JEG21" s="43"/>
      <c r="JEH21" s="43"/>
      <c r="JEI21" s="43"/>
      <c r="JEJ21" s="43"/>
      <c r="JEK21" s="43"/>
      <c r="JEL21" s="43"/>
      <c r="JEM21" s="43"/>
      <c r="JEN21" s="43"/>
      <c r="JEO21" s="43"/>
      <c r="JEP21" s="43"/>
      <c r="JEQ21" s="43"/>
      <c r="JER21" s="43"/>
      <c r="JES21" s="43"/>
      <c r="JET21" s="43"/>
      <c r="JEU21" s="43"/>
      <c r="JEV21" s="43"/>
      <c r="JEW21" s="43"/>
      <c r="JEX21" s="43"/>
      <c r="JEY21" s="43"/>
      <c r="JEZ21" s="43"/>
      <c r="JFA21" s="43"/>
      <c r="JFB21" s="43"/>
      <c r="JFC21" s="43"/>
      <c r="JFD21" s="43"/>
      <c r="JFE21" s="43"/>
      <c r="JFF21" s="43"/>
      <c r="JFG21" s="43"/>
      <c r="JFH21" s="43"/>
      <c r="JFI21" s="43"/>
      <c r="JFJ21" s="43"/>
      <c r="JFK21" s="43"/>
      <c r="JFL21" s="43"/>
      <c r="JFM21" s="43"/>
      <c r="JFN21" s="43"/>
      <c r="JFO21" s="43"/>
      <c r="JFP21" s="43"/>
      <c r="JFQ21" s="43"/>
      <c r="JFR21" s="43"/>
      <c r="JFS21" s="43"/>
      <c r="JFT21" s="43"/>
      <c r="JFU21" s="43"/>
      <c r="JFV21" s="43"/>
      <c r="JFW21" s="43"/>
      <c r="JFX21" s="43"/>
      <c r="JFY21" s="43"/>
      <c r="JFZ21" s="43"/>
      <c r="JGA21" s="43"/>
      <c r="JGB21" s="43"/>
      <c r="JGC21" s="43"/>
      <c r="JGD21" s="43"/>
      <c r="JGE21" s="43"/>
      <c r="JGF21" s="43"/>
      <c r="JGG21" s="43"/>
      <c r="JGH21" s="43"/>
      <c r="JGI21" s="43"/>
      <c r="JGJ21" s="43"/>
      <c r="JGK21" s="43"/>
      <c r="JGL21" s="43"/>
      <c r="JGM21" s="43"/>
      <c r="JGN21" s="43"/>
      <c r="JGO21" s="43"/>
      <c r="JGP21" s="43"/>
      <c r="JGQ21" s="43"/>
      <c r="JGR21" s="43"/>
      <c r="JGS21" s="43"/>
      <c r="JGT21" s="43"/>
      <c r="JGU21" s="43"/>
      <c r="JGV21" s="43"/>
      <c r="JGW21" s="43"/>
      <c r="JGX21" s="43"/>
      <c r="JGY21" s="43"/>
      <c r="JGZ21" s="43"/>
      <c r="JHA21" s="43"/>
      <c r="JHB21" s="43"/>
      <c r="JHC21" s="43"/>
      <c r="JHD21" s="43"/>
      <c r="JHE21" s="43"/>
      <c r="JHF21" s="43"/>
      <c r="JHG21" s="43"/>
      <c r="JHH21" s="43"/>
      <c r="JHI21" s="43"/>
      <c r="JHJ21" s="43"/>
      <c r="JHK21" s="43"/>
      <c r="JHL21" s="43"/>
      <c r="JHM21" s="43"/>
      <c r="JHN21" s="43"/>
      <c r="JHO21" s="43"/>
      <c r="JHP21" s="43"/>
      <c r="JHQ21" s="43"/>
      <c r="JHR21" s="43"/>
      <c r="JHS21" s="43"/>
      <c r="JHT21" s="43"/>
      <c r="JHU21" s="43"/>
      <c r="JHV21" s="43"/>
      <c r="JHW21" s="43"/>
      <c r="JHX21" s="43"/>
      <c r="JHY21" s="43"/>
      <c r="JHZ21" s="43"/>
      <c r="JIA21" s="43"/>
      <c r="JIB21" s="43"/>
      <c r="JIC21" s="43"/>
      <c r="JID21" s="43"/>
      <c r="JIE21" s="43"/>
      <c r="JIF21" s="43"/>
      <c r="JIG21" s="43"/>
      <c r="JIH21" s="43"/>
      <c r="JII21" s="43"/>
      <c r="JIJ21" s="43"/>
      <c r="JIK21" s="43"/>
      <c r="JIL21" s="43"/>
      <c r="JIM21" s="43"/>
      <c r="JIN21" s="43"/>
      <c r="JIO21" s="43"/>
      <c r="JIP21" s="43"/>
      <c r="JIQ21" s="43"/>
      <c r="JIR21" s="43"/>
      <c r="JIS21" s="43"/>
      <c r="JIT21" s="43"/>
      <c r="JIU21" s="43"/>
      <c r="JIV21" s="43"/>
      <c r="JIW21" s="43"/>
      <c r="JIX21" s="43"/>
      <c r="JIY21" s="43"/>
      <c r="JIZ21" s="43"/>
      <c r="JJA21" s="43"/>
      <c r="JJB21" s="43"/>
      <c r="JJC21" s="43"/>
      <c r="JJD21" s="43"/>
      <c r="JJE21" s="43"/>
      <c r="JJF21" s="43"/>
      <c r="JJG21" s="43"/>
      <c r="JJH21" s="43"/>
      <c r="JJI21" s="43"/>
      <c r="JJJ21" s="43"/>
      <c r="JJK21" s="43"/>
      <c r="JJL21" s="43"/>
      <c r="JJM21" s="43"/>
      <c r="JJN21" s="43"/>
      <c r="JJO21" s="43"/>
      <c r="JJP21" s="43"/>
      <c r="JJQ21" s="43"/>
      <c r="JJR21" s="43"/>
      <c r="JJS21" s="43"/>
      <c r="JJT21" s="43"/>
      <c r="JJU21" s="43"/>
      <c r="JJV21" s="43"/>
      <c r="JJW21" s="43"/>
      <c r="JJX21" s="43"/>
      <c r="JJY21" s="43"/>
      <c r="JJZ21" s="43"/>
      <c r="JKA21" s="43"/>
      <c r="JKB21" s="43"/>
      <c r="JKC21" s="43"/>
      <c r="JKD21" s="43"/>
      <c r="JKE21" s="43"/>
      <c r="JKF21" s="43"/>
      <c r="JKG21" s="43"/>
      <c r="JKH21" s="43"/>
      <c r="JKI21" s="43"/>
      <c r="JKJ21" s="43"/>
      <c r="JKK21" s="43"/>
      <c r="JKL21" s="43"/>
      <c r="JKM21" s="43"/>
      <c r="JKN21" s="43"/>
      <c r="JKO21" s="43"/>
      <c r="JKP21" s="43"/>
      <c r="JKQ21" s="43"/>
      <c r="JKR21" s="43"/>
      <c r="JKS21" s="43"/>
      <c r="JKT21" s="43"/>
      <c r="JKU21" s="43"/>
      <c r="JKV21" s="43"/>
      <c r="JKW21" s="43"/>
      <c r="JKX21" s="43"/>
      <c r="JKY21" s="43"/>
      <c r="JKZ21" s="43"/>
      <c r="JLA21" s="43"/>
      <c r="JLB21" s="43"/>
      <c r="JLC21" s="43"/>
      <c r="JLD21" s="43"/>
      <c r="JLE21" s="43"/>
      <c r="JLF21" s="43"/>
      <c r="JLG21" s="43"/>
      <c r="JLH21" s="43"/>
      <c r="JLI21" s="43"/>
      <c r="JLJ21" s="43"/>
      <c r="JLK21" s="43"/>
      <c r="JLL21" s="43"/>
      <c r="JLM21" s="43"/>
      <c r="JLN21" s="43"/>
      <c r="JLO21" s="43"/>
      <c r="JLP21" s="43"/>
      <c r="JLQ21" s="43"/>
      <c r="JLR21" s="43"/>
      <c r="JLS21" s="43"/>
      <c r="JLT21" s="43"/>
      <c r="JLU21" s="43"/>
      <c r="JLV21" s="43"/>
      <c r="JLW21" s="43"/>
      <c r="JLX21" s="43"/>
      <c r="JLY21" s="43"/>
      <c r="JLZ21" s="43"/>
      <c r="JMA21" s="43"/>
      <c r="JMB21" s="43"/>
      <c r="JMC21" s="43"/>
      <c r="JMD21" s="43"/>
      <c r="JME21" s="43"/>
      <c r="JMF21" s="43"/>
      <c r="JMG21" s="43"/>
      <c r="JMH21" s="43"/>
      <c r="JMI21" s="43"/>
      <c r="JMJ21" s="43"/>
      <c r="JMK21" s="43"/>
      <c r="JML21" s="43"/>
      <c r="JMM21" s="43"/>
      <c r="JMN21" s="43"/>
      <c r="JMO21" s="43"/>
      <c r="JMP21" s="43"/>
      <c r="JMQ21" s="43"/>
      <c r="JMR21" s="43"/>
      <c r="JMS21" s="43"/>
      <c r="JMT21" s="43"/>
      <c r="JMU21" s="43"/>
      <c r="JMV21" s="43"/>
      <c r="JMW21" s="43"/>
      <c r="JMX21" s="43"/>
      <c r="JMY21" s="43"/>
      <c r="JMZ21" s="43"/>
      <c r="JNA21" s="43"/>
      <c r="JNB21" s="43"/>
      <c r="JNC21" s="43"/>
      <c r="JND21" s="43"/>
      <c r="JNE21" s="43"/>
      <c r="JNF21" s="43"/>
      <c r="JNG21" s="43"/>
      <c r="JNH21" s="43"/>
      <c r="JNI21" s="43"/>
      <c r="JNJ21" s="43"/>
      <c r="JNK21" s="43"/>
      <c r="JNL21" s="43"/>
      <c r="JNM21" s="43"/>
      <c r="JNN21" s="43"/>
      <c r="JNO21" s="43"/>
      <c r="JNP21" s="43"/>
      <c r="JNQ21" s="43"/>
      <c r="JNR21" s="43"/>
      <c r="JNS21" s="43"/>
      <c r="JNT21" s="43"/>
      <c r="JNU21" s="43"/>
      <c r="JNV21" s="43"/>
      <c r="JNW21" s="43"/>
      <c r="JNX21" s="43"/>
      <c r="JNY21" s="43"/>
      <c r="JNZ21" s="43"/>
      <c r="JOA21" s="43"/>
      <c r="JOB21" s="43"/>
      <c r="JOC21" s="43"/>
      <c r="JOD21" s="43"/>
      <c r="JOE21" s="43"/>
      <c r="JOF21" s="43"/>
      <c r="JOG21" s="43"/>
      <c r="JOH21" s="43"/>
      <c r="JOI21" s="43"/>
      <c r="JOJ21" s="43"/>
      <c r="JOK21" s="43"/>
      <c r="JOL21" s="43"/>
      <c r="JOM21" s="43"/>
      <c r="JON21" s="43"/>
      <c r="JOO21" s="43"/>
      <c r="JOP21" s="43"/>
      <c r="JOQ21" s="43"/>
      <c r="JOR21" s="43"/>
      <c r="JOS21" s="43"/>
      <c r="JOT21" s="43"/>
      <c r="JOU21" s="43"/>
      <c r="JOV21" s="43"/>
      <c r="JOW21" s="43"/>
      <c r="JOX21" s="43"/>
      <c r="JOY21" s="43"/>
      <c r="JOZ21" s="43"/>
      <c r="JPA21" s="43"/>
      <c r="JPB21" s="43"/>
      <c r="JPC21" s="43"/>
      <c r="JPD21" s="43"/>
      <c r="JPE21" s="43"/>
      <c r="JPF21" s="43"/>
      <c r="JPG21" s="43"/>
      <c r="JPH21" s="43"/>
      <c r="JPI21" s="43"/>
      <c r="JPJ21" s="43"/>
      <c r="JPK21" s="43"/>
      <c r="JPL21" s="43"/>
      <c r="JPM21" s="43"/>
      <c r="JPN21" s="43"/>
      <c r="JPO21" s="43"/>
      <c r="JPP21" s="43"/>
      <c r="JPQ21" s="43"/>
      <c r="JPR21" s="43"/>
      <c r="JPS21" s="43"/>
      <c r="JPT21" s="43"/>
      <c r="JPU21" s="43"/>
      <c r="JPV21" s="43"/>
      <c r="JPW21" s="43"/>
      <c r="JPX21" s="43"/>
      <c r="JPY21" s="43"/>
      <c r="JPZ21" s="43"/>
      <c r="JQA21" s="43"/>
      <c r="JQB21" s="43"/>
      <c r="JQC21" s="43"/>
      <c r="JQD21" s="43"/>
      <c r="JQE21" s="43"/>
      <c r="JQF21" s="43"/>
      <c r="JQG21" s="43"/>
      <c r="JQH21" s="43"/>
      <c r="JQI21" s="43"/>
      <c r="JQJ21" s="43"/>
      <c r="JQK21" s="43"/>
      <c r="JQL21" s="43"/>
      <c r="JQM21" s="43"/>
      <c r="JQN21" s="43"/>
      <c r="JQO21" s="43"/>
      <c r="JQP21" s="43"/>
      <c r="JQQ21" s="43"/>
      <c r="JQR21" s="43"/>
      <c r="JQS21" s="43"/>
      <c r="JQT21" s="43"/>
      <c r="JQU21" s="43"/>
      <c r="JQV21" s="43"/>
      <c r="JQW21" s="43"/>
      <c r="JQX21" s="43"/>
      <c r="JQY21" s="43"/>
      <c r="JQZ21" s="43"/>
      <c r="JRA21" s="43"/>
      <c r="JRB21" s="43"/>
      <c r="JRC21" s="43"/>
      <c r="JRD21" s="43"/>
      <c r="JRE21" s="43"/>
      <c r="JRF21" s="43"/>
      <c r="JRG21" s="43"/>
      <c r="JRH21" s="43"/>
      <c r="JRI21" s="43"/>
      <c r="JRJ21" s="43"/>
      <c r="JRK21" s="43"/>
      <c r="JRL21" s="43"/>
      <c r="JRM21" s="43"/>
      <c r="JRN21" s="43"/>
      <c r="JRO21" s="43"/>
      <c r="JRP21" s="43"/>
      <c r="JRQ21" s="43"/>
      <c r="JRR21" s="43"/>
      <c r="JRS21" s="43"/>
      <c r="JRT21" s="43"/>
      <c r="JRU21" s="43"/>
      <c r="JRV21" s="43"/>
      <c r="JRW21" s="43"/>
      <c r="JRX21" s="43"/>
      <c r="JRY21" s="43"/>
      <c r="JRZ21" s="43"/>
      <c r="JSA21" s="43"/>
      <c r="JSB21" s="43"/>
      <c r="JSC21" s="43"/>
      <c r="JSD21" s="43"/>
      <c r="JSE21" s="43"/>
      <c r="JSF21" s="43"/>
      <c r="JSG21" s="43"/>
      <c r="JSH21" s="43"/>
      <c r="JSI21" s="43"/>
      <c r="JSJ21" s="43"/>
      <c r="JSK21" s="43"/>
      <c r="JSL21" s="43"/>
      <c r="JSM21" s="43"/>
      <c r="JSN21" s="43"/>
      <c r="JSO21" s="43"/>
      <c r="JSP21" s="43"/>
      <c r="JSQ21" s="43"/>
      <c r="JSR21" s="43"/>
      <c r="JSS21" s="43"/>
      <c r="JST21" s="43"/>
      <c r="JSU21" s="43"/>
      <c r="JSV21" s="43"/>
      <c r="JSW21" s="43"/>
      <c r="JSX21" s="43"/>
      <c r="JSY21" s="43"/>
      <c r="JSZ21" s="43"/>
      <c r="JTA21" s="43"/>
      <c r="JTB21" s="43"/>
      <c r="JTC21" s="43"/>
      <c r="JTD21" s="43"/>
      <c r="JTE21" s="43"/>
      <c r="JTF21" s="43"/>
      <c r="JTG21" s="43"/>
      <c r="JTH21" s="43"/>
      <c r="JTI21" s="43"/>
      <c r="JTJ21" s="43"/>
      <c r="JTK21" s="43"/>
      <c r="JTL21" s="43"/>
      <c r="JTM21" s="43"/>
      <c r="JTN21" s="43"/>
      <c r="JTO21" s="43"/>
      <c r="JTP21" s="43"/>
      <c r="JTQ21" s="43"/>
      <c r="JTR21" s="43"/>
      <c r="JTS21" s="43"/>
      <c r="JTT21" s="43"/>
      <c r="JTU21" s="43"/>
      <c r="JTV21" s="43"/>
      <c r="JTW21" s="43"/>
      <c r="JTX21" s="43"/>
      <c r="JTY21" s="43"/>
      <c r="JTZ21" s="43"/>
      <c r="JUA21" s="43"/>
      <c r="JUB21" s="43"/>
      <c r="JUC21" s="43"/>
      <c r="JUD21" s="43"/>
      <c r="JUE21" s="43"/>
      <c r="JUF21" s="43"/>
      <c r="JUG21" s="43"/>
      <c r="JUH21" s="43"/>
      <c r="JUI21" s="43"/>
      <c r="JUJ21" s="43"/>
      <c r="JUK21" s="43"/>
      <c r="JUL21" s="43"/>
      <c r="JUM21" s="43"/>
      <c r="JUN21" s="43"/>
      <c r="JUO21" s="43"/>
      <c r="JUP21" s="43"/>
      <c r="JUQ21" s="43"/>
      <c r="JUR21" s="43"/>
      <c r="JUS21" s="43"/>
      <c r="JUT21" s="43"/>
      <c r="JUU21" s="43"/>
      <c r="JUV21" s="43"/>
      <c r="JUW21" s="43"/>
      <c r="JUX21" s="43"/>
      <c r="JUY21" s="43"/>
      <c r="JUZ21" s="43"/>
      <c r="JVA21" s="43"/>
      <c r="JVB21" s="43"/>
      <c r="JVC21" s="43"/>
      <c r="JVD21" s="43"/>
      <c r="JVE21" s="43"/>
      <c r="JVF21" s="43"/>
      <c r="JVG21" s="43"/>
      <c r="JVH21" s="43"/>
      <c r="JVI21" s="43"/>
      <c r="JVJ21" s="43"/>
      <c r="JVK21" s="43"/>
      <c r="JVL21" s="43"/>
      <c r="JVM21" s="43"/>
      <c r="JVN21" s="43"/>
      <c r="JVO21" s="43"/>
      <c r="JVP21" s="43"/>
      <c r="JVQ21" s="43"/>
      <c r="JVR21" s="43"/>
      <c r="JVS21" s="43"/>
      <c r="JVT21" s="43"/>
      <c r="JVU21" s="43"/>
      <c r="JVV21" s="43"/>
      <c r="JVW21" s="43"/>
      <c r="JVX21" s="43"/>
      <c r="JVY21" s="43"/>
      <c r="JVZ21" s="43"/>
      <c r="JWA21" s="43"/>
      <c r="JWB21" s="43"/>
      <c r="JWC21" s="43"/>
      <c r="JWD21" s="43"/>
      <c r="JWE21" s="43"/>
      <c r="JWF21" s="43"/>
      <c r="JWG21" s="43"/>
      <c r="JWH21" s="43"/>
      <c r="JWI21" s="43"/>
      <c r="JWJ21" s="43"/>
      <c r="JWK21" s="43"/>
      <c r="JWL21" s="43"/>
      <c r="JWM21" s="43"/>
      <c r="JWN21" s="43"/>
      <c r="JWO21" s="43"/>
      <c r="JWP21" s="43"/>
      <c r="JWQ21" s="43"/>
      <c r="JWR21" s="43"/>
      <c r="JWS21" s="43"/>
      <c r="JWT21" s="43"/>
      <c r="JWU21" s="43"/>
      <c r="JWV21" s="43"/>
      <c r="JWW21" s="43"/>
      <c r="JWX21" s="43"/>
      <c r="JWY21" s="43"/>
      <c r="JWZ21" s="43"/>
      <c r="JXA21" s="43"/>
      <c r="JXB21" s="43"/>
      <c r="JXC21" s="43"/>
      <c r="JXD21" s="43"/>
      <c r="JXE21" s="43"/>
      <c r="JXF21" s="43"/>
      <c r="JXG21" s="43"/>
      <c r="JXH21" s="43"/>
      <c r="JXI21" s="43"/>
      <c r="JXJ21" s="43"/>
      <c r="JXK21" s="43"/>
      <c r="JXL21" s="43"/>
      <c r="JXM21" s="43"/>
      <c r="JXN21" s="43"/>
      <c r="JXO21" s="43"/>
      <c r="JXP21" s="43"/>
      <c r="JXQ21" s="43"/>
      <c r="JXR21" s="43"/>
      <c r="JXS21" s="43"/>
      <c r="JXT21" s="43"/>
      <c r="JXU21" s="43"/>
      <c r="JXV21" s="43"/>
      <c r="JXW21" s="43"/>
      <c r="JXX21" s="43"/>
      <c r="JXY21" s="43"/>
      <c r="JXZ21" s="43"/>
      <c r="JYA21" s="43"/>
      <c r="JYB21" s="43"/>
      <c r="JYC21" s="43"/>
      <c r="JYD21" s="43"/>
      <c r="JYE21" s="43"/>
      <c r="JYF21" s="43"/>
      <c r="JYG21" s="43"/>
      <c r="JYH21" s="43"/>
      <c r="JYI21" s="43"/>
      <c r="JYJ21" s="43"/>
      <c r="JYK21" s="43"/>
      <c r="JYL21" s="43"/>
      <c r="JYM21" s="43"/>
      <c r="JYN21" s="43"/>
      <c r="JYO21" s="43"/>
      <c r="JYP21" s="43"/>
      <c r="JYQ21" s="43"/>
      <c r="JYR21" s="43"/>
      <c r="JYS21" s="43"/>
      <c r="JYT21" s="43"/>
      <c r="JYU21" s="43"/>
      <c r="JYV21" s="43"/>
      <c r="JYW21" s="43"/>
      <c r="JYX21" s="43"/>
      <c r="JYY21" s="43"/>
      <c r="JYZ21" s="43"/>
      <c r="JZA21" s="43"/>
      <c r="JZB21" s="43"/>
      <c r="JZC21" s="43"/>
      <c r="JZD21" s="43"/>
      <c r="JZE21" s="43"/>
      <c r="JZF21" s="43"/>
      <c r="JZG21" s="43"/>
      <c r="JZH21" s="43"/>
      <c r="JZI21" s="43"/>
      <c r="JZJ21" s="43"/>
      <c r="JZK21" s="43"/>
      <c r="JZL21" s="43"/>
      <c r="JZM21" s="43"/>
      <c r="JZN21" s="43"/>
      <c r="JZO21" s="43"/>
      <c r="JZP21" s="43"/>
      <c r="JZQ21" s="43"/>
      <c r="JZR21" s="43"/>
      <c r="JZS21" s="43"/>
      <c r="JZT21" s="43"/>
      <c r="JZU21" s="43"/>
      <c r="JZV21" s="43"/>
      <c r="JZW21" s="43"/>
      <c r="JZX21" s="43"/>
      <c r="JZY21" s="43"/>
      <c r="JZZ21" s="43"/>
      <c r="KAA21" s="43"/>
      <c r="KAB21" s="43"/>
      <c r="KAC21" s="43"/>
      <c r="KAD21" s="43"/>
      <c r="KAE21" s="43"/>
      <c r="KAF21" s="43"/>
      <c r="KAG21" s="43"/>
      <c r="KAH21" s="43"/>
      <c r="KAI21" s="43"/>
      <c r="KAJ21" s="43"/>
      <c r="KAK21" s="43"/>
      <c r="KAL21" s="43"/>
      <c r="KAM21" s="43"/>
      <c r="KAN21" s="43"/>
      <c r="KAO21" s="43"/>
      <c r="KAP21" s="43"/>
      <c r="KAQ21" s="43"/>
      <c r="KAR21" s="43"/>
      <c r="KAS21" s="43"/>
      <c r="KAT21" s="43"/>
      <c r="KAU21" s="43"/>
      <c r="KAV21" s="43"/>
      <c r="KAW21" s="43"/>
      <c r="KAX21" s="43"/>
      <c r="KAY21" s="43"/>
      <c r="KAZ21" s="43"/>
      <c r="KBA21" s="43"/>
      <c r="KBB21" s="43"/>
      <c r="KBC21" s="43"/>
      <c r="KBD21" s="43"/>
      <c r="KBE21" s="43"/>
      <c r="KBF21" s="43"/>
      <c r="KBG21" s="43"/>
      <c r="KBH21" s="43"/>
      <c r="KBI21" s="43"/>
      <c r="KBJ21" s="43"/>
      <c r="KBK21" s="43"/>
      <c r="KBL21" s="43"/>
      <c r="KBM21" s="43"/>
      <c r="KBN21" s="43"/>
      <c r="KBO21" s="43"/>
      <c r="KBP21" s="43"/>
      <c r="KBQ21" s="43"/>
      <c r="KBR21" s="43"/>
      <c r="KBS21" s="43"/>
      <c r="KBT21" s="43"/>
      <c r="KBU21" s="43"/>
      <c r="KBV21" s="43"/>
      <c r="KBW21" s="43"/>
      <c r="KBX21" s="43"/>
      <c r="KBY21" s="43"/>
      <c r="KBZ21" s="43"/>
      <c r="KCA21" s="43"/>
      <c r="KCB21" s="43"/>
      <c r="KCC21" s="43"/>
      <c r="KCD21" s="43"/>
      <c r="KCE21" s="43"/>
      <c r="KCF21" s="43"/>
      <c r="KCG21" s="43"/>
      <c r="KCH21" s="43"/>
      <c r="KCI21" s="43"/>
      <c r="KCJ21" s="43"/>
      <c r="KCK21" s="43"/>
      <c r="KCL21" s="43"/>
      <c r="KCM21" s="43"/>
      <c r="KCN21" s="43"/>
      <c r="KCO21" s="43"/>
      <c r="KCP21" s="43"/>
      <c r="KCQ21" s="43"/>
      <c r="KCR21" s="43"/>
      <c r="KCS21" s="43"/>
      <c r="KCT21" s="43"/>
      <c r="KCU21" s="43"/>
      <c r="KCV21" s="43"/>
      <c r="KCW21" s="43"/>
      <c r="KCX21" s="43"/>
      <c r="KCY21" s="43"/>
      <c r="KCZ21" s="43"/>
      <c r="KDA21" s="43"/>
      <c r="KDB21" s="43"/>
      <c r="KDC21" s="43"/>
      <c r="KDD21" s="43"/>
      <c r="KDE21" s="43"/>
      <c r="KDF21" s="43"/>
      <c r="KDG21" s="43"/>
      <c r="KDH21" s="43"/>
      <c r="KDI21" s="43"/>
      <c r="KDJ21" s="43"/>
      <c r="KDK21" s="43"/>
      <c r="KDL21" s="43"/>
      <c r="KDM21" s="43"/>
      <c r="KDN21" s="43"/>
      <c r="KDO21" s="43"/>
      <c r="KDP21" s="43"/>
      <c r="KDQ21" s="43"/>
      <c r="KDR21" s="43"/>
      <c r="KDS21" s="43"/>
      <c r="KDT21" s="43"/>
      <c r="KDU21" s="43"/>
      <c r="KDV21" s="43"/>
      <c r="KDW21" s="43"/>
      <c r="KDX21" s="43"/>
      <c r="KDY21" s="43"/>
      <c r="KDZ21" s="43"/>
      <c r="KEA21" s="43"/>
      <c r="KEB21" s="43"/>
      <c r="KEC21" s="43"/>
      <c r="KED21" s="43"/>
      <c r="KEE21" s="43"/>
      <c r="KEF21" s="43"/>
      <c r="KEG21" s="43"/>
      <c r="KEH21" s="43"/>
      <c r="KEI21" s="43"/>
      <c r="KEJ21" s="43"/>
      <c r="KEK21" s="43"/>
      <c r="KEL21" s="43"/>
      <c r="KEM21" s="43"/>
      <c r="KEN21" s="43"/>
      <c r="KEO21" s="43"/>
      <c r="KEP21" s="43"/>
      <c r="KEQ21" s="43"/>
      <c r="KER21" s="43"/>
      <c r="KES21" s="43"/>
      <c r="KET21" s="43"/>
      <c r="KEU21" s="43"/>
      <c r="KEV21" s="43"/>
      <c r="KEW21" s="43"/>
      <c r="KEX21" s="43"/>
      <c r="KEY21" s="43"/>
      <c r="KEZ21" s="43"/>
      <c r="KFA21" s="43"/>
      <c r="KFB21" s="43"/>
      <c r="KFC21" s="43"/>
      <c r="KFD21" s="43"/>
      <c r="KFE21" s="43"/>
      <c r="KFF21" s="43"/>
      <c r="KFG21" s="43"/>
      <c r="KFH21" s="43"/>
      <c r="KFI21" s="43"/>
      <c r="KFJ21" s="43"/>
      <c r="KFK21" s="43"/>
      <c r="KFL21" s="43"/>
      <c r="KFM21" s="43"/>
      <c r="KFN21" s="43"/>
      <c r="KFO21" s="43"/>
      <c r="KFP21" s="43"/>
      <c r="KFQ21" s="43"/>
      <c r="KFR21" s="43"/>
      <c r="KFS21" s="43"/>
      <c r="KFT21" s="43"/>
      <c r="KFU21" s="43"/>
      <c r="KFV21" s="43"/>
      <c r="KFW21" s="43"/>
      <c r="KFX21" s="43"/>
      <c r="KFY21" s="43"/>
      <c r="KFZ21" s="43"/>
      <c r="KGA21" s="43"/>
      <c r="KGB21" s="43"/>
      <c r="KGC21" s="43"/>
      <c r="KGD21" s="43"/>
      <c r="KGE21" s="43"/>
      <c r="KGF21" s="43"/>
      <c r="KGG21" s="43"/>
      <c r="KGH21" s="43"/>
      <c r="KGI21" s="43"/>
      <c r="KGJ21" s="43"/>
      <c r="KGK21" s="43"/>
      <c r="KGL21" s="43"/>
      <c r="KGM21" s="43"/>
      <c r="KGN21" s="43"/>
      <c r="KGO21" s="43"/>
      <c r="KGP21" s="43"/>
      <c r="KGQ21" s="43"/>
      <c r="KGR21" s="43"/>
      <c r="KGS21" s="43"/>
      <c r="KGT21" s="43"/>
      <c r="KGU21" s="43"/>
      <c r="KGV21" s="43"/>
      <c r="KGW21" s="43"/>
      <c r="KGX21" s="43"/>
      <c r="KGY21" s="43"/>
      <c r="KGZ21" s="43"/>
      <c r="KHA21" s="43"/>
      <c r="KHB21" s="43"/>
      <c r="KHC21" s="43"/>
      <c r="KHD21" s="43"/>
      <c r="KHE21" s="43"/>
      <c r="KHF21" s="43"/>
      <c r="KHG21" s="43"/>
      <c r="KHH21" s="43"/>
      <c r="KHI21" s="43"/>
      <c r="KHJ21" s="43"/>
      <c r="KHK21" s="43"/>
      <c r="KHL21" s="43"/>
      <c r="KHM21" s="43"/>
      <c r="KHN21" s="43"/>
      <c r="KHO21" s="43"/>
      <c r="KHP21" s="43"/>
      <c r="KHQ21" s="43"/>
      <c r="KHR21" s="43"/>
      <c r="KHS21" s="43"/>
      <c r="KHT21" s="43"/>
      <c r="KHU21" s="43"/>
      <c r="KHV21" s="43"/>
      <c r="KHW21" s="43"/>
      <c r="KHX21" s="43"/>
      <c r="KHY21" s="43"/>
      <c r="KHZ21" s="43"/>
      <c r="KIA21" s="43"/>
      <c r="KIB21" s="43"/>
      <c r="KIC21" s="43"/>
      <c r="KID21" s="43"/>
      <c r="KIE21" s="43"/>
      <c r="KIF21" s="43"/>
      <c r="KIG21" s="43"/>
      <c r="KIH21" s="43"/>
      <c r="KII21" s="43"/>
      <c r="KIJ21" s="43"/>
      <c r="KIK21" s="43"/>
      <c r="KIL21" s="43"/>
      <c r="KIM21" s="43"/>
      <c r="KIN21" s="43"/>
      <c r="KIO21" s="43"/>
      <c r="KIP21" s="43"/>
      <c r="KIQ21" s="43"/>
      <c r="KIR21" s="43"/>
      <c r="KIS21" s="43"/>
      <c r="KIT21" s="43"/>
      <c r="KIU21" s="43"/>
      <c r="KIV21" s="43"/>
      <c r="KIW21" s="43"/>
      <c r="KIX21" s="43"/>
      <c r="KIY21" s="43"/>
      <c r="KIZ21" s="43"/>
      <c r="KJA21" s="43"/>
      <c r="KJB21" s="43"/>
      <c r="KJC21" s="43"/>
      <c r="KJD21" s="43"/>
      <c r="KJE21" s="43"/>
      <c r="KJF21" s="43"/>
      <c r="KJG21" s="43"/>
      <c r="KJH21" s="43"/>
      <c r="KJI21" s="43"/>
      <c r="KJJ21" s="43"/>
      <c r="KJK21" s="43"/>
      <c r="KJL21" s="43"/>
      <c r="KJM21" s="43"/>
      <c r="KJN21" s="43"/>
      <c r="KJO21" s="43"/>
      <c r="KJP21" s="43"/>
      <c r="KJQ21" s="43"/>
      <c r="KJR21" s="43"/>
      <c r="KJS21" s="43"/>
      <c r="KJT21" s="43"/>
      <c r="KJU21" s="43"/>
      <c r="KJV21" s="43"/>
      <c r="KJW21" s="43"/>
      <c r="KJX21" s="43"/>
      <c r="KJY21" s="43"/>
      <c r="KJZ21" s="43"/>
      <c r="KKA21" s="43"/>
      <c r="KKB21" s="43"/>
      <c r="KKC21" s="43"/>
      <c r="KKD21" s="43"/>
      <c r="KKE21" s="43"/>
      <c r="KKF21" s="43"/>
      <c r="KKG21" s="43"/>
      <c r="KKH21" s="43"/>
      <c r="KKI21" s="43"/>
      <c r="KKJ21" s="43"/>
      <c r="KKK21" s="43"/>
      <c r="KKL21" s="43"/>
      <c r="KKM21" s="43"/>
      <c r="KKN21" s="43"/>
      <c r="KKO21" s="43"/>
      <c r="KKP21" s="43"/>
      <c r="KKQ21" s="43"/>
      <c r="KKR21" s="43"/>
      <c r="KKS21" s="43"/>
      <c r="KKT21" s="43"/>
      <c r="KKU21" s="43"/>
      <c r="KKV21" s="43"/>
      <c r="KKW21" s="43"/>
      <c r="KKX21" s="43"/>
      <c r="KKY21" s="43"/>
      <c r="KKZ21" s="43"/>
      <c r="KLA21" s="43"/>
      <c r="KLB21" s="43"/>
      <c r="KLC21" s="43"/>
      <c r="KLD21" s="43"/>
      <c r="KLE21" s="43"/>
      <c r="KLF21" s="43"/>
      <c r="KLG21" s="43"/>
      <c r="KLH21" s="43"/>
      <c r="KLI21" s="43"/>
      <c r="KLJ21" s="43"/>
      <c r="KLK21" s="43"/>
      <c r="KLL21" s="43"/>
      <c r="KLM21" s="43"/>
      <c r="KLN21" s="43"/>
      <c r="KLO21" s="43"/>
      <c r="KLP21" s="43"/>
      <c r="KLQ21" s="43"/>
      <c r="KLR21" s="43"/>
      <c r="KLS21" s="43"/>
      <c r="KLT21" s="43"/>
      <c r="KLU21" s="43"/>
      <c r="KLV21" s="43"/>
      <c r="KLW21" s="43"/>
      <c r="KLX21" s="43"/>
      <c r="KLY21" s="43"/>
      <c r="KLZ21" s="43"/>
      <c r="KMA21" s="43"/>
      <c r="KMB21" s="43"/>
      <c r="KMC21" s="43"/>
      <c r="KMD21" s="43"/>
      <c r="KME21" s="43"/>
      <c r="KMF21" s="43"/>
      <c r="KMG21" s="43"/>
      <c r="KMH21" s="43"/>
      <c r="KMI21" s="43"/>
      <c r="KMJ21" s="43"/>
      <c r="KMK21" s="43"/>
      <c r="KML21" s="43"/>
      <c r="KMM21" s="43"/>
      <c r="KMN21" s="43"/>
      <c r="KMO21" s="43"/>
      <c r="KMP21" s="43"/>
      <c r="KMQ21" s="43"/>
      <c r="KMR21" s="43"/>
      <c r="KMS21" s="43"/>
      <c r="KMT21" s="43"/>
      <c r="KMU21" s="43"/>
      <c r="KMV21" s="43"/>
      <c r="KMW21" s="43"/>
      <c r="KMX21" s="43"/>
      <c r="KMY21" s="43"/>
      <c r="KMZ21" s="43"/>
      <c r="KNA21" s="43"/>
      <c r="KNB21" s="43"/>
      <c r="KNC21" s="43"/>
      <c r="KND21" s="43"/>
      <c r="KNE21" s="43"/>
      <c r="KNF21" s="43"/>
      <c r="KNG21" s="43"/>
      <c r="KNH21" s="43"/>
      <c r="KNI21" s="43"/>
      <c r="KNJ21" s="43"/>
      <c r="KNK21" s="43"/>
      <c r="KNL21" s="43"/>
      <c r="KNM21" s="43"/>
      <c r="KNN21" s="43"/>
      <c r="KNO21" s="43"/>
      <c r="KNP21" s="43"/>
      <c r="KNQ21" s="43"/>
      <c r="KNR21" s="43"/>
      <c r="KNS21" s="43"/>
      <c r="KNT21" s="43"/>
      <c r="KNU21" s="43"/>
      <c r="KNV21" s="43"/>
      <c r="KNW21" s="43"/>
      <c r="KNX21" s="43"/>
      <c r="KNY21" s="43"/>
      <c r="KNZ21" s="43"/>
      <c r="KOA21" s="43"/>
      <c r="KOB21" s="43"/>
      <c r="KOC21" s="43"/>
      <c r="KOD21" s="43"/>
      <c r="KOE21" s="43"/>
      <c r="KOF21" s="43"/>
      <c r="KOG21" s="43"/>
      <c r="KOH21" s="43"/>
      <c r="KOI21" s="43"/>
      <c r="KOJ21" s="43"/>
      <c r="KOK21" s="43"/>
      <c r="KOL21" s="43"/>
      <c r="KOM21" s="43"/>
      <c r="KON21" s="43"/>
      <c r="KOO21" s="43"/>
      <c r="KOP21" s="43"/>
      <c r="KOQ21" s="43"/>
      <c r="KOR21" s="43"/>
      <c r="KOS21" s="43"/>
      <c r="KOT21" s="43"/>
      <c r="KOU21" s="43"/>
      <c r="KOV21" s="43"/>
      <c r="KOW21" s="43"/>
      <c r="KOX21" s="43"/>
      <c r="KOY21" s="43"/>
      <c r="KOZ21" s="43"/>
      <c r="KPA21" s="43"/>
      <c r="KPB21" s="43"/>
      <c r="KPC21" s="43"/>
      <c r="KPD21" s="43"/>
      <c r="KPE21" s="43"/>
      <c r="KPF21" s="43"/>
      <c r="KPG21" s="43"/>
      <c r="KPH21" s="43"/>
      <c r="KPI21" s="43"/>
      <c r="KPJ21" s="43"/>
      <c r="KPK21" s="43"/>
      <c r="KPL21" s="43"/>
      <c r="KPM21" s="43"/>
      <c r="KPN21" s="43"/>
      <c r="KPO21" s="43"/>
      <c r="KPP21" s="43"/>
      <c r="KPQ21" s="43"/>
      <c r="KPR21" s="43"/>
      <c r="KPS21" s="43"/>
      <c r="KPT21" s="43"/>
      <c r="KPU21" s="43"/>
      <c r="KPV21" s="43"/>
      <c r="KPW21" s="43"/>
      <c r="KPX21" s="43"/>
      <c r="KPY21" s="43"/>
      <c r="KPZ21" s="43"/>
      <c r="KQA21" s="43"/>
      <c r="KQB21" s="43"/>
      <c r="KQC21" s="43"/>
      <c r="KQD21" s="43"/>
      <c r="KQE21" s="43"/>
      <c r="KQF21" s="43"/>
      <c r="KQG21" s="43"/>
      <c r="KQH21" s="43"/>
      <c r="KQI21" s="43"/>
      <c r="KQJ21" s="43"/>
      <c r="KQK21" s="43"/>
      <c r="KQL21" s="43"/>
      <c r="KQM21" s="43"/>
      <c r="KQN21" s="43"/>
      <c r="KQO21" s="43"/>
      <c r="KQP21" s="43"/>
      <c r="KQQ21" s="43"/>
      <c r="KQR21" s="43"/>
      <c r="KQS21" s="43"/>
      <c r="KQT21" s="43"/>
      <c r="KQU21" s="43"/>
      <c r="KQV21" s="43"/>
      <c r="KQW21" s="43"/>
      <c r="KQX21" s="43"/>
      <c r="KQY21" s="43"/>
      <c r="KQZ21" s="43"/>
      <c r="KRA21" s="43"/>
      <c r="KRB21" s="43"/>
      <c r="KRC21" s="43"/>
      <c r="KRD21" s="43"/>
      <c r="KRE21" s="43"/>
      <c r="KRF21" s="43"/>
      <c r="KRG21" s="43"/>
      <c r="KRH21" s="43"/>
      <c r="KRI21" s="43"/>
      <c r="KRJ21" s="43"/>
      <c r="KRK21" s="43"/>
      <c r="KRL21" s="43"/>
      <c r="KRM21" s="43"/>
      <c r="KRN21" s="43"/>
      <c r="KRO21" s="43"/>
      <c r="KRP21" s="43"/>
      <c r="KRQ21" s="43"/>
      <c r="KRR21" s="43"/>
      <c r="KRS21" s="43"/>
      <c r="KRT21" s="43"/>
      <c r="KRU21" s="43"/>
      <c r="KRV21" s="43"/>
      <c r="KRW21" s="43"/>
      <c r="KRX21" s="43"/>
      <c r="KRY21" s="43"/>
      <c r="KRZ21" s="43"/>
      <c r="KSA21" s="43"/>
      <c r="KSB21" s="43"/>
      <c r="KSC21" s="43"/>
      <c r="KSD21" s="43"/>
      <c r="KSE21" s="43"/>
      <c r="KSF21" s="43"/>
      <c r="KSG21" s="43"/>
      <c r="KSH21" s="43"/>
      <c r="KSI21" s="43"/>
      <c r="KSJ21" s="43"/>
      <c r="KSK21" s="43"/>
      <c r="KSL21" s="43"/>
      <c r="KSM21" s="43"/>
      <c r="KSN21" s="43"/>
      <c r="KSO21" s="43"/>
      <c r="KSP21" s="43"/>
      <c r="KSQ21" s="43"/>
      <c r="KSR21" s="43"/>
      <c r="KSS21" s="43"/>
      <c r="KST21" s="43"/>
      <c r="KSU21" s="43"/>
      <c r="KSV21" s="43"/>
      <c r="KSW21" s="43"/>
      <c r="KSX21" s="43"/>
      <c r="KSY21" s="43"/>
      <c r="KSZ21" s="43"/>
      <c r="KTA21" s="43"/>
      <c r="KTB21" s="43"/>
      <c r="KTC21" s="43"/>
      <c r="KTD21" s="43"/>
      <c r="KTE21" s="43"/>
      <c r="KTF21" s="43"/>
      <c r="KTG21" s="43"/>
      <c r="KTH21" s="43"/>
      <c r="KTI21" s="43"/>
      <c r="KTJ21" s="43"/>
      <c r="KTK21" s="43"/>
      <c r="KTL21" s="43"/>
      <c r="KTM21" s="43"/>
      <c r="KTN21" s="43"/>
      <c r="KTO21" s="43"/>
      <c r="KTP21" s="43"/>
      <c r="KTQ21" s="43"/>
      <c r="KTR21" s="43"/>
      <c r="KTS21" s="43"/>
      <c r="KTT21" s="43"/>
      <c r="KTU21" s="43"/>
      <c r="KTV21" s="43"/>
      <c r="KTW21" s="43"/>
      <c r="KTX21" s="43"/>
      <c r="KTY21" s="43"/>
      <c r="KTZ21" s="43"/>
      <c r="KUA21" s="43"/>
      <c r="KUB21" s="43"/>
      <c r="KUC21" s="43"/>
      <c r="KUD21" s="43"/>
      <c r="KUE21" s="43"/>
      <c r="KUF21" s="43"/>
      <c r="KUG21" s="43"/>
      <c r="KUH21" s="43"/>
      <c r="KUI21" s="43"/>
      <c r="KUJ21" s="43"/>
      <c r="KUK21" s="43"/>
      <c r="KUL21" s="43"/>
      <c r="KUM21" s="43"/>
      <c r="KUN21" s="43"/>
      <c r="KUO21" s="43"/>
      <c r="KUP21" s="43"/>
      <c r="KUQ21" s="43"/>
      <c r="KUR21" s="43"/>
      <c r="KUS21" s="43"/>
      <c r="KUT21" s="43"/>
      <c r="KUU21" s="43"/>
      <c r="KUV21" s="43"/>
      <c r="KUW21" s="43"/>
      <c r="KUX21" s="43"/>
      <c r="KUY21" s="43"/>
      <c r="KUZ21" s="43"/>
      <c r="KVA21" s="43"/>
      <c r="KVB21" s="43"/>
      <c r="KVC21" s="43"/>
      <c r="KVD21" s="43"/>
      <c r="KVE21" s="43"/>
      <c r="KVF21" s="43"/>
      <c r="KVG21" s="43"/>
      <c r="KVH21" s="43"/>
      <c r="KVI21" s="43"/>
      <c r="KVJ21" s="43"/>
      <c r="KVK21" s="43"/>
      <c r="KVL21" s="43"/>
      <c r="KVM21" s="43"/>
      <c r="KVN21" s="43"/>
      <c r="KVO21" s="43"/>
      <c r="KVP21" s="43"/>
      <c r="KVQ21" s="43"/>
      <c r="KVR21" s="43"/>
      <c r="KVS21" s="43"/>
      <c r="KVT21" s="43"/>
      <c r="KVU21" s="43"/>
      <c r="KVV21" s="43"/>
      <c r="KVW21" s="43"/>
      <c r="KVX21" s="43"/>
      <c r="KVY21" s="43"/>
      <c r="KVZ21" s="43"/>
      <c r="KWA21" s="43"/>
      <c r="KWB21" s="43"/>
      <c r="KWC21" s="43"/>
      <c r="KWD21" s="43"/>
      <c r="KWE21" s="43"/>
      <c r="KWF21" s="43"/>
      <c r="KWG21" s="43"/>
      <c r="KWH21" s="43"/>
      <c r="KWI21" s="43"/>
      <c r="KWJ21" s="43"/>
      <c r="KWK21" s="43"/>
      <c r="KWL21" s="43"/>
      <c r="KWM21" s="43"/>
      <c r="KWN21" s="43"/>
      <c r="KWO21" s="43"/>
      <c r="KWP21" s="43"/>
      <c r="KWQ21" s="43"/>
      <c r="KWR21" s="43"/>
      <c r="KWS21" s="43"/>
      <c r="KWT21" s="43"/>
      <c r="KWU21" s="43"/>
      <c r="KWV21" s="43"/>
      <c r="KWW21" s="43"/>
      <c r="KWX21" s="43"/>
      <c r="KWY21" s="43"/>
      <c r="KWZ21" s="43"/>
      <c r="KXA21" s="43"/>
      <c r="KXB21" s="43"/>
      <c r="KXC21" s="43"/>
      <c r="KXD21" s="43"/>
      <c r="KXE21" s="43"/>
      <c r="KXF21" s="43"/>
      <c r="KXG21" s="43"/>
      <c r="KXH21" s="43"/>
      <c r="KXI21" s="43"/>
      <c r="KXJ21" s="43"/>
      <c r="KXK21" s="43"/>
      <c r="KXL21" s="43"/>
      <c r="KXM21" s="43"/>
      <c r="KXN21" s="43"/>
      <c r="KXO21" s="43"/>
      <c r="KXP21" s="43"/>
      <c r="KXQ21" s="43"/>
      <c r="KXR21" s="43"/>
      <c r="KXS21" s="43"/>
      <c r="KXT21" s="43"/>
      <c r="KXU21" s="43"/>
      <c r="KXV21" s="43"/>
      <c r="KXW21" s="43"/>
      <c r="KXX21" s="43"/>
      <c r="KXY21" s="43"/>
      <c r="KXZ21" s="43"/>
      <c r="KYA21" s="43"/>
      <c r="KYB21" s="43"/>
      <c r="KYC21" s="43"/>
      <c r="KYD21" s="43"/>
      <c r="KYE21" s="43"/>
      <c r="KYF21" s="43"/>
      <c r="KYG21" s="43"/>
      <c r="KYH21" s="43"/>
      <c r="KYI21" s="43"/>
      <c r="KYJ21" s="43"/>
      <c r="KYK21" s="43"/>
      <c r="KYL21" s="43"/>
      <c r="KYM21" s="43"/>
      <c r="KYN21" s="43"/>
      <c r="KYO21" s="43"/>
      <c r="KYP21" s="43"/>
      <c r="KYQ21" s="43"/>
      <c r="KYR21" s="43"/>
      <c r="KYS21" s="43"/>
      <c r="KYT21" s="43"/>
      <c r="KYU21" s="43"/>
      <c r="KYV21" s="43"/>
      <c r="KYW21" s="43"/>
      <c r="KYX21" s="43"/>
      <c r="KYY21" s="43"/>
      <c r="KYZ21" s="43"/>
      <c r="KZA21" s="43"/>
      <c r="KZB21" s="43"/>
      <c r="KZC21" s="43"/>
      <c r="KZD21" s="43"/>
      <c r="KZE21" s="43"/>
      <c r="KZF21" s="43"/>
      <c r="KZG21" s="43"/>
      <c r="KZH21" s="43"/>
      <c r="KZI21" s="43"/>
      <c r="KZJ21" s="43"/>
      <c r="KZK21" s="43"/>
      <c r="KZL21" s="43"/>
      <c r="KZM21" s="43"/>
      <c r="KZN21" s="43"/>
      <c r="KZO21" s="43"/>
      <c r="KZP21" s="43"/>
      <c r="KZQ21" s="43"/>
      <c r="KZR21" s="43"/>
      <c r="KZS21" s="43"/>
      <c r="KZT21" s="43"/>
      <c r="KZU21" s="43"/>
      <c r="KZV21" s="43"/>
      <c r="KZW21" s="43"/>
      <c r="KZX21" s="43"/>
      <c r="KZY21" s="43"/>
      <c r="KZZ21" s="43"/>
      <c r="LAA21" s="43"/>
      <c r="LAB21" s="43"/>
      <c r="LAC21" s="43"/>
      <c r="LAD21" s="43"/>
      <c r="LAE21" s="43"/>
      <c r="LAF21" s="43"/>
      <c r="LAG21" s="43"/>
      <c r="LAH21" s="43"/>
      <c r="LAI21" s="43"/>
      <c r="LAJ21" s="43"/>
      <c r="LAK21" s="43"/>
      <c r="LAL21" s="43"/>
      <c r="LAM21" s="43"/>
      <c r="LAN21" s="43"/>
      <c r="LAO21" s="43"/>
      <c r="LAP21" s="43"/>
      <c r="LAQ21" s="43"/>
      <c r="LAR21" s="43"/>
      <c r="LAS21" s="43"/>
      <c r="LAT21" s="43"/>
      <c r="LAU21" s="43"/>
      <c r="LAV21" s="43"/>
      <c r="LAW21" s="43"/>
      <c r="LAX21" s="43"/>
      <c r="LAY21" s="43"/>
      <c r="LAZ21" s="43"/>
      <c r="LBA21" s="43"/>
      <c r="LBB21" s="43"/>
      <c r="LBC21" s="43"/>
      <c r="LBD21" s="43"/>
      <c r="LBE21" s="43"/>
      <c r="LBF21" s="43"/>
      <c r="LBG21" s="43"/>
      <c r="LBH21" s="43"/>
      <c r="LBI21" s="43"/>
      <c r="LBJ21" s="43"/>
      <c r="LBK21" s="43"/>
      <c r="LBL21" s="43"/>
      <c r="LBM21" s="43"/>
      <c r="LBN21" s="43"/>
      <c r="LBO21" s="43"/>
      <c r="LBP21" s="43"/>
      <c r="LBQ21" s="43"/>
      <c r="LBR21" s="43"/>
      <c r="LBS21" s="43"/>
      <c r="LBT21" s="43"/>
      <c r="LBU21" s="43"/>
      <c r="LBV21" s="43"/>
      <c r="LBW21" s="43"/>
      <c r="LBX21" s="43"/>
      <c r="LBY21" s="43"/>
      <c r="LBZ21" s="43"/>
      <c r="LCA21" s="43"/>
      <c r="LCB21" s="43"/>
      <c r="LCC21" s="43"/>
      <c r="LCD21" s="43"/>
      <c r="LCE21" s="43"/>
      <c r="LCF21" s="43"/>
      <c r="LCG21" s="43"/>
      <c r="LCH21" s="43"/>
      <c r="LCI21" s="43"/>
      <c r="LCJ21" s="43"/>
      <c r="LCK21" s="43"/>
      <c r="LCL21" s="43"/>
      <c r="LCM21" s="43"/>
      <c r="LCN21" s="43"/>
      <c r="LCO21" s="43"/>
      <c r="LCP21" s="43"/>
      <c r="LCQ21" s="43"/>
      <c r="LCR21" s="43"/>
      <c r="LCS21" s="43"/>
      <c r="LCT21" s="43"/>
      <c r="LCU21" s="43"/>
      <c r="LCV21" s="43"/>
      <c r="LCW21" s="43"/>
      <c r="LCX21" s="43"/>
      <c r="LCY21" s="43"/>
      <c r="LCZ21" s="43"/>
      <c r="LDA21" s="43"/>
      <c r="LDB21" s="43"/>
      <c r="LDC21" s="43"/>
      <c r="LDD21" s="43"/>
      <c r="LDE21" s="43"/>
      <c r="LDF21" s="43"/>
      <c r="LDG21" s="43"/>
      <c r="LDH21" s="43"/>
      <c r="LDI21" s="43"/>
      <c r="LDJ21" s="43"/>
      <c r="LDK21" s="43"/>
      <c r="LDL21" s="43"/>
      <c r="LDM21" s="43"/>
      <c r="LDN21" s="43"/>
      <c r="LDO21" s="43"/>
      <c r="LDP21" s="43"/>
      <c r="LDQ21" s="43"/>
      <c r="LDR21" s="43"/>
      <c r="LDS21" s="43"/>
      <c r="LDT21" s="43"/>
      <c r="LDU21" s="43"/>
      <c r="LDV21" s="43"/>
      <c r="LDW21" s="43"/>
      <c r="LDX21" s="43"/>
      <c r="LDY21" s="43"/>
      <c r="LDZ21" s="43"/>
      <c r="LEA21" s="43"/>
      <c r="LEB21" s="43"/>
      <c r="LEC21" s="43"/>
      <c r="LED21" s="43"/>
      <c r="LEE21" s="43"/>
      <c r="LEF21" s="43"/>
      <c r="LEG21" s="43"/>
      <c r="LEH21" s="43"/>
      <c r="LEI21" s="43"/>
      <c r="LEJ21" s="43"/>
      <c r="LEK21" s="43"/>
      <c r="LEL21" s="43"/>
      <c r="LEM21" s="43"/>
      <c r="LEN21" s="43"/>
      <c r="LEO21" s="43"/>
      <c r="LEP21" s="43"/>
      <c r="LEQ21" s="43"/>
      <c r="LER21" s="43"/>
      <c r="LES21" s="43"/>
      <c r="LET21" s="43"/>
      <c r="LEU21" s="43"/>
      <c r="LEV21" s="43"/>
      <c r="LEW21" s="43"/>
      <c r="LEX21" s="43"/>
      <c r="LEY21" s="43"/>
      <c r="LEZ21" s="43"/>
      <c r="LFA21" s="43"/>
      <c r="LFB21" s="43"/>
      <c r="LFC21" s="43"/>
      <c r="LFD21" s="43"/>
      <c r="LFE21" s="43"/>
      <c r="LFF21" s="43"/>
      <c r="LFG21" s="43"/>
      <c r="LFH21" s="43"/>
      <c r="LFI21" s="43"/>
      <c r="LFJ21" s="43"/>
      <c r="LFK21" s="43"/>
      <c r="LFL21" s="43"/>
      <c r="LFM21" s="43"/>
      <c r="LFN21" s="43"/>
      <c r="LFO21" s="43"/>
      <c r="LFP21" s="43"/>
      <c r="LFQ21" s="43"/>
      <c r="LFR21" s="43"/>
      <c r="LFS21" s="43"/>
      <c r="LFT21" s="43"/>
      <c r="LFU21" s="43"/>
      <c r="LFV21" s="43"/>
      <c r="LFW21" s="43"/>
      <c r="LFX21" s="43"/>
      <c r="LFY21" s="43"/>
      <c r="LFZ21" s="43"/>
      <c r="LGA21" s="43"/>
      <c r="LGB21" s="43"/>
      <c r="LGC21" s="43"/>
      <c r="LGD21" s="43"/>
      <c r="LGE21" s="43"/>
      <c r="LGF21" s="43"/>
      <c r="LGG21" s="43"/>
      <c r="LGH21" s="43"/>
      <c r="LGI21" s="43"/>
      <c r="LGJ21" s="43"/>
      <c r="LGK21" s="43"/>
      <c r="LGL21" s="43"/>
      <c r="LGM21" s="43"/>
      <c r="LGN21" s="43"/>
      <c r="LGO21" s="43"/>
      <c r="LGP21" s="43"/>
      <c r="LGQ21" s="43"/>
      <c r="LGR21" s="43"/>
      <c r="LGS21" s="43"/>
      <c r="LGT21" s="43"/>
      <c r="LGU21" s="43"/>
      <c r="LGV21" s="43"/>
      <c r="LGW21" s="43"/>
      <c r="LGX21" s="43"/>
      <c r="LGY21" s="43"/>
      <c r="LGZ21" s="43"/>
      <c r="LHA21" s="43"/>
      <c r="LHB21" s="43"/>
      <c r="LHC21" s="43"/>
      <c r="LHD21" s="43"/>
      <c r="LHE21" s="43"/>
      <c r="LHF21" s="43"/>
      <c r="LHG21" s="43"/>
      <c r="LHH21" s="43"/>
      <c r="LHI21" s="43"/>
      <c r="LHJ21" s="43"/>
      <c r="LHK21" s="43"/>
      <c r="LHL21" s="43"/>
      <c r="LHM21" s="43"/>
      <c r="LHN21" s="43"/>
      <c r="LHO21" s="43"/>
      <c r="LHP21" s="43"/>
      <c r="LHQ21" s="43"/>
      <c r="LHR21" s="43"/>
      <c r="LHS21" s="43"/>
      <c r="LHT21" s="43"/>
      <c r="LHU21" s="43"/>
      <c r="LHV21" s="43"/>
      <c r="LHW21" s="43"/>
      <c r="LHX21" s="43"/>
      <c r="LHY21" s="43"/>
      <c r="LHZ21" s="43"/>
      <c r="LIA21" s="43"/>
      <c r="LIB21" s="43"/>
      <c r="LIC21" s="43"/>
      <c r="LID21" s="43"/>
      <c r="LIE21" s="43"/>
      <c r="LIF21" s="43"/>
      <c r="LIG21" s="43"/>
      <c r="LIH21" s="43"/>
      <c r="LII21" s="43"/>
      <c r="LIJ21" s="43"/>
      <c r="LIK21" s="43"/>
      <c r="LIL21" s="43"/>
      <c r="LIM21" s="43"/>
      <c r="LIN21" s="43"/>
      <c r="LIO21" s="43"/>
      <c r="LIP21" s="43"/>
      <c r="LIQ21" s="43"/>
      <c r="LIR21" s="43"/>
      <c r="LIS21" s="43"/>
      <c r="LIT21" s="43"/>
      <c r="LIU21" s="43"/>
      <c r="LIV21" s="43"/>
      <c r="LIW21" s="43"/>
      <c r="LIX21" s="43"/>
      <c r="LIY21" s="43"/>
      <c r="LIZ21" s="43"/>
      <c r="LJA21" s="43"/>
      <c r="LJB21" s="43"/>
      <c r="LJC21" s="43"/>
      <c r="LJD21" s="43"/>
      <c r="LJE21" s="43"/>
      <c r="LJF21" s="43"/>
      <c r="LJG21" s="43"/>
      <c r="LJH21" s="43"/>
      <c r="LJI21" s="43"/>
      <c r="LJJ21" s="43"/>
      <c r="LJK21" s="43"/>
      <c r="LJL21" s="43"/>
      <c r="LJM21" s="43"/>
      <c r="LJN21" s="43"/>
      <c r="LJO21" s="43"/>
      <c r="LJP21" s="43"/>
      <c r="LJQ21" s="43"/>
      <c r="LJR21" s="43"/>
      <c r="LJS21" s="43"/>
      <c r="LJT21" s="43"/>
      <c r="LJU21" s="43"/>
      <c r="LJV21" s="43"/>
      <c r="LJW21" s="43"/>
      <c r="LJX21" s="43"/>
      <c r="LJY21" s="43"/>
      <c r="LJZ21" s="43"/>
      <c r="LKA21" s="43"/>
      <c r="LKB21" s="43"/>
      <c r="LKC21" s="43"/>
      <c r="LKD21" s="43"/>
      <c r="LKE21" s="43"/>
      <c r="LKF21" s="43"/>
      <c r="LKG21" s="43"/>
      <c r="LKH21" s="43"/>
      <c r="LKI21" s="43"/>
      <c r="LKJ21" s="43"/>
      <c r="LKK21" s="43"/>
      <c r="LKL21" s="43"/>
      <c r="LKM21" s="43"/>
      <c r="LKN21" s="43"/>
      <c r="LKO21" s="43"/>
      <c r="LKP21" s="43"/>
      <c r="LKQ21" s="43"/>
      <c r="LKR21" s="43"/>
      <c r="LKS21" s="43"/>
      <c r="LKT21" s="43"/>
      <c r="LKU21" s="43"/>
      <c r="LKV21" s="43"/>
      <c r="LKW21" s="43"/>
      <c r="LKX21" s="43"/>
      <c r="LKY21" s="43"/>
      <c r="LKZ21" s="43"/>
      <c r="LLA21" s="43"/>
      <c r="LLB21" s="43"/>
      <c r="LLC21" s="43"/>
      <c r="LLD21" s="43"/>
      <c r="LLE21" s="43"/>
      <c r="LLF21" s="43"/>
      <c r="LLG21" s="43"/>
      <c r="LLH21" s="43"/>
      <c r="LLI21" s="43"/>
      <c r="LLJ21" s="43"/>
      <c r="LLK21" s="43"/>
      <c r="LLL21" s="43"/>
      <c r="LLM21" s="43"/>
      <c r="LLN21" s="43"/>
      <c r="LLO21" s="43"/>
      <c r="LLP21" s="43"/>
      <c r="LLQ21" s="43"/>
      <c r="LLR21" s="43"/>
      <c r="LLS21" s="43"/>
      <c r="LLT21" s="43"/>
      <c r="LLU21" s="43"/>
      <c r="LLV21" s="43"/>
      <c r="LLW21" s="43"/>
      <c r="LLX21" s="43"/>
      <c r="LLY21" s="43"/>
      <c r="LLZ21" s="43"/>
      <c r="LMA21" s="43"/>
      <c r="LMB21" s="43"/>
      <c r="LMC21" s="43"/>
      <c r="LMD21" s="43"/>
      <c r="LME21" s="43"/>
      <c r="LMF21" s="43"/>
      <c r="LMG21" s="43"/>
      <c r="LMH21" s="43"/>
      <c r="LMI21" s="43"/>
      <c r="LMJ21" s="43"/>
      <c r="LMK21" s="43"/>
      <c r="LML21" s="43"/>
      <c r="LMM21" s="43"/>
      <c r="LMN21" s="43"/>
      <c r="LMO21" s="43"/>
      <c r="LMP21" s="43"/>
      <c r="LMQ21" s="43"/>
      <c r="LMR21" s="43"/>
      <c r="LMS21" s="43"/>
      <c r="LMT21" s="43"/>
      <c r="LMU21" s="43"/>
      <c r="LMV21" s="43"/>
      <c r="LMW21" s="43"/>
      <c r="LMX21" s="43"/>
      <c r="LMY21" s="43"/>
      <c r="LMZ21" s="43"/>
      <c r="LNA21" s="43"/>
      <c r="LNB21" s="43"/>
      <c r="LNC21" s="43"/>
      <c r="LND21" s="43"/>
      <c r="LNE21" s="43"/>
      <c r="LNF21" s="43"/>
      <c r="LNG21" s="43"/>
      <c r="LNH21" s="43"/>
      <c r="LNI21" s="43"/>
      <c r="LNJ21" s="43"/>
      <c r="LNK21" s="43"/>
      <c r="LNL21" s="43"/>
      <c r="LNM21" s="43"/>
      <c r="LNN21" s="43"/>
      <c r="LNO21" s="43"/>
      <c r="LNP21" s="43"/>
      <c r="LNQ21" s="43"/>
      <c r="LNR21" s="43"/>
      <c r="LNS21" s="43"/>
      <c r="LNT21" s="43"/>
      <c r="LNU21" s="43"/>
      <c r="LNV21" s="43"/>
      <c r="LNW21" s="43"/>
      <c r="LNX21" s="43"/>
      <c r="LNY21" s="43"/>
      <c r="LNZ21" s="43"/>
      <c r="LOA21" s="43"/>
      <c r="LOB21" s="43"/>
      <c r="LOC21" s="43"/>
      <c r="LOD21" s="43"/>
      <c r="LOE21" s="43"/>
      <c r="LOF21" s="43"/>
      <c r="LOG21" s="43"/>
      <c r="LOH21" s="43"/>
      <c r="LOI21" s="43"/>
      <c r="LOJ21" s="43"/>
      <c r="LOK21" s="43"/>
      <c r="LOL21" s="43"/>
      <c r="LOM21" s="43"/>
      <c r="LON21" s="43"/>
      <c r="LOO21" s="43"/>
      <c r="LOP21" s="43"/>
      <c r="LOQ21" s="43"/>
      <c r="LOR21" s="43"/>
      <c r="LOS21" s="43"/>
      <c r="LOT21" s="43"/>
      <c r="LOU21" s="43"/>
      <c r="LOV21" s="43"/>
      <c r="LOW21" s="43"/>
      <c r="LOX21" s="43"/>
      <c r="LOY21" s="43"/>
      <c r="LOZ21" s="43"/>
      <c r="LPA21" s="43"/>
      <c r="LPB21" s="43"/>
      <c r="LPC21" s="43"/>
      <c r="LPD21" s="43"/>
      <c r="LPE21" s="43"/>
      <c r="LPF21" s="43"/>
      <c r="LPG21" s="43"/>
      <c r="LPH21" s="43"/>
      <c r="LPI21" s="43"/>
      <c r="LPJ21" s="43"/>
      <c r="LPK21" s="43"/>
      <c r="LPL21" s="43"/>
      <c r="LPM21" s="43"/>
      <c r="LPN21" s="43"/>
      <c r="LPO21" s="43"/>
      <c r="LPP21" s="43"/>
      <c r="LPQ21" s="43"/>
      <c r="LPR21" s="43"/>
      <c r="LPS21" s="43"/>
      <c r="LPT21" s="43"/>
      <c r="LPU21" s="43"/>
      <c r="LPV21" s="43"/>
      <c r="LPW21" s="43"/>
      <c r="LPX21" s="43"/>
      <c r="LPY21" s="43"/>
      <c r="LPZ21" s="43"/>
      <c r="LQA21" s="43"/>
      <c r="LQB21" s="43"/>
      <c r="LQC21" s="43"/>
      <c r="LQD21" s="43"/>
      <c r="LQE21" s="43"/>
      <c r="LQF21" s="43"/>
      <c r="LQG21" s="43"/>
      <c r="LQH21" s="43"/>
      <c r="LQI21" s="43"/>
      <c r="LQJ21" s="43"/>
      <c r="LQK21" s="43"/>
      <c r="LQL21" s="43"/>
      <c r="LQM21" s="43"/>
      <c r="LQN21" s="43"/>
      <c r="LQO21" s="43"/>
      <c r="LQP21" s="43"/>
      <c r="LQQ21" s="43"/>
      <c r="LQR21" s="43"/>
      <c r="LQS21" s="43"/>
      <c r="LQT21" s="43"/>
      <c r="LQU21" s="43"/>
      <c r="LQV21" s="43"/>
      <c r="LQW21" s="43"/>
      <c r="LQX21" s="43"/>
      <c r="LQY21" s="43"/>
      <c r="LQZ21" s="43"/>
      <c r="LRA21" s="43"/>
      <c r="LRB21" s="43"/>
      <c r="LRC21" s="43"/>
      <c r="LRD21" s="43"/>
      <c r="LRE21" s="43"/>
      <c r="LRF21" s="43"/>
      <c r="LRG21" s="43"/>
      <c r="LRH21" s="43"/>
      <c r="LRI21" s="43"/>
      <c r="LRJ21" s="43"/>
      <c r="LRK21" s="43"/>
      <c r="LRL21" s="43"/>
      <c r="LRM21" s="43"/>
      <c r="LRN21" s="43"/>
      <c r="LRO21" s="43"/>
      <c r="LRP21" s="43"/>
      <c r="LRQ21" s="43"/>
      <c r="LRR21" s="43"/>
      <c r="LRS21" s="43"/>
      <c r="LRT21" s="43"/>
      <c r="LRU21" s="43"/>
      <c r="LRV21" s="43"/>
      <c r="LRW21" s="43"/>
      <c r="LRX21" s="43"/>
      <c r="LRY21" s="43"/>
      <c r="LRZ21" s="43"/>
      <c r="LSA21" s="43"/>
      <c r="LSB21" s="43"/>
      <c r="LSC21" s="43"/>
      <c r="LSD21" s="43"/>
      <c r="LSE21" s="43"/>
      <c r="LSF21" s="43"/>
      <c r="LSG21" s="43"/>
      <c r="LSH21" s="43"/>
      <c r="LSI21" s="43"/>
      <c r="LSJ21" s="43"/>
      <c r="LSK21" s="43"/>
      <c r="LSL21" s="43"/>
      <c r="LSM21" s="43"/>
      <c r="LSN21" s="43"/>
      <c r="LSO21" s="43"/>
      <c r="LSP21" s="43"/>
      <c r="LSQ21" s="43"/>
      <c r="LSR21" s="43"/>
      <c r="LSS21" s="43"/>
      <c r="LST21" s="43"/>
      <c r="LSU21" s="43"/>
      <c r="LSV21" s="43"/>
      <c r="LSW21" s="43"/>
      <c r="LSX21" s="43"/>
      <c r="LSY21" s="43"/>
      <c r="LSZ21" s="43"/>
      <c r="LTA21" s="43"/>
      <c r="LTB21" s="43"/>
      <c r="LTC21" s="43"/>
      <c r="LTD21" s="43"/>
      <c r="LTE21" s="43"/>
      <c r="LTF21" s="43"/>
      <c r="LTG21" s="43"/>
      <c r="LTH21" s="43"/>
      <c r="LTI21" s="43"/>
      <c r="LTJ21" s="43"/>
      <c r="LTK21" s="43"/>
      <c r="LTL21" s="43"/>
      <c r="LTM21" s="43"/>
      <c r="LTN21" s="43"/>
      <c r="LTO21" s="43"/>
      <c r="LTP21" s="43"/>
      <c r="LTQ21" s="43"/>
      <c r="LTR21" s="43"/>
      <c r="LTS21" s="43"/>
      <c r="LTT21" s="43"/>
      <c r="LTU21" s="43"/>
      <c r="LTV21" s="43"/>
      <c r="LTW21" s="43"/>
      <c r="LTX21" s="43"/>
      <c r="LTY21" s="43"/>
      <c r="LTZ21" s="43"/>
      <c r="LUA21" s="43"/>
      <c r="LUB21" s="43"/>
      <c r="LUC21" s="43"/>
      <c r="LUD21" s="43"/>
      <c r="LUE21" s="43"/>
      <c r="LUF21" s="43"/>
      <c r="LUG21" s="43"/>
      <c r="LUH21" s="43"/>
      <c r="LUI21" s="43"/>
      <c r="LUJ21" s="43"/>
      <c r="LUK21" s="43"/>
      <c r="LUL21" s="43"/>
      <c r="LUM21" s="43"/>
      <c r="LUN21" s="43"/>
      <c r="LUO21" s="43"/>
      <c r="LUP21" s="43"/>
      <c r="LUQ21" s="43"/>
      <c r="LUR21" s="43"/>
      <c r="LUS21" s="43"/>
      <c r="LUT21" s="43"/>
      <c r="LUU21" s="43"/>
      <c r="LUV21" s="43"/>
      <c r="LUW21" s="43"/>
      <c r="LUX21" s="43"/>
      <c r="LUY21" s="43"/>
      <c r="LUZ21" s="43"/>
      <c r="LVA21" s="43"/>
      <c r="LVB21" s="43"/>
      <c r="LVC21" s="43"/>
      <c r="LVD21" s="43"/>
      <c r="LVE21" s="43"/>
      <c r="LVF21" s="43"/>
      <c r="LVG21" s="43"/>
      <c r="LVH21" s="43"/>
      <c r="LVI21" s="43"/>
      <c r="LVJ21" s="43"/>
      <c r="LVK21" s="43"/>
      <c r="LVL21" s="43"/>
      <c r="LVM21" s="43"/>
      <c r="LVN21" s="43"/>
      <c r="LVO21" s="43"/>
      <c r="LVP21" s="43"/>
      <c r="LVQ21" s="43"/>
      <c r="LVR21" s="43"/>
      <c r="LVS21" s="43"/>
      <c r="LVT21" s="43"/>
      <c r="LVU21" s="43"/>
      <c r="LVV21" s="43"/>
      <c r="LVW21" s="43"/>
      <c r="LVX21" s="43"/>
      <c r="LVY21" s="43"/>
      <c r="LVZ21" s="43"/>
      <c r="LWA21" s="43"/>
      <c r="LWB21" s="43"/>
      <c r="LWC21" s="43"/>
      <c r="LWD21" s="43"/>
      <c r="LWE21" s="43"/>
      <c r="LWF21" s="43"/>
      <c r="LWG21" s="43"/>
      <c r="LWH21" s="43"/>
      <c r="LWI21" s="43"/>
      <c r="LWJ21" s="43"/>
      <c r="LWK21" s="43"/>
      <c r="LWL21" s="43"/>
      <c r="LWM21" s="43"/>
      <c r="LWN21" s="43"/>
      <c r="LWO21" s="43"/>
      <c r="LWP21" s="43"/>
      <c r="LWQ21" s="43"/>
      <c r="LWR21" s="43"/>
      <c r="LWS21" s="43"/>
      <c r="LWT21" s="43"/>
      <c r="LWU21" s="43"/>
      <c r="LWV21" s="43"/>
      <c r="LWW21" s="43"/>
      <c r="LWX21" s="43"/>
      <c r="LWY21" s="43"/>
      <c r="LWZ21" s="43"/>
      <c r="LXA21" s="43"/>
      <c r="LXB21" s="43"/>
      <c r="LXC21" s="43"/>
      <c r="LXD21" s="43"/>
      <c r="LXE21" s="43"/>
      <c r="LXF21" s="43"/>
      <c r="LXG21" s="43"/>
      <c r="LXH21" s="43"/>
      <c r="LXI21" s="43"/>
      <c r="LXJ21" s="43"/>
      <c r="LXK21" s="43"/>
      <c r="LXL21" s="43"/>
      <c r="LXM21" s="43"/>
      <c r="LXN21" s="43"/>
      <c r="LXO21" s="43"/>
      <c r="LXP21" s="43"/>
      <c r="LXQ21" s="43"/>
      <c r="LXR21" s="43"/>
      <c r="LXS21" s="43"/>
      <c r="LXT21" s="43"/>
      <c r="LXU21" s="43"/>
      <c r="LXV21" s="43"/>
      <c r="LXW21" s="43"/>
      <c r="LXX21" s="43"/>
      <c r="LXY21" s="43"/>
      <c r="LXZ21" s="43"/>
      <c r="LYA21" s="43"/>
      <c r="LYB21" s="43"/>
      <c r="LYC21" s="43"/>
      <c r="LYD21" s="43"/>
      <c r="LYE21" s="43"/>
      <c r="LYF21" s="43"/>
      <c r="LYG21" s="43"/>
      <c r="LYH21" s="43"/>
      <c r="LYI21" s="43"/>
      <c r="LYJ21" s="43"/>
      <c r="LYK21" s="43"/>
      <c r="LYL21" s="43"/>
      <c r="LYM21" s="43"/>
      <c r="LYN21" s="43"/>
      <c r="LYO21" s="43"/>
      <c r="LYP21" s="43"/>
      <c r="LYQ21" s="43"/>
      <c r="LYR21" s="43"/>
      <c r="LYS21" s="43"/>
      <c r="LYT21" s="43"/>
      <c r="LYU21" s="43"/>
      <c r="LYV21" s="43"/>
      <c r="LYW21" s="43"/>
      <c r="LYX21" s="43"/>
      <c r="LYY21" s="43"/>
      <c r="LYZ21" s="43"/>
      <c r="LZA21" s="43"/>
      <c r="LZB21" s="43"/>
      <c r="LZC21" s="43"/>
      <c r="LZD21" s="43"/>
      <c r="LZE21" s="43"/>
      <c r="LZF21" s="43"/>
      <c r="LZG21" s="43"/>
      <c r="LZH21" s="43"/>
      <c r="LZI21" s="43"/>
      <c r="LZJ21" s="43"/>
      <c r="LZK21" s="43"/>
      <c r="LZL21" s="43"/>
      <c r="LZM21" s="43"/>
      <c r="LZN21" s="43"/>
      <c r="LZO21" s="43"/>
      <c r="LZP21" s="43"/>
      <c r="LZQ21" s="43"/>
      <c r="LZR21" s="43"/>
      <c r="LZS21" s="43"/>
      <c r="LZT21" s="43"/>
      <c r="LZU21" s="43"/>
      <c r="LZV21" s="43"/>
      <c r="LZW21" s="43"/>
      <c r="LZX21" s="43"/>
      <c r="LZY21" s="43"/>
      <c r="LZZ21" s="43"/>
      <c r="MAA21" s="43"/>
      <c r="MAB21" s="43"/>
      <c r="MAC21" s="43"/>
      <c r="MAD21" s="43"/>
      <c r="MAE21" s="43"/>
      <c r="MAF21" s="43"/>
      <c r="MAG21" s="43"/>
      <c r="MAH21" s="43"/>
      <c r="MAI21" s="43"/>
      <c r="MAJ21" s="43"/>
      <c r="MAK21" s="43"/>
      <c r="MAL21" s="43"/>
      <c r="MAM21" s="43"/>
      <c r="MAN21" s="43"/>
      <c r="MAO21" s="43"/>
      <c r="MAP21" s="43"/>
      <c r="MAQ21" s="43"/>
      <c r="MAR21" s="43"/>
      <c r="MAS21" s="43"/>
      <c r="MAT21" s="43"/>
      <c r="MAU21" s="43"/>
      <c r="MAV21" s="43"/>
      <c r="MAW21" s="43"/>
      <c r="MAX21" s="43"/>
      <c r="MAY21" s="43"/>
      <c r="MAZ21" s="43"/>
      <c r="MBA21" s="43"/>
      <c r="MBB21" s="43"/>
      <c r="MBC21" s="43"/>
      <c r="MBD21" s="43"/>
      <c r="MBE21" s="43"/>
      <c r="MBF21" s="43"/>
      <c r="MBG21" s="43"/>
      <c r="MBH21" s="43"/>
      <c r="MBI21" s="43"/>
      <c r="MBJ21" s="43"/>
      <c r="MBK21" s="43"/>
      <c r="MBL21" s="43"/>
      <c r="MBM21" s="43"/>
      <c r="MBN21" s="43"/>
      <c r="MBO21" s="43"/>
      <c r="MBP21" s="43"/>
      <c r="MBQ21" s="43"/>
      <c r="MBR21" s="43"/>
      <c r="MBS21" s="43"/>
      <c r="MBT21" s="43"/>
      <c r="MBU21" s="43"/>
      <c r="MBV21" s="43"/>
      <c r="MBW21" s="43"/>
      <c r="MBX21" s="43"/>
      <c r="MBY21" s="43"/>
      <c r="MBZ21" s="43"/>
      <c r="MCA21" s="43"/>
      <c r="MCB21" s="43"/>
      <c r="MCC21" s="43"/>
      <c r="MCD21" s="43"/>
      <c r="MCE21" s="43"/>
      <c r="MCF21" s="43"/>
      <c r="MCG21" s="43"/>
      <c r="MCH21" s="43"/>
      <c r="MCI21" s="43"/>
      <c r="MCJ21" s="43"/>
      <c r="MCK21" s="43"/>
      <c r="MCL21" s="43"/>
      <c r="MCM21" s="43"/>
      <c r="MCN21" s="43"/>
      <c r="MCO21" s="43"/>
      <c r="MCP21" s="43"/>
      <c r="MCQ21" s="43"/>
      <c r="MCR21" s="43"/>
      <c r="MCS21" s="43"/>
      <c r="MCT21" s="43"/>
      <c r="MCU21" s="43"/>
      <c r="MCV21" s="43"/>
      <c r="MCW21" s="43"/>
      <c r="MCX21" s="43"/>
      <c r="MCY21" s="43"/>
      <c r="MCZ21" s="43"/>
      <c r="MDA21" s="43"/>
      <c r="MDB21" s="43"/>
      <c r="MDC21" s="43"/>
      <c r="MDD21" s="43"/>
      <c r="MDE21" s="43"/>
      <c r="MDF21" s="43"/>
      <c r="MDG21" s="43"/>
      <c r="MDH21" s="43"/>
      <c r="MDI21" s="43"/>
      <c r="MDJ21" s="43"/>
      <c r="MDK21" s="43"/>
      <c r="MDL21" s="43"/>
      <c r="MDM21" s="43"/>
      <c r="MDN21" s="43"/>
      <c r="MDO21" s="43"/>
      <c r="MDP21" s="43"/>
      <c r="MDQ21" s="43"/>
      <c r="MDR21" s="43"/>
      <c r="MDS21" s="43"/>
      <c r="MDT21" s="43"/>
      <c r="MDU21" s="43"/>
      <c r="MDV21" s="43"/>
      <c r="MDW21" s="43"/>
      <c r="MDX21" s="43"/>
      <c r="MDY21" s="43"/>
      <c r="MDZ21" s="43"/>
      <c r="MEA21" s="43"/>
      <c r="MEB21" s="43"/>
      <c r="MEC21" s="43"/>
      <c r="MED21" s="43"/>
      <c r="MEE21" s="43"/>
      <c r="MEF21" s="43"/>
      <c r="MEG21" s="43"/>
      <c r="MEH21" s="43"/>
      <c r="MEI21" s="43"/>
      <c r="MEJ21" s="43"/>
      <c r="MEK21" s="43"/>
      <c r="MEL21" s="43"/>
      <c r="MEM21" s="43"/>
      <c r="MEN21" s="43"/>
      <c r="MEO21" s="43"/>
      <c r="MEP21" s="43"/>
      <c r="MEQ21" s="43"/>
      <c r="MER21" s="43"/>
      <c r="MES21" s="43"/>
      <c r="MET21" s="43"/>
      <c r="MEU21" s="43"/>
      <c r="MEV21" s="43"/>
      <c r="MEW21" s="43"/>
      <c r="MEX21" s="43"/>
      <c r="MEY21" s="43"/>
      <c r="MEZ21" s="43"/>
      <c r="MFA21" s="43"/>
      <c r="MFB21" s="43"/>
      <c r="MFC21" s="43"/>
      <c r="MFD21" s="43"/>
      <c r="MFE21" s="43"/>
      <c r="MFF21" s="43"/>
      <c r="MFG21" s="43"/>
      <c r="MFH21" s="43"/>
      <c r="MFI21" s="43"/>
      <c r="MFJ21" s="43"/>
      <c r="MFK21" s="43"/>
      <c r="MFL21" s="43"/>
      <c r="MFM21" s="43"/>
      <c r="MFN21" s="43"/>
      <c r="MFO21" s="43"/>
      <c r="MFP21" s="43"/>
      <c r="MFQ21" s="43"/>
      <c r="MFR21" s="43"/>
      <c r="MFS21" s="43"/>
      <c r="MFT21" s="43"/>
      <c r="MFU21" s="43"/>
      <c r="MFV21" s="43"/>
      <c r="MFW21" s="43"/>
      <c r="MFX21" s="43"/>
      <c r="MFY21" s="43"/>
      <c r="MFZ21" s="43"/>
      <c r="MGA21" s="43"/>
      <c r="MGB21" s="43"/>
      <c r="MGC21" s="43"/>
      <c r="MGD21" s="43"/>
      <c r="MGE21" s="43"/>
      <c r="MGF21" s="43"/>
      <c r="MGG21" s="43"/>
      <c r="MGH21" s="43"/>
      <c r="MGI21" s="43"/>
      <c r="MGJ21" s="43"/>
      <c r="MGK21" s="43"/>
      <c r="MGL21" s="43"/>
      <c r="MGM21" s="43"/>
      <c r="MGN21" s="43"/>
      <c r="MGO21" s="43"/>
      <c r="MGP21" s="43"/>
      <c r="MGQ21" s="43"/>
      <c r="MGR21" s="43"/>
      <c r="MGS21" s="43"/>
      <c r="MGT21" s="43"/>
      <c r="MGU21" s="43"/>
      <c r="MGV21" s="43"/>
      <c r="MGW21" s="43"/>
      <c r="MGX21" s="43"/>
      <c r="MGY21" s="43"/>
      <c r="MGZ21" s="43"/>
      <c r="MHA21" s="43"/>
      <c r="MHB21" s="43"/>
      <c r="MHC21" s="43"/>
      <c r="MHD21" s="43"/>
      <c r="MHE21" s="43"/>
      <c r="MHF21" s="43"/>
      <c r="MHG21" s="43"/>
      <c r="MHH21" s="43"/>
      <c r="MHI21" s="43"/>
      <c r="MHJ21" s="43"/>
      <c r="MHK21" s="43"/>
      <c r="MHL21" s="43"/>
      <c r="MHM21" s="43"/>
      <c r="MHN21" s="43"/>
      <c r="MHO21" s="43"/>
      <c r="MHP21" s="43"/>
      <c r="MHQ21" s="43"/>
      <c r="MHR21" s="43"/>
      <c r="MHS21" s="43"/>
      <c r="MHT21" s="43"/>
      <c r="MHU21" s="43"/>
      <c r="MHV21" s="43"/>
      <c r="MHW21" s="43"/>
      <c r="MHX21" s="43"/>
      <c r="MHY21" s="43"/>
      <c r="MHZ21" s="43"/>
      <c r="MIA21" s="43"/>
      <c r="MIB21" s="43"/>
      <c r="MIC21" s="43"/>
      <c r="MID21" s="43"/>
      <c r="MIE21" s="43"/>
      <c r="MIF21" s="43"/>
      <c r="MIG21" s="43"/>
      <c r="MIH21" s="43"/>
      <c r="MII21" s="43"/>
      <c r="MIJ21" s="43"/>
      <c r="MIK21" s="43"/>
      <c r="MIL21" s="43"/>
      <c r="MIM21" s="43"/>
      <c r="MIN21" s="43"/>
      <c r="MIO21" s="43"/>
      <c r="MIP21" s="43"/>
      <c r="MIQ21" s="43"/>
      <c r="MIR21" s="43"/>
      <c r="MIS21" s="43"/>
      <c r="MIT21" s="43"/>
      <c r="MIU21" s="43"/>
      <c r="MIV21" s="43"/>
      <c r="MIW21" s="43"/>
      <c r="MIX21" s="43"/>
      <c r="MIY21" s="43"/>
      <c r="MIZ21" s="43"/>
      <c r="MJA21" s="43"/>
      <c r="MJB21" s="43"/>
      <c r="MJC21" s="43"/>
      <c r="MJD21" s="43"/>
      <c r="MJE21" s="43"/>
      <c r="MJF21" s="43"/>
      <c r="MJG21" s="43"/>
      <c r="MJH21" s="43"/>
      <c r="MJI21" s="43"/>
      <c r="MJJ21" s="43"/>
      <c r="MJK21" s="43"/>
      <c r="MJL21" s="43"/>
      <c r="MJM21" s="43"/>
      <c r="MJN21" s="43"/>
      <c r="MJO21" s="43"/>
      <c r="MJP21" s="43"/>
      <c r="MJQ21" s="43"/>
      <c r="MJR21" s="43"/>
      <c r="MJS21" s="43"/>
      <c r="MJT21" s="43"/>
      <c r="MJU21" s="43"/>
      <c r="MJV21" s="43"/>
      <c r="MJW21" s="43"/>
      <c r="MJX21" s="43"/>
      <c r="MJY21" s="43"/>
      <c r="MJZ21" s="43"/>
      <c r="MKA21" s="43"/>
      <c r="MKB21" s="43"/>
      <c r="MKC21" s="43"/>
      <c r="MKD21" s="43"/>
      <c r="MKE21" s="43"/>
      <c r="MKF21" s="43"/>
      <c r="MKG21" s="43"/>
      <c r="MKH21" s="43"/>
      <c r="MKI21" s="43"/>
      <c r="MKJ21" s="43"/>
      <c r="MKK21" s="43"/>
      <c r="MKL21" s="43"/>
      <c r="MKM21" s="43"/>
      <c r="MKN21" s="43"/>
      <c r="MKO21" s="43"/>
      <c r="MKP21" s="43"/>
      <c r="MKQ21" s="43"/>
      <c r="MKR21" s="43"/>
      <c r="MKS21" s="43"/>
      <c r="MKT21" s="43"/>
      <c r="MKU21" s="43"/>
      <c r="MKV21" s="43"/>
      <c r="MKW21" s="43"/>
      <c r="MKX21" s="43"/>
      <c r="MKY21" s="43"/>
      <c r="MKZ21" s="43"/>
      <c r="MLA21" s="43"/>
      <c r="MLB21" s="43"/>
      <c r="MLC21" s="43"/>
      <c r="MLD21" s="43"/>
      <c r="MLE21" s="43"/>
      <c r="MLF21" s="43"/>
      <c r="MLG21" s="43"/>
      <c r="MLH21" s="43"/>
      <c r="MLI21" s="43"/>
      <c r="MLJ21" s="43"/>
      <c r="MLK21" s="43"/>
      <c r="MLL21" s="43"/>
      <c r="MLM21" s="43"/>
      <c r="MLN21" s="43"/>
      <c r="MLO21" s="43"/>
      <c r="MLP21" s="43"/>
      <c r="MLQ21" s="43"/>
      <c r="MLR21" s="43"/>
      <c r="MLS21" s="43"/>
      <c r="MLT21" s="43"/>
      <c r="MLU21" s="43"/>
      <c r="MLV21" s="43"/>
      <c r="MLW21" s="43"/>
      <c r="MLX21" s="43"/>
      <c r="MLY21" s="43"/>
      <c r="MLZ21" s="43"/>
      <c r="MMA21" s="43"/>
      <c r="MMB21" s="43"/>
      <c r="MMC21" s="43"/>
      <c r="MMD21" s="43"/>
      <c r="MME21" s="43"/>
      <c r="MMF21" s="43"/>
      <c r="MMG21" s="43"/>
      <c r="MMH21" s="43"/>
      <c r="MMI21" s="43"/>
      <c r="MMJ21" s="43"/>
      <c r="MMK21" s="43"/>
      <c r="MML21" s="43"/>
      <c r="MMM21" s="43"/>
      <c r="MMN21" s="43"/>
      <c r="MMO21" s="43"/>
      <c r="MMP21" s="43"/>
      <c r="MMQ21" s="43"/>
      <c r="MMR21" s="43"/>
      <c r="MMS21" s="43"/>
      <c r="MMT21" s="43"/>
      <c r="MMU21" s="43"/>
      <c r="MMV21" s="43"/>
      <c r="MMW21" s="43"/>
      <c r="MMX21" s="43"/>
      <c r="MMY21" s="43"/>
      <c r="MMZ21" s="43"/>
      <c r="MNA21" s="43"/>
      <c r="MNB21" s="43"/>
      <c r="MNC21" s="43"/>
      <c r="MND21" s="43"/>
      <c r="MNE21" s="43"/>
      <c r="MNF21" s="43"/>
      <c r="MNG21" s="43"/>
      <c r="MNH21" s="43"/>
      <c r="MNI21" s="43"/>
      <c r="MNJ21" s="43"/>
      <c r="MNK21" s="43"/>
      <c r="MNL21" s="43"/>
      <c r="MNM21" s="43"/>
      <c r="MNN21" s="43"/>
      <c r="MNO21" s="43"/>
      <c r="MNP21" s="43"/>
      <c r="MNQ21" s="43"/>
      <c r="MNR21" s="43"/>
      <c r="MNS21" s="43"/>
      <c r="MNT21" s="43"/>
      <c r="MNU21" s="43"/>
      <c r="MNV21" s="43"/>
      <c r="MNW21" s="43"/>
      <c r="MNX21" s="43"/>
      <c r="MNY21" s="43"/>
      <c r="MNZ21" s="43"/>
      <c r="MOA21" s="43"/>
      <c r="MOB21" s="43"/>
      <c r="MOC21" s="43"/>
      <c r="MOD21" s="43"/>
      <c r="MOE21" s="43"/>
      <c r="MOF21" s="43"/>
      <c r="MOG21" s="43"/>
      <c r="MOH21" s="43"/>
      <c r="MOI21" s="43"/>
      <c r="MOJ21" s="43"/>
      <c r="MOK21" s="43"/>
      <c r="MOL21" s="43"/>
      <c r="MOM21" s="43"/>
      <c r="MON21" s="43"/>
      <c r="MOO21" s="43"/>
      <c r="MOP21" s="43"/>
      <c r="MOQ21" s="43"/>
      <c r="MOR21" s="43"/>
      <c r="MOS21" s="43"/>
      <c r="MOT21" s="43"/>
      <c r="MOU21" s="43"/>
      <c r="MOV21" s="43"/>
      <c r="MOW21" s="43"/>
      <c r="MOX21" s="43"/>
      <c r="MOY21" s="43"/>
      <c r="MOZ21" s="43"/>
      <c r="MPA21" s="43"/>
      <c r="MPB21" s="43"/>
      <c r="MPC21" s="43"/>
      <c r="MPD21" s="43"/>
      <c r="MPE21" s="43"/>
      <c r="MPF21" s="43"/>
      <c r="MPG21" s="43"/>
      <c r="MPH21" s="43"/>
      <c r="MPI21" s="43"/>
      <c r="MPJ21" s="43"/>
      <c r="MPK21" s="43"/>
      <c r="MPL21" s="43"/>
      <c r="MPM21" s="43"/>
      <c r="MPN21" s="43"/>
      <c r="MPO21" s="43"/>
      <c r="MPP21" s="43"/>
      <c r="MPQ21" s="43"/>
      <c r="MPR21" s="43"/>
      <c r="MPS21" s="43"/>
      <c r="MPT21" s="43"/>
      <c r="MPU21" s="43"/>
      <c r="MPV21" s="43"/>
      <c r="MPW21" s="43"/>
      <c r="MPX21" s="43"/>
      <c r="MPY21" s="43"/>
      <c r="MPZ21" s="43"/>
      <c r="MQA21" s="43"/>
      <c r="MQB21" s="43"/>
      <c r="MQC21" s="43"/>
      <c r="MQD21" s="43"/>
      <c r="MQE21" s="43"/>
      <c r="MQF21" s="43"/>
      <c r="MQG21" s="43"/>
      <c r="MQH21" s="43"/>
      <c r="MQI21" s="43"/>
      <c r="MQJ21" s="43"/>
      <c r="MQK21" s="43"/>
      <c r="MQL21" s="43"/>
      <c r="MQM21" s="43"/>
      <c r="MQN21" s="43"/>
      <c r="MQO21" s="43"/>
      <c r="MQP21" s="43"/>
      <c r="MQQ21" s="43"/>
      <c r="MQR21" s="43"/>
      <c r="MQS21" s="43"/>
      <c r="MQT21" s="43"/>
      <c r="MQU21" s="43"/>
      <c r="MQV21" s="43"/>
      <c r="MQW21" s="43"/>
      <c r="MQX21" s="43"/>
      <c r="MQY21" s="43"/>
      <c r="MQZ21" s="43"/>
      <c r="MRA21" s="43"/>
      <c r="MRB21" s="43"/>
      <c r="MRC21" s="43"/>
      <c r="MRD21" s="43"/>
      <c r="MRE21" s="43"/>
      <c r="MRF21" s="43"/>
      <c r="MRG21" s="43"/>
      <c r="MRH21" s="43"/>
      <c r="MRI21" s="43"/>
      <c r="MRJ21" s="43"/>
      <c r="MRK21" s="43"/>
      <c r="MRL21" s="43"/>
      <c r="MRM21" s="43"/>
      <c r="MRN21" s="43"/>
      <c r="MRO21" s="43"/>
      <c r="MRP21" s="43"/>
      <c r="MRQ21" s="43"/>
      <c r="MRR21" s="43"/>
      <c r="MRS21" s="43"/>
      <c r="MRT21" s="43"/>
      <c r="MRU21" s="43"/>
      <c r="MRV21" s="43"/>
      <c r="MRW21" s="43"/>
      <c r="MRX21" s="43"/>
      <c r="MRY21" s="43"/>
      <c r="MRZ21" s="43"/>
      <c r="MSA21" s="43"/>
      <c r="MSB21" s="43"/>
      <c r="MSC21" s="43"/>
      <c r="MSD21" s="43"/>
      <c r="MSE21" s="43"/>
      <c r="MSF21" s="43"/>
      <c r="MSG21" s="43"/>
      <c r="MSH21" s="43"/>
      <c r="MSI21" s="43"/>
      <c r="MSJ21" s="43"/>
      <c r="MSK21" s="43"/>
      <c r="MSL21" s="43"/>
      <c r="MSM21" s="43"/>
      <c r="MSN21" s="43"/>
      <c r="MSO21" s="43"/>
      <c r="MSP21" s="43"/>
      <c r="MSQ21" s="43"/>
      <c r="MSR21" s="43"/>
      <c r="MSS21" s="43"/>
      <c r="MST21" s="43"/>
      <c r="MSU21" s="43"/>
      <c r="MSV21" s="43"/>
      <c r="MSW21" s="43"/>
      <c r="MSX21" s="43"/>
      <c r="MSY21" s="43"/>
      <c r="MSZ21" s="43"/>
      <c r="MTA21" s="43"/>
      <c r="MTB21" s="43"/>
      <c r="MTC21" s="43"/>
      <c r="MTD21" s="43"/>
      <c r="MTE21" s="43"/>
      <c r="MTF21" s="43"/>
      <c r="MTG21" s="43"/>
      <c r="MTH21" s="43"/>
      <c r="MTI21" s="43"/>
      <c r="MTJ21" s="43"/>
      <c r="MTK21" s="43"/>
      <c r="MTL21" s="43"/>
      <c r="MTM21" s="43"/>
      <c r="MTN21" s="43"/>
      <c r="MTO21" s="43"/>
      <c r="MTP21" s="43"/>
      <c r="MTQ21" s="43"/>
      <c r="MTR21" s="43"/>
      <c r="MTS21" s="43"/>
      <c r="MTT21" s="43"/>
      <c r="MTU21" s="43"/>
      <c r="MTV21" s="43"/>
      <c r="MTW21" s="43"/>
      <c r="MTX21" s="43"/>
      <c r="MTY21" s="43"/>
      <c r="MTZ21" s="43"/>
      <c r="MUA21" s="43"/>
      <c r="MUB21" s="43"/>
      <c r="MUC21" s="43"/>
      <c r="MUD21" s="43"/>
      <c r="MUE21" s="43"/>
      <c r="MUF21" s="43"/>
      <c r="MUG21" s="43"/>
      <c r="MUH21" s="43"/>
      <c r="MUI21" s="43"/>
      <c r="MUJ21" s="43"/>
      <c r="MUK21" s="43"/>
      <c r="MUL21" s="43"/>
      <c r="MUM21" s="43"/>
      <c r="MUN21" s="43"/>
      <c r="MUO21" s="43"/>
      <c r="MUP21" s="43"/>
      <c r="MUQ21" s="43"/>
      <c r="MUR21" s="43"/>
      <c r="MUS21" s="43"/>
      <c r="MUT21" s="43"/>
      <c r="MUU21" s="43"/>
      <c r="MUV21" s="43"/>
      <c r="MUW21" s="43"/>
      <c r="MUX21" s="43"/>
      <c r="MUY21" s="43"/>
      <c r="MUZ21" s="43"/>
      <c r="MVA21" s="43"/>
      <c r="MVB21" s="43"/>
      <c r="MVC21" s="43"/>
      <c r="MVD21" s="43"/>
      <c r="MVE21" s="43"/>
      <c r="MVF21" s="43"/>
      <c r="MVG21" s="43"/>
      <c r="MVH21" s="43"/>
      <c r="MVI21" s="43"/>
      <c r="MVJ21" s="43"/>
      <c r="MVK21" s="43"/>
      <c r="MVL21" s="43"/>
      <c r="MVM21" s="43"/>
      <c r="MVN21" s="43"/>
      <c r="MVO21" s="43"/>
      <c r="MVP21" s="43"/>
      <c r="MVQ21" s="43"/>
      <c r="MVR21" s="43"/>
      <c r="MVS21" s="43"/>
      <c r="MVT21" s="43"/>
      <c r="MVU21" s="43"/>
      <c r="MVV21" s="43"/>
      <c r="MVW21" s="43"/>
      <c r="MVX21" s="43"/>
      <c r="MVY21" s="43"/>
      <c r="MVZ21" s="43"/>
      <c r="MWA21" s="43"/>
      <c r="MWB21" s="43"/>
      <c r="MWC21" s="43"/>
      <c r="MWD21" s="43"/>
      <c r="MWE21" s="43"/>
      <c r="MWF21" s="43"/>
      <c r="MWG21" s="43"/>
      <c r="MWH21" s="43"/>
      <c r="MWI21" s="43"/>
      <c r="MWJ21" s="43"/>
      <c r="MWK21" s="43"/>
      <c r="MWL21" s="43"/>
      <c r="MWM21" s="43"/>
      <c r="MWN21" s="43"/>
      <c r="MWO21" s="43"/>
      <c r="MWP21" s="43"/>
      <c r="MWQ21" s="43"/>
      <c r="MWR21" s="43"/>
      <c r="MWS21" s="43"/>
      <c r="MWT21" s="43"/>
      <c r="MWU21" s="43"/>
      <c r="MWV21" s="43"/>
      <c r="MWW21" s="43"/>
      <c r="MWX21" s="43"/>
      <c r="MWY21" s="43"/>
      <c r="MWZ21" s="43"/>
      <c r="MXA21" s="43"/>
      <c r="MXB21" s="43"/>
      <c r="MXC21" s="43"/>
      <c r="MXD21" s="43"/>
      <c r="MXE21" s="43"/>
      <c r="MXF21" s="43"/>
      <c r="MXG21" s="43"/>
      <c r="MXH21" s="43"/>
      <c r="MXI21" s="43"/>
      <c r="MXJ21" s="43"/>
      <c r="MXK21" s="43"/>
      <c r="MXL21" s="43"/>
      <c r="MXM21" s="43"/>
      <c r="MXN21" s="43"/>
      <c r="MXO21" s="43"/>
      <c r="MXP21" s="43"/>
      <c r="MXQ21" s="43"/>
      <c r="MXR21" s="43"/>
      <c r="MXS21" s="43"/>
      <c r="MXT21" s="43"/>
      <c r="MXU21" s="43"/>
      <c r="MXV21" s="43"/>
      <c r="MXW21" s="43"/>
      <c r="MXX21" s="43"/>
      <c r="MXY21" s="43"/>
      <c r="MXZ21" s="43"/>
      <c r="MYA21" s="43"/>
      <c r="MYB21" s="43"/>
      <c r="MYC21" s="43"/>
      <c r="MYD21" s="43"/>
      <c r="MYE21" s="43"/>
      <c r="MYF21" s="43"/>
      <c r="MYG21" s="43"/>
      <c r="MYH21" s="43"/>
      <c r="MYI21" s="43"/>
      <c r="MYJ21" s="43"/>
      <c r="MYK21" s="43"/>
      <c r="MYL21" s="43"/>
      <c r="MYM21" s="43"/>
      <c r="MYN21" s="43"/>
      <c r="MYO21" s="43"/>
      <c r="MYP21" s="43"/>
      <c r="MYQ21" s="43"/>
      <c r="MYR21" s="43"/>
      <c r="MYS21" s="43"/>
      <c r="MYT21" s="43"/>
      <c r="MYU21" s="43"/>
      <c r="MYV21" s="43"/>
      <c r="MYW21" s="43"/>
      <c r="MYX21" s="43"/>
      <c r="MYY21" s="43"/>
      <c r="MYZ21" s="43"/>
      <c r="MZA21" s="43"/>
      <c r="MZB21" s="43"/>
      <c r="MZC21" s="43"/>
      <c r="MZD21" s="43"/>
      <c r="MZE21" s="43"/>
      <c r="MZF21" s="43"/>
      <c r="MZG21" s="43"/>
      <c r="MZH21" s="43"/>
      <c r="MZI21" s="43"/>
      <c r="MZJ21" s="43"/>
      <c r="MZK21" s="43"/>
      <c r="MZL21" s="43"/>
      <c r="MZM21" s="43"/>
      <c r="MZN21" s="43"/>
      <c r="MZO21" s="43"/>
      <c r="MZP21" s="43"/>
      <c r="MZQ21" s="43"/>
      <c r="MZR21" s="43"/>
      <c r="MZS21" s="43"/>
      <c r="MZT21" s="43"/>
      <c r="MZU21" s="43"/>
      <c r="MZV21" s="43"/>
      <c r="MZW21" s="43"/>
      <c r="MZX21" s="43"/>
      <c r="MZY21" s="43"/>
      <c r="MZZ21" s="43"/>
      <c r="NAA21" s="43"/>
      <c r="NAB21" s="43"/>
      <c r="NAC21" s="43"/>
      <c r="NAD21" s="43"/>
      <c r="NAE21" s="43"/>
      <c r="NAF21" s="43"/>
      <c r="NAG21" s="43"/>
      <c r="NAH21" s="43"/>
      <c r="NAI21" s="43"/>
      <c r="NAJ21" s="43"/>
      <c r="NAK21" s="43"/>
      <c r="NAL21" s="43"/>
      <c r="NAM21" s="43"/>
      <c r="NAN21" s="43"/>
      <c r="NAO21" s="43"/>
      <c r="NAP21" s="43"/>
      <c r="NAQ21" s="43"/>
      <c r="NAR21" s="43"/>
      <c r="NAS21" s="43"/>
      <c r="NAT21" s="43"/>
      <c r="NAU21" s="43"/>
      <c r="NAV21" s="43"/>
      <c r="NAW21" s="43"/>
      <c r="NAX21" s="43"/>
      <c r="NAY21" s="43"/>
      <c r="NAZ21" s="43"/>
      <c r="NBA21" s="43"/>
      <c r="NBB21" s="43"/>
      <c r="NBC21" s="43"/>
      <c r="NBD21" s="43"/>
      <c r="NBE21" s="43"/>
      <c r="NBF21" s="43"/>
      <c r="NBG21" s="43"/>
      <c r="NBH21" s="43"/>
      <c r="NBI21" s="43"/>
      <c r="NBJ21" s="43"/>
      <c r="NBK21" s="43"/>
      <c r="NBL21" s="43"/>
      <c r="NBM21" s="43"/>
      <c r="NBN21" s="43"/>
      <c r="NBO21" s="43"/>
      <c r="NBP21" s="43"/>
      <c r="NBQ21" s="43"/>
      <c r="NBR21" s="43"/>
      <c r="NBS21" s="43"/>
      <c r="NBT21" s="43"/>
      <c r="NBU21" s="43"/>
      <c r="NBV21" s="43"/>
      <c r="NBW21" s="43"/>
      <c r="NBX21" s="43"/>
      <c r="NBY21" s="43"/>
      <c r="NBZ21" s="43"/>
      <c r="NCA21" s="43"/>
      <c r="NCB21" s="43"/>
      <c r="NCC21" s="43"/>
      <c r="NCD21" s="43"/>
      <c r="NCE21" s="43"/>
      <c r="NCF21" s="43"/>
      <c r="NCG21" s="43"/>
      <c r="NCH21" s="43"/>
      <c r="NCI21" s="43"/>
      <c r="NCJ21" s="43"/>
      <c r="NCK21" s="43"/>
      <c r="NCL21" s="43"/>
      <c r="NCM21" s="43"/>
      <c r="NCN21" s="43"/>
      <c r="NCO21" s="43"/>
      <c r="NCP21" s="43"/>
      <c r="NCQ21" s="43"/>
      <c r="NCR21" s="43"/>
      <c r="NCS21" s="43"/>
      <c r="NCT21" s="43"/>
      <c r="NCU21" s="43"/>
      <c r="NCV21" s="43"/>
      <c r="NCW21" s="43"/>
      <c r="NCX21" s="43"/>
      <c r="NCY21" s="43"/>
      <c r="NCZ21" s="43"/>
      <c r="NDA21" s="43"/>
      <c r="NDB21" s="43"/>
      <c r="NDC21" s="43"/>
      <c r="NDD21" s="43"/>
      <c r="NDE21" s="43"/>
      <c r="NDF21" s="43"/>
      <c r="NDG21" s="43"/>
      <c r="NDH21" s="43"/>
      <c r="NDI21" s="43"/>
      <c r="NDJ21" s="43"/>
      <c r="NDK21" s="43"/>
      <c r="NDL21" s="43"/>
      <c r="NDM21" s="43"/>
      <c r="NDN21" s="43"/>
      <c r="NDO21" s="43"/>
      <c r="NDP21" s="43"/>
      <c r="NDQ21" s="43"/>
      <c r="NDR21" s="43"/>
      <c r="NDS21" s="43"/>
      <c r="NDT21" s="43"/>
      <c r="NDU21" s="43"/>
      <c r="NDV21" s="43"/>
      <c r="NDW21" s="43"/>
      <c r="NDX21" s="43"/>
      <c r="NDY21" s="43"/>
      <c r="NDZ21" s="43"/>
      <c r="NEA21" s="43"/>
      <c r="NEB21" s="43"/>
      <c r="NEC21" s="43"/>
      <c r="NED21" s="43"/>
      <c r="NEE21" s="43"/>
      <c r="NEF21" s="43"/>
      <c r="NEG21" s="43"/>
      <c r="NEH21" s="43"/>
      <c r="NEI21" s="43"/>
      <c r="NEJ21" s="43"/>
      <c r="NEK21" s="43"/>
      <c r="NEL21" s="43"/>
      <c r="NEM21" s="43"/>
      <c r="NEN21" s="43"/>
      <c r="NEO21" s="43"/>
      <c r="NEP21" s="43"/>
      <c r="NEQ21" s="43"/>
      <c r="NER21" s="43"/>
      <c r="NES21" s="43"/>
      <c r="NET21" s="43"/>
      <c r="NEU21" s="43"/>
      <c r="NEV21" s="43"/>
      <c r="NEW21" s="43"/>
      <c r="NEX21" s="43"/>
      <c r="NEY21" s="43"/>
      <c r="NEZ21" s="43"/>
      <c r="NFA21" s="43"/>
      <c r="NFB21" s="43"/>
      <c r="NFC21" s="43"/>
      <c r="NFD21" s="43"/>
      <c r="NFE21" s="43"/>
      <c r="NFF21" s="43"/>
      <c r="NFG21" s="43"/>
      <c r="NFH21" s="43"/>
      <c r="NFI21" s="43"/>
      <c r="NFJ21" s="43"/>
      <c r="NFK21" s="43"/>
      <c r="NFL21" s="43"/>
      <c r="NFM21" s="43"/>
      <c r="NFN21" s="43"/>
      <c r="NFO21" s="43"/>
      <c r="NFP21" s="43"/>
      <c r="NFQ21" s="43"/>
      <c r="NFR21" s="43"/>
      <c r="NFS21" s="43"/>
      <c r="NFT21" s="43"/>
      <c r="NFU21" s="43"/>
      <c r="NFV21" s="43"/>
      <c r="NFW21" s="43"/>
      <c r="NFX21" s="43"/>
      <c r="NFY21" s="43"/>
      <c r="NFZ21" s="43"/>
      <c r="NGA21" s="43"/>
      <c r="NGB21" s="43"/>
      <c r="NGC21" s="43"/>
      <c r="NGD21" s="43"/>
      <c r="NGE21" s="43"/>
      <c r="NGF21" s="43"/>
      <c r="NGG21" s="43"/>
      <c r="NGH21" s="43"/>
      <c r="NGI21" s="43"/>
      <c r="NGJ21" s="43"/>
      <c r="NGK21" s="43"/>
      <c r="NGL21" s="43"/>
      <c r="NGM21" s="43"/>
      <c r="NGN21" s="43"/>
      <c r="NGO21" s="43"/>
      <c r="NGP21" s="43"/>
      <c r="NGQ21" s="43"/>
      <c r="NGR21" s="43"/>
      <c r="NGS21" s="43"/>
      <c r="NGT21" s="43"/>
      <c r="NGU21" s="43"/>
      <c r="NGV21" s="43"/>
      <c r="NGW21" s="43"/>
      <c r="NGX21" s="43"/>
      <c r="NGY21" s="43"/>
      <c r="NGZ21" s="43"/>
      <c r="NHA21" s="43"/>
      <c r="NHB21" s="43"/>
      <c r="NHC21" s="43"/>
      <c r="NHD21" s="43"/>
      <c r="NHE21" s="43"/>
      <c r="NHF21" s="43"/>
      <c r="NHG21" s="43"/>
      <c r="NHH21" s="43"/>
      <c r="NHI21" s="43"/>
      <c r="NHJ21" s="43"/>
      <c r="NHK21" s="43"/>
      <c r="NHL21" s="43"/>
      <c r="NHM21" s="43"/>
      <c r="NHN21" s="43"/>
      <c r="NHO21" s="43"/>
      <c r="NHP21" s="43"/>
      <c r="NHQ21" s="43"/>
      <c r="NHR21" s="43"/>
      <c r="NHS21" s="43"/>
      <c r="NHT21" s="43"/>
      <c r="NHU21" s="43"/>
      <c r="NHV21" s="43"/>
      <c r="NHW21" s="43"/>
      <c r="NHX21" s="43"/>
      <c r="NHY21" s="43"/>
      <c r="NHZ21" s="43"/>
      <c r="NIA21" s="43"/>
      <c r="NIB21" s="43"/>
      <c r="NIC21" s="43"/>
      <c r="NID21" s="43"/>
      <c r="NIE21" s="43"/>
      <c r="NIF21" s="43"/>
      <c r="NIG21" s="43"/>
      <c r="NIH21" s="43"/>
      <c r="NII21" s="43"/>
      <c r="NIJ21" s="43"/>
      <c r="NIK21" s="43"/>
      <c r="NIL21" s="43"/>
      <c r="NIM21" s="43"/>
      <c r="NIN21" s="43"/>
      <c r="NIO21" s="43"/>
      <c r="NIP21" s="43"/>
      <c r="NIQ21" s="43"/>
      <c r="NIR21" s="43"/>
      <c r="NIS21" s="43"/>
      <c r="NIT21" s="43"/>
      <c r="NIU21" s="43"/>
      <c r="NIV21" s="43"/>
      <c r="NIW21" s="43"/>
      <c r="NIX21" s="43"/>
      <c r="NIY21" s="43"/>
      <c r="NIZ21" s="43"/>
      <c r="NJA21" s="43"/>
      <c r="NJB21" s="43"/>
      <c r="NJC21" s="43"/>
      <c r="NJD21" s="43"/>
      <c r="NJE21" s="43"/>
      <c r="NJF21" s="43"/>
      <c r="NJG21" s="43"/>
      <c r="NJH21" s="43"/>
      <c r="NJI21" s="43"/>
      <c r="NJJ21" s="43"/>
      <c r="NJK21" s="43"/>
      <c r="NJL21" s="43"/>
      <c r="NJM21" s="43"/>
      <c r="NJN21" s="43"/>
      <c r="NJO21" s="43"/>
      <c r="NJP21" s="43"/>
      <c r="NJQ21" s="43"/>
      <c r="NJR21" s="43"/>
      <c r="NJS21" s="43"/>
      <c r="NJT21" s="43"/>
      <c r="NJU21" s="43"/>
      <c r="NJV21" s="43"/>
      <c r="NJW21" s="43"/>
      <c r="NJX21" s="43"/>
      <c r="NJY21" s="43"/>
      <c r="NJZ21" s="43"/>
      <c r="NKA21" s="43"/>
      <c r="NKB21" s="43"/>
      <c r="NKC21" s="43"/>
      <c r="NKD21" s="43"/>
      <c r="NKE21" s="43"/>
      <c r="NKF21" s="43"/>
      <c r="NKG21" s="43"/>
      <c r="NKH21" s="43"/>
      <c r="NKI21" s="43"/>
      <c r="NKJ21" s="43"/>
      <c r="NKK21" s="43"/>
      <c r="NKL21" s="43"/>
      <c r="NKM21" s="43"/>
      <c r="NKN21" s="43"/>
      <c r="NKO21" s="43"/>
      <c r="NKP21" s="43"/>
      <c r="NKQ21" s="43"/>
      <c r="NKR21" s="43"/>
      <c r="NKS21" s="43"/>
      <c r="NKT21" s="43"/>
      <c r="NKU21" s="43"/>
      <c r="NKV21" s="43"/>
      <c r="NKW21" s="43"/>
      <c r="NKX21" s="43"/>
      <c r="NKY21" s="43"/>
      <c r="NKZ21" s="43"/>
      <c r="NLA21" s="43"/>
      <c r="NLB21" s="43"/>
      <c r="NLC21" s="43"/>
      <c r="NLD21" s="43"/>
      <c r="NLE21" s="43"/>
      <c r="NLF21" s="43"/>
      <c r="NLG21" s="43"/>
      <c r="NLH21" s="43"/>
      <c r="NLI21" s="43"/>
      <c r="NLJ21" s="43"/>
      <c r="NLK21" s="43"/>
      <c r="NLL21" s="43"/>
      <c r="NLM21" s="43"/>
      <c r="NLN21" s="43"/>
      <c r="NLO21" s="43"/>
      <c r="NLP21" s="43"/>
      <c r="NLQ21" s="43"/>
      <c r="NLR21" s="43"/>
      <c r="NLS21" s="43"/>
      <c r="NLT21" s="43"/>
      <c r="NLU21" s="43"/>
      <c r="NLV21" s="43"/>
      <c r="NLW21" s="43"/>
      <c r="NLX21" s="43"/>
      <c r="NLY21" s="43"/>
      <c r="NLZ21" s="43"/>
      <c r="NMA21" s="43"/>
      <c r="NMB21" s="43"/>
      <c r="NMC21" s="43"/>
      <c r="NMD21" s="43"/>
      <c r="NME21" s="43"/>
      <c r="NMF21" s="43"/>
      <c r="NMG21" s="43"/>
      <c r="NMH21" s="43"/>
      <c r="NMI21" s="43"/>
      <c r="NMJ21" s="43"/>
      <c r="NMK21" s="43"/>
      <c r="NML21" s="43"/>
      <c r="NMM21" s="43"/>
      <c r="NMN21" s="43"/>
      <c r="NMO21" s="43"/>
      <c r="NMP21" s="43"/>
      <c r="NMQ21" s="43"/>
      <c r="NMR21" s="43"/>
      <c r="NMS21" s="43"/>
      <c r="NMT21" s="43"/>
      <c r="NMU21" s="43"/>
      <c r="NMV21" s="43"/>
      <c r="NMW21" s="43"/>
      <c r="NMX21" s="43"/>
      <c r="NMY21" s="43"/>
      <c r="NMZ21" s="43"/>
      <c r="NNA21" s="43"/>
      <c r="NNB21" s="43"/>
      <c r="NNC21" s="43"/>
      <c r="NND21" s="43"/>
      <c r="NNE21" s="43"/>
      <c r="NNF21" s="43"/>
      <c r="NNG21" s="43"/>
      <c r="NNH21" s="43"/>
      <c r="NNI21" s="43"/>
      <c r="NNJ21" s="43"/>
      <c r="NNK21" s="43"/>
      <c r="NNL21" s="43"/>
      <c r="NNM21" s="43"/>
      <c r="NNN21" s="43"/>
      <c r="NNO21" s="43"/>
      <c r="NNP21" s="43"/>
      <c r="NNQ21" s="43"/>
      <c r="NNR21" s="43"/>
      <c r="NNS21" s="43"/>
      <c r="NNT21" s="43"/>
      <c r="NNU21" s="43"/>
      <c r="NNV21" s="43"/>
      <c r="NNW21" s="43"/>
      <c r="NNX21" s="43"/>
      <c r="NNY21" s="43"/>
      <c r="NNZ21" s="43"/>
      <c r="NOA21" s="43"/>
      <c r="NOB21" s="43"/>
      <c r="NOC21" s="43"/>
      <c r="NOD21" s="43"/>
      <c r="NOE21" s="43"/>
      <c r="NOF21" s="43"/>
      <c r="NOG21" s="43"/>
      <c r="NOH21" s="43"/>
      <c r="NOI21" s="43"/>
      <c r="NOJ21" s="43"/>
      <c r="NOK21" s="43"/>
      <c r="NOL21" s="43"/>
      <c r="NOM21" s="43"/>
      <c r="NON21" s="43"/>
      <c r="NOO21" s="43"/>
      <c r="NOP21" s="43"/>
      <c r="NOQ21" s="43"/>
      <c r="NOR21" s="43"/>
      <c r="NOS21" s="43"/>
      <c r="NOT21" s="43"/>
      <c r="NOU21" s="43"/>
      <c r="NOV21" s="43"/>
      <c r="NOW21" s="43"/>
      <c r="NOX21" s="43"/>
      <c r="NOY21" s="43"/>
      <c r="NOZ21" s="43"/>
      <c r="NPA21" s="43"/>
      <c r="NPB21" s="43"/>
      <c r="NPC21" s="43"/>
      <c r="NPD21" s="43"/>
      <c r="NPE21" s="43"/>
      <c r="NPF21" s="43"/>
      <c r="NPG21" s="43"/>
      <c r="NPH21" s="43"/>
      <c r="NPI21" s="43"/>
      <c r="NPJ21" s="43"/>
      <c r="NPK21" s="43"/>
      <c r="NPL21" s="43"/>
      <c r="NPM21" s="43"/>
      <c r="NPN21" s="43"/>
      <c r="NPO21" s="43"/>
      <c r="NPP21" s="43"/>
      <c r="NPQ21" s="43"/>
      <c r="NPR21" s="43"/>
      <c r="NPS21" s="43"/>
      <c r="NPT21" s="43"/>
      <c r="NPU21" s="43"/>
      <c r="NPV21" s="43"/>
      <c r="NPW21" s="43"/>
      <c r="NPX21" s="43"/>
      <c r="NPY21" s="43"/>
      <c r="NPZ21" s="43"/>
      <c r="NQA21" s="43"/>
      <c r="NQB21" s="43"/>
      <c r="NQC21" s="43"/>
      <c r="NQD21" s="43"/>
      <c r="NQE21" s="43"/>
      <c r="NQF21" s="43"/>
      <c r="NQG21" s="43"/>
      <c r="NQH21" s="43"/>
      <c r="NQI21" s="43"/>
      <c r="NQJ21" s="43"/>
      <c r="NQK21" s="43"/>
      <c r="NQL21" s="43"/>
      <c r="NQM21" s="43"/>
      <c r="NQN21" s="43"/>
      <c r="NQO21" s="43"/>
      <c r="NQP21" s="43"/>
      <c r="NQQ21" s="43"/>
      <c r="NQR21" s="43"/>
      <c r="NQS21" s="43"/>
      <c r="NQT21" s="43"/>
      <c r="NQU21" s="43"/>
      <c r="NQV21" s="43"/>
      <c r="NQW21" s="43"/>
      <c r="NQX21" s="43"/>
      <c r="NQY21" s="43"/>
      <c r="NQZ21" s="43"/>
      <c r="NRA21" s="43"/>
      <c r="NRB21" s="43"/>
      <c r="NRC21" s="43"/>
      <c r="NRD21" s="43"/>
      <c r="NRE21" s="43"/>
      <c r="NRF21" s="43"/>
      <c r="NRG21" s="43"/>
      <c r="NRH21" s="43"/>
      <c r="NRI21" s="43"/>
      <c r="NRJ21" s="43"/>
      <c r="NRK21" s="43"/>
      <c r="NRL21" s="43"/>
      <c r="NRM21" s="43"/>
      <c r="NRN21" s="43"/>
      <c r="NRO21" s="43"/>
      <c r="NRP21" s="43"/>
      <c r="NRQ21" s="43"/>
      <c r="NRR21" s="43"/>
      <c r="NRS21" s="43"/>
      <c r="NRT21" s="43"/>
      <c r="NRU21" s="43"/>
      <c r="NRV21" s="43"/>
      <c r="NRW21" s="43"/>
      <c r="NRX21" s="43"/>
      <c r="NRY21" s="43"/>
      <c r="NRZ21" s="43"/>
      <c r="NSA21" s="43"/>
      <c r="NSB21" s="43"/>
      <c r="NSC21" s="43"/>
      <c r="NSD21" s="43"/>
      <c r="NSE21" s="43"/>
      <c r="NSF21" s="43"/>
      <c r="NSG21" s="43"/>
      <c r="NSH21" s="43"/>
      <c r="NSI21" s="43"/>
      <c r="NSJ21" s="43"/>
      <c r="NSK21" s="43"/>
      <c r="NSL21" s="43"/>
      <c r="NSM21" s="43"/>
      <c r="NSN21" s="43"/>
      <c r="NSO21" s="43"/>
      <c r="NSP21" s="43"/>
      <c r="NSQ21" s="43"/>
      <c r="NSR21" s="43"/>
      <c r="NSS21" s="43"/>
      <c r="NST21" s="43"/>
      <c r="NSU21" s="43"/>
      <c r="NSV21" s="43"/>
      <c r="NSW21" s="43"/>
      <c r="NSX21" s="43"/>
      <c r="NSY21" s="43"/>
      <c r="NSZ21" s="43"/>
      <c r="NTA21" s="43"/>
      <c r="NTB21" s="43"/>
      <c r="NTC21" s="43"/>
      <c r="NTD21" s="43"/>
      <c r="NTE21" s="43"/>
      <c r="NTF21" s="43"/>
      <c r="NTG21" s="43"/>
      <c r="NTH21" s="43"/>
      <c r="NTI21" s="43"/>
      <c r="NTJ21" s="43"/>
      <c r="NTK21" s="43"/>
      <c r="NTL21" s="43"/>
      <c r="NTM21" s="43"/>
      <c r="NTN21" s="43"/>
      <c r="NTO21" s="43"/>
      <c r="NTP21" s="43"/>
      <c r="NTQ21" s="43"/>
      <c r="NTR21" s="43"/>
      <c r="NTS21" s="43"/>
      <c r="NTT21" s="43"/>
      <c r="NTU21" s="43"/>
      <c r="NTV21" s="43"/>
      <c r="NTW21" s="43"/>
      <c r="NTX21" s="43"/>
      <c r="NTY21" s="43"/>
      <c r="NTZ21" s="43"/>
      <c r="NUA21" s="43"/>
      <c r="NUB21" s="43"/>
      <c r="NUC21" s="43"/>
      <c r="NUD21" s="43"/>
      <c r="NUE21" s="43"/>
      <c r="NUF21" s="43"/>
      <c r="NUG21" s="43"/>
      <c r="NUH21" s="43"/>
      <c r="NUI21" s="43"/>
      <c r="NUJ21" s="43"/>
      <c r="NUK21" s="43"/>
      <c r="NUL21" s="43"/>
      <c r="NUM21" s="43"/>
      <c r="NUN21" s="43"/>
      <c r="NUO21" s="43"/>
      <c r="NUP21" s="43"/>
      <c r="NUQ21" s="43"/>
      <c r="NUR21" s="43"/>
      <c r="NUS21" s="43"/>
      <c r="NUT21" s="43"/>
      <c r="NUU21" s="43"/>
      <c r="NUV21" s="43"/>
      <c r="NUW21" s="43"/>
      <c r="NUX21" s="43"/>
      <c r="NUY21" s="43"/>
      <c r="NUZ21" s="43"/>
      <c r="NVA21" s="43"/>
      <c r="NVB21" s="43"/>
      <c r="NVC21" s="43"/>
      <c r="NVD21" s="43"/>
      <c r="NVE21" s="43"/>
      <c r="NVF21" s="43"/>
      <c r="NVG21" s="43"/>
      <c r="NVH21" s="43"/>
      <c r="NVI21" s="43"/>
      <c r="NVJ21" s="43"/>
      <c r="NVK21" s="43"/>
      <c r="NVL21" s="43"/>
      <c r="NVM21" s="43"/>
      <c r="NVN21" s="43"/>
      <c r="NVO21" s="43"/>
      <c r="NVP21" s="43"/>
      <c r="NVQ21" s="43"/>
      <c r="NVR21" s="43"/>
      <c r="NVS21" s="43"/>
      <c r="NVT21" s="43"/>
      <c r="NVU21" s="43"/>
      <c r="NVV21" s="43"/>
      <c r="NVW21" s="43"/>
      <c r="NVX21" s="43"/>
      <c r="NVY21" s="43"/>
      <c r="NVZ21" s="43"/>
      <c r="NWA21" s="43"/>
      <c r="NWB21" s="43"/>
      <c r="NWC21" s="43"/>
      <c r="NWD21" s="43"/>
      <c r="NWE21" s="43"/>
      <c r="NWF21" s="43"/>
      <c r="NWG21" s="43"/>
      <c r="NWH21" s="43"/>
      <c r="NWI21" s="43"/>
      <c r="NWJ21" s="43"/>
      <c r="NWK21" s="43"/>
      <c r="NWL21" s="43"/>
      <c r="NWM21" s="43"/>
      <c r="NWN21" s="43"/>
      <c r="NWO21" s="43"/>
      <c r="NWP21" s="43"/>
      <c r="NWQ21" s="43"/>
      <c r="NWR21" s="43"/>
      <c r="NWS21" s="43"/>
      <c r="NWT21" s="43"/>
      <c r="NWU21" s="43"/>
      <c r="NWV21" s="43"/>
      <c r="NWW21" s="43"/>
      <c r="NWX21" s="43"/>
      <c r="NWY21" s="43"/>
      <c r="NWZ21" s="43"/>
      <c r="NXA21" s="43"/>
      <c r="NXB21" s="43"/>
      <c r="NXC21" s="43"/>
      <c r="NXD21" s="43"/>
      <c r="NXE21" s="43"/>
      <c r="NXF21" s="43"/>
      <c r="NXG21" s="43"/>
      <c r="NXH21" s="43"/>
      <c r="NXI21" s="43"/>
      <c r="NXJ21" s="43"/>
      <c r="NXK21" s="43"/>
      <c r="NXL21" s="43"/>
      <c r="NXM21" s="43"/>
      <c r="NXN21" s="43"/>
      <c r="NXO21" s="43"/>
      <c r="NXP21" s="43"/>
      <c r="NXQ21" s="43"/>
      <c r="NXR21" s="43"/>
      <c r="NXS21" s="43"/>
      <c r="NXT21" s="43"/>
      <c r="NXU21" s="43"/>
      <c r="NXV21" s="43"/>
      <c r="NXW21" s="43"/>
      <c r="NXX21" s="43"/>
      <c r="NXY21" s="43"/>
      <c r="NXZ21" s="43"/>
      <c r="NYA21" s="43"/>
      <c r="NYB21" s="43"/>
      <c r="NYC21" s="43"/>
      <c r="NYD21" s="43"/>
      <c r="NYE21" s="43"/>
      <c r="NYF21" s="43"/>
      <c r="NYG21" s="43"/>
      <c r="NYH21" s="43"/>
      <c r="NYI21" s="43"/>
      <c r="NYJ21" s="43"/>
      <c r="NYK21" s="43"/>
      <c r="NYL21" s="43"/>
      <c r="NYM21" s="43"/>
      <c r="NYN21" s="43"/>
      <c r="NYO21" s="43"/>
      <c r="NYP21" s="43"/>
      <c r="NYQ21" s="43"/>
      <c r="NYR21" s="43"/>
      <c r="NYS21" s="43"/>
      <c r="NYT21" s="43"/>
      <c r="NYU21" s="43"/>
      <c r="NYV21" s="43"/>
      <c r="NYW21" s="43"/>
      <c r="NYX21" s="43"/>
      <c r="NYY21" s="43"/>
      <c r="NYZ21" s="43"/>
      <c r="NZA21" s="43"/>
      <c r="NZB21" s="43"/>
      <c r="NZC21" s="43"/>
      <c r="NZD21" s="43"/>
      <c r="NZE21" s="43"/>
      <c r="NZF21" s="43"/>
      <c r="NZG21" s="43"/>
      <c r="NZH21" s="43"/>
      <c r="NZI21" s="43"/>
      <c r="NZJ21" s="43"/>
      <c r="NZK21" s="43"/>
      <c r="NZL21" s="43"/>
      <c r="NZM21" s="43"/>
      <c r="NZN21" s="43"/>
      <c r="NZO21" s="43"/>
      <c r="NZP21" s="43"/>
      <c r="NZQ21" s="43"/>
      <c r="NZR21" s="43"/>
      <c r="NZS21" s="43"/>
      <c r="NZT21" s="43"/>
      <c r="NZU21" s="43"/>
      <c r="NZV21" s="43"/>
      <c r="NZW21" s="43"/>
      <c r="NZX21" s="43"/>
      <c r="NZY21" s="43"/>
      <c r="NZZ21" s="43"/>
      <c r="OAA21" s="43"/>
      <c r="OAB21" s="43"/>
      <c r="OAC21" s="43"/>
      <c r="OAD21" s="43"/>
      <c r="OAE21" s="43"/>
      <c r="OAF21" s="43"/>
      <c r="OAG21" s="43"/>
      <c r="OAH21" s="43"/>
      <c r="OAI21" s="43"/>
      <c r="OAJ21" s="43"/>
      <c r="OAK21" s="43"/>
      <c r="OAL21" s="43"/>
      <c r="OAM21" s="43"/>
      <c r="OAN21" s="43"/>
      <c r="OAO21" s="43"/>
      <c r="OAP21" s="43"/>
      <c r="OAQ21" s="43"/>
      <c r="OAR21" s="43"/>
      <c r="OAS21" s="43"/>
      <c r="OAT21" s="43"/>
      <c r="OAU21" s="43"/>
      <c r="OAV21" s="43"/>
      <c r="OAW21" s="43"/>
      <c r="OAX21" s="43"/>
      <c r="OAY21" s="43"/>
      <c r="OAZ21" s="43"/>
      <c r="OBA21" s="43"/>
      <c r="OBB21" s="43"/>
      <c r="OBC21" s="43"/>
      <c r="OBD21" s="43"/>
      <c r="OBE21" s="43"/>
      <c r="OBF21" s="43"/>
      <c r="OBG21" s="43"/>
      <c r="OBH21" s="43"/>
      <c r="OBI21" s="43"/>
      <c r="OBJ21" s="43"/>
      <c r="OBK21" s="43"/>
      <c r="OBL21" s="43"/>
      <c r="OBM21" s="43"/>
      <c r="OBN21" s="43"/>
      <c r="OBO21" s="43"/>
      <c r="OBP21" s="43"/>
      <c r="OBQ21" s="43"/>
      <c r="OBR21" s="43"/>
      <c r="OBS21" s="43"/>
      <c r="OBT21" s="43"/>
      <c r="OBU21" s="43"/>
      <c r="OBV21" s="43"/>
      <c r="OBW21" s="43"/>
      <c r="OBX21" s="43"/>
      <c r="OBY21" s="43"/>
      <c r="OBZ21" s="43"/>
      <c r="OCA21" s="43"/>
      <c r="OCB21" s="43"/>
      <c r="OCC21" s="43"/>
      <c r="OCD21" s="43"/>
      <c r="OCE21" s="43"/>
      <c r="OCF21" s="43"/>
      <c r="OCG21" s="43"/>
      <c r="OCH21" s="43"/>
      <c r="OCI21" s="43"/>
      <c r="OCJ21" s="43"/>
      <c r="OCK21" s="43"/>
      <c r="OCL21" s="43"/>
      <c r="OCM21" s="43"/>
      <c r="OCN21" s="43"/>
      <c r="OCO21" s="43"/>
      <c r="OCP21" s="43"/>
      <c r="OCQ21" s="43"/>
      <c r="OCR21" s="43"/>
      <c r="OCS21" s="43"/>
      <c r="OCT21" s="43"/>
      <c r="OCU21" s="43"/>
      <c r="OCV21" s="43"/>
      <c r="OCW21" s="43"/>
      <c r="OCX21" s="43"/>
      <c r="OCY21" s="43"/>
      <c r="OCZ21" s="43"/>
      <c r="ODA21" s="43"/>
      <c r="ODB21" s="43"/>
      <c r="ODC21" s="43"/>
      <c r="ODD21" s="43"/>
    </row>
    <row r="22" s="40" customFormat="1" ht="31.5" customHeight="1" spans="1:1024 1025:10248">
      <c r="A22" s="63" t="s">
        <v>679</v>
      </c>
      <c r="B22" s="61">
        <v>1.4</v>
      </c>
      <c r="C22" s="61">
        <v>1.7177387492</v>
      </c>
      <c r="D22" s="64">
        <f t="shared" ref="D22:D27" si="0">C22/B22</f>
        <v>1.22695624942857</v>
      </c>
      <c r="F22" s="41"/>
      <c r="G22" s="41"/>
      <c r="IM22" s="43"/>
      <c r="IN22" s="43"/>
      <c r="IO22" s="43"/>
      <c r="IP22" s="43"/>
      <c r="IQ22" s="43"/>
      <c r="IR22" s="43"/>
      <c r="IS22" s="43"/>
      <c r="IT22" s="43"/>
      <c r="IU22" s="43"/>
      <c r="IV22" s="43"/>
      <c r="IW22" s="43"/>
      <c r="IX22" s="43"/>
      <c r="IY22" s="43"/>
      <c r="IZ22" s="43"/>
      <c r="JA22" s="43"/>
      <c r="JB22" s="43"/>
      <c r="JC22" s="43"/>
      <c r="JD22" s="43"/>
      <c r="JE22" s="43"/>
      <c r="JF22" s="43"/>
      <c r="JG22" s="43"/>
      <c r="JH22" s="43"/>
      <c r="JI22" s="43"/>
      <c r="JJ22" s="43"/>
      <c r="JK22" s="43"/>
      <c r="JL22" s="43"/>
      <c r="JM22" s="43"/>
      <c r="JN22" s="43"/>
      <c r="JO22" s="43"/>
      <c r="JP22" s="43"/>
      <c r="JQ22" s="43"/>
      <c r="JR22" s="43"/>
      <c r="JS22" s="43"/>
      <c r="JT22" s="43"/>
      <c r="JU22" s="43"/>
      <c r="JV22" s="43"/>
      <c r="JW22" s="43"/>
      <c r="JX22" s="43"/>
      <c r="JY22" s="43"/>
      <c r="JZ22" s="43"/>
      <c r="KA22" s="43"/>
      <c r="KB22" s="43"/>
      <c r="KC22" s="43"/>
      <c r="KD22" s="43"/>
      <c r="KE22" s="43"/>
      <c r="KF22" s="43"/>
      <c r="KG22" s="43"/>
      <c r="KH22" s="43"/>
      <c r="KI22" s="43"/>
      <c r="KJ22" s="43"/>
      <c r="KK22" s="43"/>
      <c r="KL22" s="43"/>
      <c r="KM22" s="43"/>
      <c r="KN22" s="43"/>
      <c r="KO22" s="43"/>
      <c r="KP22" s="43"/>
      <c r="KQ22" s="43"/>
      <c r="KR22" s="43"/>
      <c r="KS22" s="43"/>
      <c r="KT22" s="43"/>
      <c r="KU22" s="43"/>
      <c r="KV22" s="43"/>
      <c r="KW22" s="43"/>
      <c r="KX22" s="43"/>
      <c r="KY22" s="43"/>
      <c r="KZ22" s="43"/>
      <c r="LA22" s="43"/>
      <c r="LB22" s="43"/>
      <c r="LC22" s="43"/>
      <c r="LD22" s="43"/>
      <c r="LE22" s="43"/>
      <c r="LF22" s="43"/>
      <c r="LG22" s="43"/>
      <c r="LH22" s="43"/>
      <c r="LI22" s="43"/>
      <c r="LJ22" s="43"/>
      <c r="LK22" s="43"/>
      <c r="LL22" s="43"/>
      <c r="LM22" s="43"/>
      <c r="LN22" s="43"/>
      <c r="LO22" s="43"/>
      <c r="LP22" s="43"/>
      <c r="LQ22" s="43"/>
      <c r="LR22" s="43"/>
      <c r="LS22" s="43"/>
      <c r="LT22" s="43"/>
      <c r="LU22" s="43"/>
      <c r="LV22" s="43"/>
      <c r="LW22" s="43"/>
      <c r="LX22" s="43"/>
      <c r="LY22" s="43"/>
      <c r="LZ22" s="43"/>
      <c r="MA22" s="43"/>
      <c r="MB22" s="43"/>
      <c r="MC22" s="43"/>
      <c r="MD22" s="43"/>
      <c r="ME22" s="43"/>
      <c r="MF22" s="43"/>
      <c r="MG22" s="43"/>
      <c r="MH22" s="43"/>
      <c r="MI22" s="43"/>
      <c r="MJ22" s="43"/>
      <c r="MK22" s="43"/>
      <c r="ML22" s="43"/>
      <c r="MM22" s="43"/>
      <c r="MN22" s="43"/>
      <c r="MO22" s="43"/>
      <c r="MP22" s="43"/>
      <c r="MQ22" s="43"/>
      <c r="MR22" s="43"/>
      <c r="MS22" s="43"/>
      <c r="MT22" s="43"/>
      <c r="MU22" s="43"/>
      <c r="MV22" s="43"/>
      <c r="MW22" s="43"/>
      <c r="MX22" s="43"/>
      <c r="MY22" s="43"/>
      <c r="MZ22" s="43"/>
      <c r="NA22" s="43"/>
      <c r="NB22" s="43"/>
      <c r="NC22" s="43"/>
      <c r="ND22" s="43"/>
      <c r="NE22" s="43"/>
      <c r="NF22" s="43"/>
      <c r="NG22" s="43"/>
      <c r="NH22" s="43"/>
      <c r="NI22" s="43"/>
      <c r="NJ22" s="43"/>
      <c r="NK22" s="43"/>
      <c r="NL22" s="43"/>
      <c r="NM22" s="43"/>
      <c r="NN22" s="43"/>
      <c r="NO22" s="43"/>
      <c r="NP22" s="43"/>
      <c r="NQ22" s="43"/>
      <c r="NR22" s="43"/>
      <c r="NS22" s="43"/>
      <c r="NT22" s="43"/>
      <c r="NU22" s="43"/>
      <c r="NV22" s="43"/>
      <c r="NW22" s="43"/>
      <c r="NX22" s="43"/>
      <c r="NY22" s="43"/>
      <c r="NZ22" s="43"/>
      <c r="OA22" s="43"/>
      <c r="OB22" s="43"/>
      <c r="OC22" s="43"/>
      <c r="OD22" s="43"/>
      <c r="OE22" s="43"/>
      <c r="OF22" s="43"/>
      <c r="OG22" s="43"/>
      <c r="OH22" s="43"/>
      <c r="OI22" s="43"/>
      <c r="OJ22" s="43"/>
      <c r="OK22" s="43"/>
      <c r="OL22" s="43"/>
      <c r="OM22" s="43"/>
      <c r="ON22" s="43"/>
      <c r="OO22" s="43"/>
      <c r="OP22" s="43"/>
      <c r="OQ22" s="43"/>
      <c r="OR22" s="43"/>
      <c r="OS22" s="43"/>
      <c r="OT22" s="43"/>
      <c r="OU22" s="43"/>
      <c r="OV22" s="43"/>
      <c r="OW22" s="43"/>
      <c r="OX22" s="43"/>
      <c r="OY22" s="43"/>
      <c r="OZ22" s="43"/>
      <c r="PA22" s="43"/>
      <c r="PB22" s="43"/>
      <c r="PC22" s="43"/>
      <c r="PD22" s="43"/>
      <c r="PE22" s="43"/>
      <c r="PF22" s="43"/>
      <c r="PG22" s="43"/>
      <c r="PH22" s="43"/>
      <c r="PI22" s="43"/>
      <c r="PJ22" s="43"/>
      <c r="PK22" s="43"/>
      <c r="PL22" s="43"/>
      <c r="PM22" s="43"/>
      <c r="PN22" s="43"/>
      <c r="PO22" s="43"/>
      <c r="PP22" s="43"/>
      <c r="PQ22" s="43"/>
      <c r="PR22" s="43"/>
      <c r="PS22" s="43"/>
      <c r="PT22" s="43"/>
      <c r="PU22" s="43"/>
      <c r="PV22" s="43"/>
      <c r="PW22" s="43"/>
      <c r="PX22" s="43"/>
      <c r="PY22" s="43"/>
      <c r="PZ22" s="43"/>
      <c r="QA22" s="43"/>
      <c r="QB22" s="43"/>
      <c r="QC22" s="43"/>
      <c r="QD22" s="43"/>
      <c r="QE22" s="43"/>
      <c r="QF22" s="43"/>
      <c r="QG22" s="43"/>
      <c r="QH22" s="43"/>
      <c r="QI22" s="43"/>
      <c r="QJ22" s="43"/>
      <c r="QK22" s="43"/>
      <c r="QL22" s="43"/>
      <c r="QM22" s="43"/>
      <c r="QN22" s="43"/>
      <c r="QO22" s="43"/>
      <c r="QP22" s="43"/>
      <c r="QQ22" s="43"/>
      <c r="QR22" s="43"/>
      <c r="QS22" s="43"/>
      <c r="QT22" s="43"/>
      <c r="QU22" s="43"/>
      <c r="QV22" s="43"/>
      <c r="QW22" s="43"/>
      <c r="QX22" s="43"/>
      <c r="QY22" s="43"/>
      <c r="QZ22" s="43"/>
      <c r="RA22" s="43"/>
      <c r="RB22" s="43"/>
      <c r="RC22" s="43"/>
      <c r="RD22" s="43"/>
      <c r="RE22" s="43"/>
      <c r="RF22" s="43"/>
      <c r="RG22" s="43"/>
      <c r="RH22" s="43"/>
      <c r="RI22" s="43"/>
      <c r="RJ22" s="43"/>
      <c r="RK22" s="43"/>
      <c r="RL22" s="43"/>
      <c r="RM22" s="43"/>
      <c r="RN22" s="43"/>
      <c r="RO22" s="43"/>
      <c r="RP22" s="43"/>
      <c r="RQ22" s="43"/>
      <c r="RR22" s="43"/>
      <c r="RS22" s="43"/>
      <c r="RT22" s="43"/>
      <c r="RU22" s="43"/>
      <c r="RV22" s="43"/>
      <c r="RW22" s="43"/>
      <c r="RX22" s="43"/>
      <c r="RY22" s="43"/>
      <c r="RZ22" s="43"/>
      <c r="SA22" s="43"/>
      <c r="SB22" s="43"/>
      <c r="SC22" s="43"/>
      <c r="SD22" s="43"/>
      <c r="SE22" s="43"/>
      <c r="SF22" s="43"/>
      <c r="SG22" s="43"/>
      <c r="SH22" s="43"/>
      <c r="SI22" s="43"/>
      <c r="SJ22" s="43"/>
      <c r="SK22" s="43"/>
      <c r="SL22" s="43"/>
      <c r="SM22" s="43"/>
      <c r="SN22" s="43"/>
      <c r="SO22" s="43"/>
      <c r="SP22" s="43"/>
      <c r="SQ22" s="43"/>
      <c r="SR22" s="43"/>
      <c r="SS22" s="43"/>
      <c r="ST22" s="43"/>
      <c r="SU22" s="43"/>
      <c r="SV22" s="43"/>
      <c r="SW22" s="43"/>
      <c r="SX22" s="43"/>
      <c r="SY22" s="43"/>
      <c r="SZ22" s="43"/>
      <c r="TA22" s="43"/>
      <c r="TB22" s="43"/>
      <c r="TC22" s="43"/>
      <c r="TD22" s="43"/>
      <c r="TE22" s="43"/>
      <c r="TF22" s="43"/>
      <c r="TG22" s="43"/>
      <c r="TH22" s="43"/>
      <c r="TI22" s="43"/>
      <c r="TJ22" s="43"/>
      <c r="TK22" s="43"/>
      <c r="TL22" s="43"/>
      <c r="TM22" s="43"/>
      <c r="TN22" s="43"/>
      <c r="TO22" s="43"/>
      <c r="TP22" s="43"/>
      <c r="TQ22" s="43"/>
      <c r="TR22" s="43"/>
      <c r="TS22" s="43"/>
      <c r="TT22" s="43"/>
      <c r="TU22" s="43"/>
      <c r="TV22" s="43"/>
      <c r="TW22" s="43"/>
      <c r="TX22" s="43"/>
      <c r="TY22" s="43"/>
      <c r="TZ22" s="43"/>
      <c r="UA22" s="43"/>
      <c r="UB22" s="43"/>
      <c r="UC22" s="43"/>
      <c r="UD22" s="43"/>
      <c r="UE22" s="43"/>
      <c r="UF22" s="43"/>
      <c r="UG22" s="43"/>
      <c r="UH22" s="43"/>
      <c r="UI22" s="43"/>
      <c r="UJ22" s="43"/>
      <c r="UK22" s="43"/>
      <c r="UL22" s="43"/>
      <c r="UM22" s="43"/>
      <c r="UN22" s="43"/>
      <c r="UO22" s="43"/>
      <c r="UP22" s="43"/>
      <c r="UQ22" s="43"/>
      <c r="UR22" s="43"/>
      <c r="US22" s="43"/>
      <c r="UT22" s="43"/>
      <c r="UU22" s="43"/>
      <c r="UV22" s="43"/>
      <c r="UW22" s="43"/>
      <c r="UX22" s="43"/>
      <c r="UY22" s="43"/>
      <c r="UZ22" s="43"/>
      <c r="VA22" s="43"/>
      <c r="VB22" s="43"/>
      <c r="VC22" s="43"/>
      <c r="VD22" s="43"/>
      <c r="VE22" s="43"/>
      <c r="VF22" s="43"/>
      <c r="VG22" s="43"/>
      <c r="VH22" s="43"/>
      <c r="VI22" s="43"/>
      <c r="VJ22" s="43"/>
      <c r="VK22" s="43"/>
      <c r="VL22" s="43"/>
      <c r="VM22" s="43"/>
      <c r="VN22" s="43"/>
      <c r="VO22" s="43"/>
      <c r="VP22" s="43"/>
      <c r="VQ22" s="43"/>
      <c r="VR22" s="43"/>
      <c r="VS22" s="43"/>
      <c r="VT22" s="43"/>
      <c r="VU22" s="43"/>
      <c r="VV22" s="43"/>
      <c r="VW22" s="43"/>
      <c r="VX22" s="43"/>
      <c r="VY22" s="43"/>
      <c r="VZ22" s="43"/>
      <c r="WA22" s="43"/>
      <c r="WB22" s="43"/>
      <c r="WC22" s="43"/>
      <c r="WD22" s="43"/>
      <c r="WE22" s="43"/>
      <c r="WF22" s="43"/>
      <c r="WG22" s="43"/>
      <c r="WH22" s="43"/>
      <c r="WI22" s="43"/>
      <c r="WJ22" s="43"/>
      <c r="WK22" s="43"/>
      <c r="WL22" s="43"/>
      <c r="WM22" s="43"/>
      <c r="WN22" s="43"/>
      <c r="WO22" s="43"/>
      <c r="WP22" s="43"/>
      <c r="WQ22" s="43"/>
      <c r="WR22" s="43"/>
      <c r="WS22" s="43"/>
      <c r="WT22" s="43"/>
      <c r="WU22" s="43"/>
      <c r="WV22" s="43"/>
      <c r="WW22" s="43"/>
      <c r="WX22" s="43"/>
      <c r="WY22" s="43"/>
      <c r="WZ22" s="43"/>
      <c r="XA22" s="43"/>
      <c r="XB22" s="43"/>
      <c r="XC22" s="43"/>
      <c r="XD22" s="43"/>
      <c r="XE22" s="43"/>
      <c r="XF22" s="43"/>
      <c r="XG22" s="43"/>
      <c r="XH22" s="43"/>
      <c r="XI22" s="43"/>
      <c r="XJ22" s="43"/>
      <c r="XK22" s="43"/>
      <c r="XL22" s="43"/>
      <c r="XM22" s="43"/>
      <c r="XN22" s="43"/>
      <c r="XO22" s="43"/>
      <c r="XP22" s="43"/>
      <c r="XQ22" s="43"/>
      <c r="XR22" s="43"/>
      <c r="XS22" s="43"/>
      <c r="XT22" s="43"/>
      <c r="XU22" s="43"/>
      <c r="XV22" s="43"/>
      <c r="XW22" s="43"/>
      <c r="XX22" s="43"/>
      <c r="XY22" s="43"/>
      <c r="XZ22" s="43"/>
      <c r="YA22" s="43"/>
      <c r="YB22" s="43"/>
      <c r="YC22" s="43"/>
      <c r="YD22" s="43"/>
      <c r="YE22" s="43"/>
      <c r="YF22" s="43"/>
      <c r="YG22" s="43"/>
      <c r="YH22" s="43"/>
      <c r="YI22" s="43"/>
      <c r="YJ22" s="43"/>
      <c r="YK22" s="43"/>
      <c r="YL22" s="43"/>
      <c r="YM22" s="43"/>
      <c r="YN22" s="43"/>
      <c r="YO22" s="43"/>
      <c r="YP22" s="43"/>
      <c r="YQ22" s="43"/>
      <c r="YR22" s="43"/>
      <c r="YS22" s="43"/>
      <c r="YT22" s="43"/>
      <c r="YU22" s="43"/>
      <c r="YV22" s="43"/>
      <c r="YW22" s="43"/>
      <c r="YX22" s="43"/>
      <c r="YY22" s="43"/>
      <c r="YZ22" s="43"/>
      <c r="ZA22" s="43"/>
      <c r="ZB22" s="43"/>
      <c r="ZC22" s="43"/>
      <c r="ZD22" s="43"/>
      <c r="ZE22" s="43"/>
      <c r="ZF22" s="43"/>
      <c r="ZG22" s="43"/>
      <c r="ZH22" s="43"/>
      <c r="ZI22" s="43"/>
      <c r="ZJ22" s="43"/>
      <c r="ZK22" s="43"/>
      <c r="ZL22" s="43"/>
      <c r="ZM22" s="43"/>
      <c r="ZN22" s="43"/>
      <c r="ZO22" s="43"/>
      <c r="ZP22" s="43"/>
      <c r="ZQ22" s="43"/>
      <c r="ZR22" s="43"/>
      <c r="ZS22" s="43"/>
      <c r="ZT22" s="43"/>
      <c r="ZU22" s="43"/>
      <c r="ZV22" s="43"/>
      <c r="ZW22" s="43"/>
      <c r="ZX22" s="43"/>
      <c r="ZY22" s="43"/>
      <c r="ZZ22" s="43"/>
      <c r="AAA22" s="43"/>
      <c r="AAB22" s="43"/>
      <c r="AAC22" s="43"/>
      <c r="AAD22" s="43"/>
      <c r="AAE22" s="43"/>
      <c r="AAF22" s="43"/>
      <c r="AAG22" s="43"/>
      <c r="AAH22" s="43"/>
      <c r="AAI22" s="43"/>
      <c r="AAJ22" s="43"/>
      <c r="AAK22" s="43"/>
      <c r="AAL22" s="43"/>
      <c r="AAM22" s="43"/>
      <c r="AAN22" s="43"/>
      <c r="AAO22" s="43"/>
      <c r="AAP22" s="43"/>
      <c r="AAQ22" s="43"/>
      <c r="AAR22" s="43"/>
      <c r="AAS22" s="43"/>
      <c r="AAT22" s="43"/>
      <c r="AAU22" s="43"/>
      <c r="AAV22" s="43"/>
      <c r="AAW22" s="43"/>
      <c r="AAX22" s="43"/>
      <c r="AAY22" s="43"/>
      <c r="AAZ22" s="43"/>
      <c r="ABA22" s="43"/>
      <c r="ABB22" s="43"/>
      <c r="ABC22" s="43"/>
      <c r="ABD22" s="43"/>
      <c r="ABE22" s="43"/>
      <c r="ABF22" s="43"/>
      <c r="ABG22" s="43"/>
      <c r="ABH22" s="43"/>
      <c r="ABI22" s="43"/>
      <c r="ABJ22" s="43"/>
      <c r="ABK22" s="43"/>
      <c r="ABL22" s="43"/>
      <c r="ABM22" s="43"/>
      <c r="ABN22" s="43"/>
      <c r="ABO22" s="43"/>
      <c r="ABP22" s="43"/>
      <c r="ABQ22" s="43"/>
      <c r="ABR22" s="43"/>
      <c r="ABS22" s="43"/>
      <c r="ABT22" s="43"/>
      <c r="ABU22" s="43"/>
      <c r="ABV22" s="43"/>
      <c r="ABW22" s="43"/>
      <c r="ABX22" s="43"/>
      <c r="ABY22" s="43"/>
      <c r="ABZ22" s="43"/>
      <c r="ACA22" s="43"/>
      <c r="ACB22" s="43"/>
      <c r="ACC22" s="43"/>
      <c r="ACD22" s="43"/>
      <c r="ACE22" s="43"/>
      <c r="ACF22" s="43"/>
      <c r="ACG22" s="43"/>
      <c r="ACH22" s="43"/>
      <c r="ACI22" s="43"/>
      <c r="ACJ22" s="43"/>
      <c r="ACK22" s="43"/>
      <c r="ACL22" s="43"/>
      <c r="ACM22" s="43"/>
      <c r="ACN22" s="43"/>
      <c r="ACO22" s="43"/>
      <c r="ACP22" s="43"/>
      <c r="ACQ22" s="43"/>
      <c r="ACR22" s="43"/>
      <c r="ACS22" s="43"/>
      <c r="ACT22" s="43"/>
      <c r="ACU22" s="43"/>
      <c r="ACV22" s="43"/>
      <c r="ACW22" s="43"/>
      <c r="ACX22" s="43"/>
      <c r="ACY22" s="43"/>
      <c r="ACZ22" s="43"/>
      <c r="ADA22" s="43"/>
      <c r="ADB22" s="43"/>
      <c r="ADC22" s="43"/>
      <c r="ADD22" s="43"/>
      <c r="ADE22" s="43"/>
      <c r="ADF22" s="43"/>
      <c r="ADG22" s="43"/>
      <c r="ADH22" s="43"/>
      <c r="ADI22" s="43"/>
      <c r="ADJ22" s="43"/>
      <c r="ADK22" s="43"/>
      <c r="ADL22" s="43"/>
      <c r="ADM22" s="43"/>
      <c r="ADN22" s="43"/>
      <c r="ADO22" s="43"/>
      <c r="ADP22" s="43"/>
      <c r="ADQ22" s="43"/>
      <c r="ADR22" s="43"/>
      <c r="ADS22" s="43"/>
      <c r="ADT22" s="43"/>
      <c r="ADU22" s="43"/>
      <c r="ADV22" s="43"/>
      <c r="ADW22" s="43"/>
      <c r="ADX22" s="43"/>
      <c r="ADY22" s="43"/>
      <c r="ADZ22" s="43"/>
      <c r="AEA22" s="43"/>
      <c r="AEB22" s="43"/>
      <c r="AEC22" s="43"/>
      <c r="AED22" s="43"/>
      <c r="AEE22" s="43"/>
      <c r="AEF22" s="43"/>
      <c r="AEG22" s="43"/>
      <c r="AEH22" s="43"/>
      <c r="AEI22" s="43"/>
      <c r="AEJ22" s="43"/>
      <c r="AEK22" s="43"/>
      <c r="AEL22" s="43"/>
      <c r="AEM22" s="43"/>
      <c r="AEN22" s="43"/>
      <c r="AEO22" s="43"/>
      <c r="AEP22" s="43"/>
      <c r="AEQ22" s="43"/>
      <c r="AER22" s="43"/>
      <c r="AES22" s="43"/>
      <c r="AET22" s="43"/>
      <c r="AEU22" s="43"/>
      <c r="AEV22" s="43"/>
      <c r="AEW22" s="43"/>
      <c r="AEX22" s="43"/>
      <c r="AEY22" s="43"/>
      <c r="AEZ22" s="43"/>
      <c r="AFA22" s="43"/>
      <c r="AFB22" s="43"/>
      <c r="AFC22" s="43"/>
      <c r="AFD22" s="43"/>
      <c r="AFE22" s="43"/>
      <c r="AFF22" s="43"/>
      <c r="AFG22" s="43"/>
      <c r="AFH22" s="43"/>
      <c r="AFI22" s="43"/>
      <c r="AFJ22" s="43"/>
      <c r="AFK22" s="43"/>
      <c r="AFL22" s="43"/>
      <c r="AFM22" s="43"/>
      <c r="AFN22" s="43"/>
      <c r="AFO22" s="43"/>
      <c r="AFP22" s="43"/>
      <c r="AFQ22" s="43"/>
      <c r="AFR22" s="43"/>
      <c r="AFS22" s="43"/>
      <c r="AFT22" s="43"/>
      <c r="AFU22" s="43"/>
      <c r="AFV22" s="43"/>
      <c r="AFW22" s="43"/>
      <c r="AFX22" s="43"/>
      <c r="AFY22" s="43"/>
      <c r="AFZ22" s="43"/>
      <c r="AGA22" s="43"/>
      <c r="AGB22" s="43"/>
      <c r="AGC22" s="43"/>
      <c r="AGD22" s="43"/>
      <c r="AGE22" s="43"/>
      <c r="AGF22" s="43"/>
      <c r="AGG22" s="43"/>
      <c r="AGH22" s="43"/>
      <c r="AGI22" s="43"/>
      <c r="AGJ22" s="43"/>
      <c r="AGK22" s="43"/>
      <c r="AGL22" s="43"/>
      <c r="AGM22" s="43"/>
      <c r="AGN22" s="43"/>
      <c r="AGO22" s="43"/>
      <c r="AGP22" s="43"/>
      <c r="AGQ22" s="43"/>
      <c r="AGR22" s="43"/>
      <c r="AGS22" s="43"/>
      <c r="AGT22" s="43"/>
      <c r="AGU22" s="43"/>
      <c r="AGV22" s="43"/>
      <c r="AGW22" s="43"/>
      <c r="AGX22" s="43"/>
      <c r="AGY22" s="43"/>
      <c r="AGZ22" s="43"/>
      <c r="AHA22" s="43"/>
      <c r="AHB22" s="43"/>
      <c r="AHC22" s="43"/>
      <c r="AHD22" s="43"/>
      <c r="AHE22" s="43"/>
      <c r="AHF22" s="43"/>
      <c r="AHG22" s="43"/>
      <c r="AHH22" s="43"/>
      <c r="AHI22" s="43"/>
      <c r="AHJ22" s="43"/>
      <c r="AHK22" s="43"/>
      <c r="AHL22" s="43"/>
      <c r="AHM22" s="43"/>
      <c r="AHN22" s="43"/>
      <c r="AHO22" s="43"/>
      <c r="AHP22" s="43"/>
      <c r="AHQ22" s="43"/>
      <c r="AHR22" s="43"/>
      <c r="AHS22" s="43"/>
      <c r="AHT22" s="43"/>
      <c r="AHU22" s="43"/>
      <c r="AHV22" s="43"/>
      <c r="AHW22" s="43"/>
      <c r="AHX22" s="43"/>
      <c r="AHY22" s="43"/>
      <c r="AHZ22" s="43"/>
      <c r="AIA22" s="43"/>
      <c r="AIB22" s="43"/>
      <c r="AIC22" s="43"/>
      <c r="AID22" s="43"/>
      <c r="AIE22" s="43"/>
      <c r="AIF22" s="43"/>
      <c r="AIG22" s="43"/>
      <c r="AIH22" s="43"/>
      <c r="AII22" s="43"/>
      <c r="AIJ22" s="43"/>
      <c r="AIK22" s="43"/>
      <c r="AIL22" s="43"/>
      <c r="AIM22" s="43"/>
      <c r="AIN22" s="43"/>
      <c r="AIO22" s="43"/>
      <c r="AIP22" s="43"/>
      <c r="AIQ22" s="43"/>
      <c r="AIR22" s="43"/>
      <c r="AIS22" s="43"/>
      <c r="AIT22" s="43"/>
      <c r="AIU22" s="43"/>
      <c r="AIV22" s="43"/>
      <c r="AIW22" s="43"/>
      <c r="AIX22" s="43"/>
      <c r="AIY22" s="43"/>
      <c r="AIZ22" s="43"/>
      <c r="AJA22" s="43"/>
      <c r="AJB22" s="43"/>
      <c r="AJC22" s="43"/>
      <c r="AJD22" s="43"/>
      <c r="AJE22" s="43"/>
      <c r="AJF22" s="43"/>
      <c r="AJG22" s="43"/>
      <c r="AJH22" s="43"/>
      <c r="AJI22" s="43"/>
      <c r="AJJ22" s="43"/>
      <c r="AJK22" s="43"/>
      <c r="AJL22" s="43"/>
      <c r="AJM22" s="43"/>
      <c r="AJN22" s="43"/>
      <c r="AJO22" s="43"/>
      <c r="AJP22" s="43"/>
      <c r="AJQ22" s="43"/>
      <c r="AJR22" s="43"/>
      <c r="AJS22" s="43"/>
      <c r="AJT22" s="43"/>
      <c r="AJU22" s="43"/>
      <c r="AJV22" s="43"/>
      <c r="AJW22" s="43"/>
      <c r="AJX22" s="43"/>
      <c r="AJY22" s="43"/>
      <c r="AJZ22" s="43"/>
      <c r="AKA22" s="43"/>
      <c r="AKB22" s="43"/>
      <c r="AKC22" s="43"/>
      <c r="AKD22" s="43"/>
      <c r="AKE22" s="43"/>
      <c r="AKF22" s="43"/>
      <c r="AKG22" s="43"/>
      <c r="AKH22" s="43"/>
      <c r="AKI22" s="43"/>
      <c r="AKJ22" s="43"/>
      <c r="AKK22" s="43"/>
      <c r="AKL22" s="43"/>
      <c r="AKM22" s="43"/>
      <c r="AKN22" s="43"/>
      <c r="AKO22" s="43"/>
      <c r="AKP22" s="43"/>
      <c r="AKQ22" s="43"/>
      <c r="AKR22" s="43"/>
      <c r="AKS22" s="43"/>
      <c r="AKT22" s="43"/>
      <c r="AKU22" s="43"/>
      <c r="AKV22" s="43"/>
      <c r="AKW22" s="43"/>
      <c r="AKX22" s="43"/>
      <c r="AKY22" s="43"/>
      <c r="AKZ22" s="43"/>
      <c r="ALA22" s="43"/>
      <c r="ALB22" s="43"/>
      <c r="ALC22" s="43"/>
      <c r="ALD22" s="43"/>
      <c r="ALE22" s="43"/>
      <c r="ALF22" s="43"/>
      <c r="ALG22" s="43"/>
      <c r="ALH22" s="43"/>
      <c r="ALI22" s="43"/>
      <c r="ALJ22" s="43"/>
      <c r="ALK22" s="43"/>
      <c r="ALL22" s="43"/>
      <c r="ALM22" s="43"/>
      <c r="ALN22" s="43"/>
      <c r="ALO22" s="43"/>
      <c r="ALP22" s="43"/>
      <c r="ALQ22" s="43"/>
      <c r="ALR22" s="43"/>
      <c r="ALS22" s="43"/>
      <c r="ALT22" s="43"/>
      <c r="ALU22" s="43"/>
      <c r="ALV22" s="43"/>
      <c r="ALW22" s="43"/>
      <c r="ALX22" s="43"/>
      <c r="ALY22" s="43"/>
      <c r="ALZ22" s="43"/>
      <c r="AMA22" s="43"/>
      <c r="AMB22" s="43"/>
      <c r="AMC22" s="43"/>
      <c r="AMD22" s="43"/>
      <c r="AME22" s="43"/>
      <c r="AMF22" s="43"/>
      <c r="AMG22" s="43"/>
      <c r="AMH22" s="43"/>
      <c r="AMI22" s="43"/>
      <c r="AMJ22" s="43"/>
      <c r="AMK22" s="43"/>
      <c r="AML22" s="43"/>
      <c r="AMM22" s="43"/>
      <c r="AMN22" s="43"/>
      <c r="AMO22" s="43"/>
      <c r="AMP22" s="43"/>
      <c r="AMQ22" s="43"/>
      <c r="AMR22" s="43"/>
      <c r="AMS22" s="43"/>
      <c r="AMT22" s="43"/>
      <c r="AMU22" s="43"/>
      <c r="AMV22" s="43"/>
      <c r="AMW22" s="43"/>
      <c r="AMX22" s="43"/>
      <c r="AMY22" s="43"/>
      <c r="AMZ22" s="43"/>
      <c r="ANA22" s="43"/>
      <c r="ANB22" s="43"/>
      <c r="ANC22" s="43"/>
      <c r="AND22" s="43"/>
      <c r="ANE22" s="43"/>
      <c r="ANF22" s="43"/>
      <c r="ANG22" s="43"/>
      <c r="ANH22" s="43"/>
      <c r="ANI22" s="43"/>
      <c r="ANJ22" s="43"/>
      <c r="ANK22" s="43"/>
      <c r="ANL22" s="43"/>
      <c r="ANM22" s="43"/>
      <c r="ANN22" s="43"/>
      <c r="ANO22" s="43"/>
      <c r="ANP22" s="43"/>
      <c r="ANQ22" s="43"/>
      <c r="ANR22" s="43"/>
      <c r="ANS22" s="43"/>
      <c r="ANT22" s="43"/>
      <c r="ANU22" s="43"/>
      <c r="ANV22" s="43"/>
      <c r="ANW22" s="43"/>
      <c r="ANX22" s="43"/>
      <c r="ANY22" s="43"/>
      <c r="ANZ22" s="43"/>
      <c r="AOA22" s="43"/>
      <c r="AOB22" s="43"/>
      <c r="AOC22" s="43"/>
      <c r="AOD22" s="43"/>
      <c r="AOE22" s="43"/>
      <c r="AOF22" s="43"/>
      <c r="AOG22" s="43"/>
      <c r="AOH22" s="43"/>
      <c r="AOI22" s="43"/>
      <c r="AOJ22" s="43"/>
      <c r="AOK22" s="43"/>
      <c r="AOL22" s="43"/>
      <c r="AOM22" s="43"/>
      <c r="AON22" s="43"/>
      <c r="AOO22" s="43"/>
      <c r="AOP22" s="43"/>
      <c r="AOQ22" s="43"/>
      <c r="AOR22" s="43"/>
      <c r="AOS22" s="43"/>
      <c r="AOT22" s="43"/>
      <c r="AOU22" s="43"/>
      <c r="AOV22" s="43"/>
      <c r="AOW22" s="43"/>
      <c r="AOX22" s="43"/>
      <c r="AOY22" s="43"/>
      <c r="AOZ22" s="43"/>
      <c r="APA22" s="43"/>
      <c r="APB22" s="43"/>
      <c r="APC22" s="43"/>
      <c r="APD22" s="43"/>
      <c r="APE22" s="43"/>
      <c r="APF22" s="43"/>
      <c r="APG22" s="43"/>
      <c r="APH22" s="43"/>
      <c r="API22" s="43"/>
      <c r="APJ22" s="43"/>
      <c r="APK22" s="43"/>
      <c r="APL22" s="43"/>
      <c r="APM22" s="43"/>
      <c r="APN22" s="43"/>
      <c r="APO22" s="43"/>
      <c r="APP22" s="43"/>
      <c r="APQ22" s="43"/>
      <c r="APR22" s="43"/>
      <c r="APS22" s="43"/>
      <c r="APT22" s="43"/>
      <c r="APU22" s="43"/>
      <c r="APV22" s="43"/>
      <c r="APW22" s="43"/>
      <c r="APX22" s="43"/>
      <c r="APY22" s="43"/>
      <c r="APZ22" s="43"/>
      <c r="AQA22" s="43"/>
      <c r="AQB22" s="43"/>
      <c r="AQC22" s="43"/>
      <c r="AQD22" s="43"/>
      <c r="AQE22" s="43"/>
      <c r="AQF22" s="43"/>
      <c r="AQG22" s="43"/>
      <c r="AQH22" s="43"/>
      <c r="AQI22" s="43"/>
      <c r="AQJ22" s="43"/>
      <c r="AQK22" s="43"/>
      <c r="AQL22" s="43"/>
      <c r="AQM22" s="43"/>
      <c r="AQN22" s="43"/>
      <c r="AQO22" s="43"/>
      <c r="AQP22" s="43"/>
      <c r="AQQ22" s="43"/>
      <c r="AQR22" s="43"/>
      <c r="AQS22" s="43"/>
      <c r="AQT22" s="43"/>
      <c r="AQU22" s="43"/>
      <c r="AQV22" s="43"/>
      <c r="AQW22" s="43"/>
      <c r="AQX22" s="43"/>
      <c r="AQY22" s="43"/>
      <c r="AQZ22" s="43"/>
      <c r="ARA22" s="43"/>
      <c r="ARB22" s="43"/>
      <c r="ARC22" s="43"/>
      <c r="ARD22" s="43"/>
      <c r="ARE22" s="43"/>
      <c r="ARF22" s="43"/>
      <c r="ARG22" s="43"/>
      <c r="ARH22" s="43"/>
      <c r="ARI22" s="43"/>
      <c r="ARJ22" s="43"/>
      <c r="ARK22" s="43"/>
      <c r="ARL22" s="43"/>
      <c r="ARM22" s="43"/>
      <c r="ARN22" s="43"/>
      <c r="ARO22" s="43"/>
      <c r="ARP22" s="43"/>
      <c r="ARQ22" s="43"/>
      <c r="ARR22" s="43"/>
      <c r="ARS22" s="43"/>
      <c r="ART22" s="43"/>
      <c r="ARU22" s="43"/>
      <c r="ARV22" s="43"/>
      <c r="ARW22" s="43"/>
      <c r="ARX22" s="43"/>
      <c r="ARY22" s="43"/>
      <c r="ARZ22" s="43"/>
      <c r="ASA22" s="43"/>
      <c r="ASB22" s="43"/>
      <c r="ASC22" s="43"/>
      <c r="ASD22" s="43"/>
      <c r="ASE22" s="43"/>
      <c r="ASF22" s="43"/>
      <c r="ASG22" s="43"/>
      <c r="ASH22" s="43"/>
      <c r="ASI22" s="43"/>
      <c r="ASJ22" s="43"/>
      <c r="ASK22" s="43"/>
      <c r="ASL22" s="43"/>
      <c r="ASM22" s="43"/>
      <c r="ASN22" s="43"/>
      <c r="ASO22" s="43"/>
      <c r="ASP22" s="43"/>
      <c r="ASQ22" s="43"/>
      <c r="ASR22" s="43"/>
      <c r="ASS22" s="43"/>
      <c r="AST22" s="43"/>
      <c r="ASU22" s="43"/>
      <c r="ASV22" s="43"/>
      <c r="ASW22" s="43"/>
      <c r="ASX22" s="43"/>
      <c r="ASY22" s="43"/>
      <c r="ASZ22" s="43"/>
      <c r="ATA22" s="43"/>
      <c r="ATB22" s="43"/>
      <c r="ATC22" s="43"/>
      <c r="ATD22" s="43"/>
      <c r="ATE22" s="43"/>
      <c r="ATF22" s="43"/>
      <c r="ATG22" s="43"/>
      <c r="ATH22" s="43"/>
      <c r="ATI22" s="43"/>
      <c r="ATJ22" s="43"/>
      <c r="ATK22" s="43"/>
      <c r="ATL22" s="43"/>
      <c r="ATM22" s="43"/>
      <c r="ATN22" s="43"/>
      <c r="ATO22" s="43"/>
      <c r="ATP22" s="43"/>
      <c r="ATQ22" s="43"/>
      <c r="ATR22" s="43"/>
      <c r="ATS22" s="43"/>
      <c r="ATT22" s="43"/>
      <c r="ATU22" s="43"/>
      <c r="ATV22" s="43"/>
      <c r="ATW22" s="43"/>
      <c r="ATX22" s="43"/>
      <c r="ATY22" s="43"/>
      <c r="ATZ22" s="43"/>
      <c r="AUA22" s="43"/>
      <c r="AUB22" s="43"/>
      <c r="AUC22" s="43"/>
      <c r="AUD22" s="43"/>
      <c r="AUE22" s="43"/>
      <c r="AUF22" s="43"/>
      <c r="AUG22" s="43"/>
      <c r="AUH22" s="43"/>
      <c r="AUI22" s="43"/>
      <c r="AUJ22" s="43"/>
      <c r="AUK22" s="43"/>
      <c r="AUL22" s="43"/>
      <c r="AUM22" s="43"/>
      <c r="AUN22" s="43"/>
      <c r="AUO22" s="43"/>
      <c r="AUP22" s="43"/>
      <c r="AUQ22" s="43"/>
      <c r="AUR22" s="43"/>
      <c r="AUS22" s="43"/>
      <c r="AUT22" s="43"/>
      <c r="AUU22" s="43"/>
      <c r="AUV22" s="43"/>
      <c r="AUW22" s="43"/>
      <c r="AUX22" s="43"/>
      <c r="AUY22" s="43"/>
      <c r="AUZ22" s="43"/>
      <c r="AVA22" s="43"/>
      <c r="AVB22" s="43"/>
      <c r="AVC22" s="43"/>
      <c r="AVD22" s="43"/>
      <c r="AVE22" s="43"/>
      <c r="AVF22" s="43"/>
      <c r="AVG22" s="43"/>
      <c r="AVH22" s="43"/>
      <c r="AVI22" s="43"/>
      <c r="AVJ22" s="43"/>
      <c r="AVK22" s="43"/>
      <c r="AVL22" s="43"/>
      <c r="AVM22" s="43"/>
      <c r="AVN22" s="43"/>
      <c r="AVO22" s="43"/>
      <c r="AVP22" s="43"/>
      <c r="AVQ22" s="43"/>
      <c r="AVR22" s="43"/>
      <c r="AVS22" s="43"/>
      <c r="AVT22" s="43"/>
      <c r="AVU22" s="43"/>
      <c r="AVV22" s="43"/>
      <c r="AVW22" s="43"/>
      <c r="AVX22" s="43"/>
      <c r="AVY22" s="43"/>
      <c r="AVZ22" s="43"/>
      <c r="AWA22" s="43"/>
      <c r="AWB22" s="43"/>
      <c r="AWC22" s="43"/>
      <c r="AWD22" s="43"/>
      <c r="AWE22" s="43"/>
      <c r="AWF22" s="43"/>
      <c r="AWG22" s="43"/>
      <c r="AWH22" s="43"/>
      <c r="AWI22" s="43"/>
      <c r="AWJ22" s="43"/>
      <c r="AWK22" s="43"/>
      <c r="AWL22" s="43"/>
      <c r="AWM22" s="43"/>
      <c r="AWN22" s="43"/>
      <c r="AWO22" s="43"/>
      <c r="AWP22" s="43"/>
      <c r="AWQ22" s="43"/>
      <c r="AWR22" s="43"/>
      <c r="AWS22" s="43"/>
      <c r="AWT22" s="43"/>
      <c r="AWU22" s="43"/>
      <c r="AWV22" s="43"/>
      <c r="AWW22" s="43"/>
      <c r="AWX22" s="43"/>
      <c r="AWY22" s="43"/>
      <c r="AWZ22" s="43"/>
      <c r="AXA22" s="43"/>
      <c r="AXB22" s="43"/>
      <c r="AXC22" s="43"/>
      <c r="AXD22" s="43"/>
      <c r="AXE22" s="43"/>
      <c r="AXF22" s="43"/>
      <c r="AXG22" s="43"/>
      <c r="AXH22" s="43"/>
      <c r="AXI22" s="43"/>
      <c r="AXJ22" s="43"/>
      <c r="AXK22" s="43"/>
      <c r="AXL22" s="43"/>
      <c r="AXM22" s="43"/>
      <c r="AXN22" s="43"/>
      <c r="AXO22" s="43"/>
      <c r="AXP22" s="43"/>
      <c r="AXQ22" s="43"/>
      <c r="AXR22" s="43"/>
      <c r="AXS22" s="43"/>
      <c r="AXT22" s="43"/>
      <c r="AXU22" s="43"/>
      <c r="AXV22" s="43"/>
      <c r="AXW22" s="43"/>
      <c r="AXX22" s="43"/>
      <c r="AXY22" s="43"/>
      <c r="AXZ22" s="43"/>
      <c r="AYA22" s="43"/>
      <c r="AYB22" s="43"/>
      <c r="AYC22" s="43"/>
      <c r="AYD22" s="43"/>
      <c r="AYE22" s="43"/>
      <c r="AYF22" s="43"/>
      <c r="AYG22" s="43"/>
      <c r="AYH22" s="43"/>
      <c r="AYI22" s="43"/>
      <c r="AYJ22" s="43"/>
      <c r="AYK22" s="43"/>
      <c r="AYL22" s="43"/>
      <c r="AYM22" s="43"/>
      <c r="AYN22" s="43"/>
      <c r="AYO22" s="43"/>
      <c r="AYP22" s="43"/>
      <c r="AYQ22" s="43"/>
      <c r="AYR22" s="43"/>
      <c r="AYS22" s="43"/>
      <c r="AYT22" s="43"/>
      <c r="AYU22" s="43"/>
      <c r="AYV22" s="43"/>
      <c r="AYW22" s="43"/>
      <c r="AYX22" s="43"/>
      <c r="AYY22" s="43"/>
      <c r="AYZ22" s="43"/>
      <c r="AZA22" s="43"/>
      <c r="AZB22" s="43"/>
      <c r="AZC22" s="43"/>
      <c r="AZD22" s="43"/>
      <c r="AZE22" s="43"/>
      <c r="AZF22" s="43"/>
      <c r="AZG22" s="43"/>
      <c r="AZH22" s="43"/>
      <c r="AZI22" s="43"/>
      <c r="AZJ22" s="43"/>
      <c r="AZK22" s="43"/>
      <c r="AZL22" s="43"/>
      <c r="AZM22" s="43"/>
      <c r="AZN22" s="43"/>
      <c r="AZO22" s="43"/>
      <c r="AZP22" s="43"/>
      <c r="AZQ22" s="43"/>
      <c r="AZR22" s="43"/>
      <c r="AZS22" s="43"/>
      <c r="AZT22" s="43"/>
      <c r="AZU22" s="43"/>
      <c r="AZV22" s="43"/>
      <c r="AZW22" s="43"/>
      <c r="AZX22" s="43"/>
      <c r="AZY22" s="43"/>
      <c r="AZZ22" s="43"/>
      <c r="BAA22" s="43"/>
      <c r="BAB22" s="43"/>
      <c r="BAC22" s="43"/>
      <c r="BAD22" s="43"/>
      <c r="BAE22" s="43"/>
      <c r="BAF22" s="43"/>
      <c r="BAG22" s="43"/>
      <c r="BAH22" s="43"/>
      <c r="BAI22" s="43"/>
      <c r="BAJ22" s="43"/>
      <c r="BAK22" s="43"/>
      <c r="BAL22" s="43"/>
      <c r="BAM22" s="43"/>
      <c r="BAN22" s="43"/>
      <c r="BAO22" s="43"/>
      <c r="BAP22" s="43"/>
      <c r="BAQ22" s="43"/>
      <c r="BAR22" s="43"/>
      <c r="BAS22" s="43"/>
      <c r="BAT22" s="43"/>
      <c r="BAU22" s="43"/>
      <c r="BAV22" s="43"/>
      <c r="BAW22" s="43"/>
      <c r="BAX22" s="43"/>
      <c r="BAY22" s="43"/>
      <c r="BAZ22" s="43"/>
      <c r="BBA22" s="43"/>
      <c r="BBB22" s="43"/>
      <c r="BBC22" s="43"/>
      <c r="BBD22" s="43"/>
      <c r="BBE22" s="43"/>
      <c r="BBF22" s="43"/>
      <c r="BBG22" s="43"/>
      <c r="BBH22" s="43"/>
      <c r="BBI22" s="43"/>
      <c r="BBJ22" s="43"/>
      <c r="BBK22" s="43"/>
      <c r="BBL22" s="43"/>
      <c r="BBM22" s="43"/>
      <c r="BBN22" s="43"/>
      <c r="BBO22" s="43"/>
      <c r="BBP22" s="43"/>
      <c r="BBQ22" s="43"/>
      <c r="BBR22" s="43"/>
      <c r="BBS22" s="43"/>
      <c r="BBT22" s="43"/>
      <c r="BBU22" s="43"/>
      <c r="BBV22" s="43"/>
      <c r="BBW22" s="43"/>
      <c r="BBX22" s="43"/>
      <c r="BBY22" s="43"/>
      <c r="BBZ22" s="43"/>
      <c r="BCA22" s="43"/>
      <c r="BCB22" s="43"/>
      <c r="BCC22" s="43"/>
      <c r="BCD22" s="43"/>
      <c r="BCE22" s="43"/>
      <c r="BCF22" s="43"/>
      <c r="BCG22" s="43"/>
      <c r="BCH22" s="43"/>
      <c r="BCI22" s="43"/>
      <c r="BCJ22" s="43"/>
      <c r="BCK22" s="43"/>
      <c r="BCL22" s="43"/>
      <c r="BCM22" s="43"/>
      <c r="BCN22" s="43"/>
      <c r="BCO22" s="43"/>
      <c r="BCP22" s="43"/>
      <c r="BCQ22" s="43"/>
      <c r="BCR22" s="43"/>
      <c r="BCS22" s="43"/>
      <c r="BCT22" s="43"/>
      <c r="BCU22" s="43"/>
      <c r="BCV22" s="43"/>
      <c r="BCW22" s="43"/>
      <c r="BCX22" s="43"/>
      <c r="BCY22" s="43"/>
      <c r="BCZ22" s="43"/>
      <c r="BDA22" s="43"/>
      <c r="BDB22" s="43"/>
      <c r="BDC22" s="43"/>
      <c r="BDD22" s="43"/>
      <c r="BDE22" s="43"/>
      <c r="BDF22" s="43"/>
      <c r="BDG22" s="43"/>
      <c r="BDH22" s="43"/>
      <c r="BDI22" s="43"/>
      <c r="BDJ22" s="43"/>
      <c r="BDK22" s="43"/>
      <c r="BDL22" s="43"/>
      <c r="BDM22" s="43"/>
      <c r="BDN22" s="43"/>
      <c r="BDO22" s="43"/>
      <c r="BDP22" s="43"/>
      <c r="BDQ22" s="43"/>
      <c r="BDR22" s="43"/>
      <c r="BDS22" s="43"/>
      <c r="BDT22" s="43"/>
      <c r="BDU22" s="43"/>
      <c r="BDV22" s="43"/>
      <c r="BDW22" s="43"/>
      <c r="BDX22" s="43"/>
      <c r="BDY22" s="43"/>
      <c r="BDZ22" s="43"/>
      <c r="BEA22" s="43"/>
      <c r="BEB22" s="43"/>
      <c r="BEC22" s="43"/>
      <c r="BED22" s="43"/>
      <c r="BEE22" s="43"/>
      <c r="BEF22" s="43"/>
      <c r="BEG22" s="43"/>
      <c r="BEH22" s="43"/>
      <c r="BEI22" s="43"/>
      <c r="BEJ22" s="43"/>
      <c r="BEK22" s="43"/>
      <c r="BEL22" s="43"/>
      <c r="BEM22" s="43"/>
      <c r="BEN22" s="43"/>
      <c r="BEO22" s="43"/>
      <c r="BEP22" s="43"/>
      <c r="BEQ22" s="43"/>
      <c r="BER22" s="43"/>
      <c r="BES22" s="43"/>
      <c r="BET22" s="43"/>
      <c r="BEU22" s="43"/>
      <c r="BEV22" s="43"/>
      <c r="BEW22" s="43"/>
      <c r="BEX22" s="43"/>
      <c r="BEY22" s="43"/>
      <c r="BEZ22" s="43"/>
      <c r="BFA22" s="43"/>
      <c r="BFB22" s="43"/>
      <c r="BFC22" s="43"/>
      <c r="BFD22" s="43"/>
      <c r="BFE22" s="43"/>
      <c r="BFF22" s="43"/>
      <c r="BFG22" s="43"/>
      <c r="BFH22" s="43"/>
      <c r="BFI22" s="43"/>
      <c r="BFJ22" s="43"/>
      <c r="BFK22" s="43"/>
      <c r="BFL22" s="43"/>
      <c r="BFM22" s="43"/>
      <c r="BFN22" s="43"/>
      <c r="BFO22" s="43"/>
      <c r="BFP22" s="43"/>
      <c r="BFQ22" s="43"/>
      <c r="BFR22" s="43"/>
      <c r="BFS22" s="43"/>
      <c r="BFT22" s="43"/>
      <c r="BFU22" s="43"/>
      <c r="BFV22" s="43"/>
      <c r="BFW22" s="43"/>
      <c r="BFX22" s="43"/>
      <c r="BFY22" s="43"/>
      <c r="BFZ22" s="43"/>
      <c r="BGA22" s="43"/>
      <c r="BGB22" s="43"/>
      <c r="BGC22" s="43"/>
      <c r="BGD22" s="43"/>
      <c r="BGE22" s="43"/>
      <c r="BGF22" s="43"/>
      <c r="BGG22" s="43"/>
      <c r="BGH22" s="43"/>
      <c r="BGI22" s="43"/>
      <c r="BGJ22" s="43"/>
      <c r="BGK22" s="43"/>
      <c r="BGL22" s="43"/>
      <c r="BGM22" s="43"/>
      <c r="BGN22" s="43"/>
      <c r="BGO22" s="43"/>
      <c r="BGP22" s="43"/>
      <c r="BGQ22" s="43"/>
      <c r="BGR22" s="43"/>
      <c r="BGS22" s="43"/>
      <c r="BGT22" s="43"/>
      <c r="BGU22" s="43"/>
      <c r="BGV22" s="43"/>
      <c r="BGW22" s="43"/>
      <c r="BGX22" s="43"/>
      <c r="BGY22" s="43"/>
      <c r="BGZ22" s="43"/>
      <c r="BHA22" s="43"/>
      <c r="BHB22" s="43"/>
      <c r="BHC22" s="43"/>
      <c r="BHD22" s="43"/>
      <c r="BHE22" s="43"/>
      <c r="BHF22" s="43"/>
      <c r="BHG22" s="43"/>
      <c r="BHH22" s="43"/>
      <c r="BHI22" s="43"/>
      <c r="BHJ22" s="43"/>
      <c r="BHK22" s="43"/>
      <c r="BHL22" s="43"/>
      <c r="BHM22" s="43"/>
      <c r="BHN22" s="43"/>
      <c r="BHO22" s="43"/>
      <c r="BHP22" s="43"/>
      <c r="BHQ22" s="43"/>
      <c r="BHR22" s="43"/>
      <c r="BHS22" s="43"/>
      <c r="BHT22" s="43"/>
      <c r="BHU22" s="43"/>
      <c r="BHV22" s="43"/>
      <c r="BHW22" s="43"/>
      <c r="BHX22" s="43"/>
      <c r="BHY22" s="43"/>
      <c r="BHZ22" s="43"/>
      <c r="BIA22" s="43"/>
      <c r="BIB22" s="43"/>
      <c r="BIC22" s="43"/>
      <c r="BID22" s="43"/>
      <c r="BIE22" s="43"/>
      <c r="BIF22" s="43"/>
      <c r="BIG22" s="43"/>
      <c r="BIH22" s="43"/>
      <c r="BII22" s="43"/>
      <c r="BIJ22" s="43"/>
      <c r="BIK22" s="43"/>
      <c r="BIL22" s="43"/>
      <c r="BIM22" s="43"/>
      <c r="BIN22" s="43"/>
      <c r="BIO22" s="43"/>
      <c r="BIP22" s="43"/>
      <c r="BIQ22" s="43"/>
      <c r="BIR22" s="43"/>
      <c r="BIS22" s="43"/>
      <c r="BIT22" s="43"/>
      <c r="BIU22" s="43"/>
      <c r="BIV22" s="43"/>
      <c r="BIW22" s="43"/>
      <c r="BIX22" s="43"/>
      <c r="BIY22" s="43"/>
      <c r="BIZ22" s="43"/>
      <c r="BJA22" s="43"/>
      <c r="BJB22" s="43"/>
      <c r="BJC22" s="43"/>
      <c r="BJD22" s="43"/>
      <c r="BJE22" s="43"/>
      <c r="BJF22" s="43"/>
      <c r="BJG22" s="43"/>
      <c r="BJH22" s="43"/>
      <c r="BJI22" s="43"/>
      <c r="BJJ22" s="43"/>
      <c r="BJK22" s="43"/>
      <c r="BJL22" s="43"/>
      <c r="BJM22" s="43"/>
      <c r="BJN22" s="43"/>
      <c r="BJO22" s="43"/>
      <c r="BJP22" s="43"/>
      <c r="BJQ22" s="43"/>
      <c r="BJR22" s="43"/>
      <c r="BJS22" s="43"/>
      <c r="BJT22" s="43"/>
      <c r="BJU22" s="43"/>
      <c r="BJV22" s="43"/>
      <c r="BJW22" s="43"/>
      <c r="BJX22" s="43"/>
      <c r="BJY22" s="43"/>
      <c r="BJZ22" s="43"/>
      <c r="BKA22" s="43"/>
      <c r="BKB22" s="43"/>
      <c r="BKC22" s="43"/>
      <c r="BKD22" s="43"/>
      <c r="BKE22" s="43"/>
      <c r="BKF22" s="43"/>
      <c r="BKG22" s="43"/>
      <c r="BKH22" s="43"/>
      <c r="BKI22" s="43"/>
      <c r="BKJ22" s="43"/>
      <c r="BKK22" s="43"/>
      <c r="BKL22" s="43"/>
      <c r="BKM22" s="43"/>
      <c r="BKN22" s="43"/>
      <c r="BKO22" s="43"/>
      <c r="BKP22" s="43"/>
      <c r="BKQ22" s="43"/>
      <c r="BKR22" s="43"/>
      <c r="BKS22" s="43"/>
      <c r="BKT22" s="43"/>
      <c r="BKU22" s="43"/>
      <c r="BKV22" s="43"/>
      <c r="BKW22" s="43"/>
      <c r="BKX22" s="43"/>
      <c r="BKY22" s="43"/>
      <c r="BKZ22" s="43"/>
      <c r="BLA22" s="43"/>
      <c r="BLB22" s="43"/>
      <c r="BLC22" s="43"/>
      <c r="BLD22" s="43"/>
      <c r="BLE22" s="43"/>
      <c r="BLF22" s="43"/>
      <c r="BLG22" s="43"/>
      <c r="BLH22" s="43"/>
      <c r="BLI22" s="43"/>
      <c r="BLJ22" s="43"/>
      <c r="BLK22" s="43"/>
      <c r="BLL22" s="43"/>
      <c r="BLM22" s="43"/>
      <c r="BLN22" s="43"/>
      <c r="BLO22" s="43"/>
      <c r="BLP22" s="43"/>
      <c r="BLQ22" s="43"/>
      <c r="BLR22" s="43"/>
      <c r="BLS22" s="43"/>
      <c r="BLT22" s="43"/>
      <c r="BLU22" s="43"/>
      <c r="BLV22" s="43"/>
      <c r="BLW22" s="43"/>
      <c r="BLX22" s="43"/>
      <c r="BLY22" s="43"/>
      <c r="BLZ22" s="43"/>
      <c r="BMA22" s="43"/>
      <c r="BMB22" s="43"/>
      <c r="BMC22" s="43"/>
      <c r="BMD22" s="43"/>
      <c r="BME22" s="43"/>
      <c r="BMF22" s="43"/>
      <c r="BMG22" s="43"/>
      <c r="BMH22" s="43"/>
      <c r="BMI22" s="43"/>
      <c r="BMJ22" s="43"/>
      <c r="BMK22" s="43"/>
      <c r="BML22" s="43"/>
      <c r="BMM22" s="43"/>
      <c r="BMN22" s="43"/>
      <c r="BMO22" s="43"/>
      <c r="BMP22" s="43"/>
      <c r="BMQ22" s="43"/>
      <c r="BMR22" s="43"/>
      <c r="BMS22" s="43"/>
      <c r="BMT22" s="43"/>
      <c r="BMU22" s="43"/>
      <c r="BMV22" s="43"/>
      <c r="BMW22" s="43"/>
      <c r="BMX22" s="43"/>
      <c r="BMY22" s="43"/>
      <c r="BMZ22" s="43"/>
      <c r="BNA22" s="43"/>
      <c r="BNB22" s="43"/>
      <c r="BNC22" s="43"/>
      <c r="BND22" s="43"/>
      <c r="BNE22" s="43"/>
      <c r="BNF22" s="43"/>
      <c r="BNG22" s="43"/>
      <c r="BNH22" s="43"/>
      <c r="BNI22" s="43"/>
      <c r="BNJ22" s="43"/>
      <c r="BNK22" s="43"/>
      <c r="BNL22" s="43"/>
      <c r="BNM22" s="43"/>
      <c r="BNN22" s="43"/>
      <c r="BNO22" s="43"/>
      <c r="BNP22" s="43"/>
      <c r="BNQ22" s="43"/>
      <c r="BNR22" s="43"/>
      <c r="BNS22" s="43"/>
      <c r="BNT22" s="43"/>
      <c r="BNU22" s="43"/>
      <c r="BNV22" s="43"/>
      <c r="BNW22" s="43"/>
      <c r="BNX22" s="43"/>
      <c r="BNY22" s="43"/>
      <c r="BNZ22" s="43"/>
      <c r="BOA22" s="43"/>
      <c r="BOB22" s="43"/>
      <c r="BOC22" s="43"/>
      <c r="BOD22" s="43"/>
      <c r="BOE22" s="43"/>
      <c r="BOF22" s="43"/>
      <c r="BOG22" s="43"/>
      <c r="BOH22" s="43"/>
      <c r="BOI22" s="43"/>
      <c r="BOJ22" s="43"/>
      <c r="BOK22" s="43"/>
      <c r="BOL22" s="43"/>
      <c r="BOM22" s="43"/>
      <c r="BON22" s="43"/>
      <c r="BOO22" s="43"/>
      <c r="BOP22" s="43"/>
      <c r="BOQ22" s="43"/>
      <c r="BOR22" s="43"/>
      <c r="BOS22" s="43"/>
      <c r="BOT22" s="43"/>
      <c r="BOU22" s="43"/>
      <c r="BOV22" s="43"/>
      <c r="BOW22" s="43"/>
      <c r="BOX22" s="43"/>
      <c r="BOY22" s="43"/>
      <c r="BOZ22" s="43"/>
      <c r="BPA22" s="43"/>
      <c r="BPB22" s="43"/>
      <c r="BPC22" s="43"/>
      <c r="BPD22" s="43"/>
      <c r="BPE22" s="43"/>
      <c r="BPF22" s="43"/>
      <c r="BPG22" s="43"/>
      <c r="BPH22" s="43"/>
      <c r="BPI22" s="43"/>
      <c r="BPJ22" s="43"/>
      <c r="BPK22" s="43"/>
      <c r="BPL22" s="43"/>
      <c r="BPM22" s="43"/>
      <c r="BPN22" s="43"/>
      <c r="BPO22" s="43"/>
      <c r="BPP22" s="43"/>
      <c r="BPQ22" s="43"/>
      <c r="BPR22" s="43"/>
      <c r="BPS22" s="43"/>
      <c r="BPT22" s="43"/>
      <c r="BPU22" s="43"/>
      <c r="BPV22" s="43"/>
      <c r="BPW22" s="43"/>
      <c r="BPX22" s="43"/>
      <c r="BPY22" s="43"/>
      <c r="BPZ22" s="43"/>
      <c r="BQA22" s="43"/>
      <c r="BQB22" s="43"/>
      <c r="BQC22" s="43"/>
      <c r="BQD22" s="43"/>
      <c r="BQE22" s="43"/>
      <c r="BQF22" s="43"/>
      <c r="BQG22" s="43"/>
      <c r="BQH22" s="43"/>
      <c r="BQI22" s="43"/>
      <c r="BQJ22" s="43"/>
      <c r="BQK22" s="43"/>
      <c r="BQL22" s="43"/>
      <c r="BQM22" s="43"/>
      <c r="BQN22" s="43"/>
      <c r="BQO22" s="43"/>
      <c r="BQP22" s="43"/>
      <c r="BQQ22" s="43"/>
      <c r="BQR22" s="43"/>
      <c r="BQS22" s="43"/>
      <c r="BQT22" s="43"/>
      <c r="BQU22" s="43"/>
      <c r="BQV22" s="43"/>
      <c r="BQW22" s="43"/>
      <c r="BQX22" s="43"/>
      <c r="BQY22" s="43"/>
      <c r="BQZ22" s="43"/>
      <c r="BRA22" s="43"/>
      <c r="BRB22" s="43"/>
      <c r="BRC22" s="43"/>
      <c r="BRD22" s="43"/>
      <c r="BRE22" s="43"/>
      <c r="BRF22" s="43"/>
      <c r="BRG22" s="43"/>
      <c r="BRH22" s="43"/>
      <c r="BRI22" s="43"/>
      <c r="BRJ22" s="43"/>
      <c r="BRK22" s="43"/>
      <c r="BRL22" s="43"/>
      <c r="BRM22" s="43"/>
      <c r="BRN22" s="43"/>
      <c r="BRO22" s="43"/>
      <c r="BRP22" s="43"/>
      <c r="BRQ22" s="43"/>
      <c r="BRR22" s="43"/>
      <c r="BRS22" s="43"/>
      <c r="BRT22" s="43"/>
      <c r="BRU22" s="43"/>
      <c r="BRV22" s="43"/>
      <c r="BRW22" s="43"/>
      <c r="BRX22" s="43"/>
      <c r="BRY22" s="43"/>
      <c r="BRZ22" s="43"/>
      <c r="BSA22" s="43"/>
      <c r="BSB22" s="43"/>
      <c r="BSC22" s="43"/>
      <c r="BSD22" s="43"/>
      <c r="BSE22" s="43"/>
      <c r="BSF22" s="43"/>
      <c r="BSG22" s="43"/>
      <c r="BSH22" s="43"/>
      <c r="BSI22" s="43"/>
      <c r="BSJ22" s="43"/>
      <c r="BSK22" s="43"/>
      <c r="BSL22" s="43"/>
      <c r="BSM22" s="43"/>
      <c r="BSN22" s="43"/>
      <c r="BSO22" s="43"/>
      <c r="BSP22" s="43"/>
      <c r="BSQ22" s="43"/>
      <c r="BSR22" s="43"/>
      <c r="BSS22" s="43"/>
      <c r="BST22" s="43"/>
      <c r="BSU22" s="43"/>
      <c r="BSV22" s="43"/>
      <c r="BSW22" s="43"/>
      <c r="BSX22" s="43"/>
      <c r="BSY22" s="43"/>
      <c r="BSZ22" s="43"/>
      <c r="BTA22" s="43"/>
      <c r="BTB22" s="43"/>
      <c r="BTC22" s="43"/>
      <c r="BTD22" s="43"/>
      <c r="BTE22" s="43"/>
      <c r="BTF22" s="43"/>
      <c r="BTG22" s="43"/>
      <c r="BTH22" s="43"/>
      <c r="BTI22" s="43"/>
      <c r="BTJ22" s="43"/>
      <c r="BTK22" s="43"/>
      <c r="BTL22" s="43"/>
      <c r="BTM22" s="43"/>
      <c r="BTN22" s="43"/>
      <c r="BTO22" s="43"/>
      <c r="BTP22" s="43"/>
      <c r="BTQ22" s="43"/>
      <c r="BTR22" s="43"/>
      <c r="BTS22" s="43"/>
      <c r="BTT22" s="43"/>
      <c r="BTU22" s="43"/>
      <c r="BTV22" s="43"/>
      <c r="BTW22" s="43"/>
      <c r="BTX22" s="43"/>
      <c r="BTY22" s="43"/>
      <c r="BTZ22" s="43"/>
      <c r="BUA22" s="43"/>
      <c r="BUB22" s="43"/>
      <c r="BUC22" s="43"/>
      <c r="BUD22" s="43"/>
      <c r="BUE22" s="43"/>
      <c r="BUF22" s="43"/>
      <c r="BUG22" s="43"/>
      <c r="BUH22" s="43"/>
      <c r="BUI22" s="43"/>
      <c r="BUJ22" s="43"/>
      <c r="BUK22" s="43"/>
      <c r="BUL22" s="43"/>
      <c r="BUM22" s="43"/>
      <c r="BUN22" s="43"/>
      <c r="BUO22" s="43"/>
      <c r="BUP22" s="43"/>
      <c r="BUQ22" s="43"/>
      <c r="BUR22" s="43"/>
      <c r="BUS22" s="43"/>
      <c r="BUT22" s="43"/>
      <c r="BUU22" s="43"/>
      <c r="BUV22" s="43"/>
      <c r="BUW22" s="43"/>
      <c r="BUX22" s="43"/>
      <c r="BUY22" s="43"/>
      <c r="BUZ22" s="43"/>
      <c r="BVA22" s="43"/>
      <c r="BVB22" s="43"/>
      <c r="BVC22" s="43"/>
      <c r="BVD22" s="43"/>
      <c r="BVE22" s="43"/>
      <c r="BVF22" s="43"/>
      <c r="BVG22" s="43"/>
      <c r="BVH22" s="43"/>
      <c r="BVI22" s="43"/>
      <c r="BVJ22" s="43"/>
      <c r="BVK22" s="43"/>
      <c r="BVL22" s="43"/>
      <c r="BVM22" s="43"/>
      <c r="BVN22" s="43"/>
      <c r="BVO22" s="43"/>
      <c r="BVP22" s="43"/>
      <c r="BVQ22" s="43"/>
      <c r="BVR22" s="43"/>
      <c r="BVS22" s="43"/>
      <c r="BVT22" s="43"/>
      <c r="BVU22" s="43"/>
      <c r="BVV22" s="43"/>
      <c r="BVW22" s="43"/>
      <c r="BVX22" s="43"/>
      <c r="BVY22" s="43"/>
      <c r="BVZ22" s="43"/>
      <c r="BWA22" s="43"/>
      <c r="BWB22" s="43"/>
      <c r="BWC22" s="43"/>
      <c r="BWD22" s="43"/>
      <c r="BWE22" s="43"/>
      <c r="BWF22" s="43"/>
      <c r="BWG22" s="43"/>
      <c r="BWH22" s="43"/>
      <c r="BWI22" s="43"/>
      <c r="BWJ22" s="43"/>
      <c r="BWK22" s="43"/>
      <c r="BWL22" s="43"/>
      <c r="BWM22" s="43"/>
      <c r="BWN22" s="43"/>
      <c r="BWO22" s="43"/>
      <c r="BWP22" s="43"/>
      <c r="BWQ22" s="43"/>
      <c r="BWR22" s="43"/>
      <c r="BWS22" s="43"/>
      <c r="BWT22" s="43"/>
      <c r="BWU22" s="43"/>
      <c r="BWV22" s="43"/>
      <c r="BWW22" s="43"/>
      <c r="BWX22" s="43"/>
      <c r="BWY22" s="43"/>
      <c r="BWZ22" s="43"/>
      <c r="BXA22" s="43"/>
      <c r="BXB22" s="43"/>
      <c r="BXC22" s="43"/>
      <c r="BXD22" s="43"/>
      <c r="BXE22" s="43"/>
      <c r="BXF22" s="43"/>
      <c r="BXG22" s="43"/>
      <c r="BXH22" s="43"/>
      <c r="BXI22" s="43"/>
      <c r="BXJ22" s="43"/>
      <c r="BXK22" s="43"/>
      <c r="BXL22" s="43"/>
      <c r="BXM22" s="43"/>
      <c r="BXN22" s="43"/>
      <c r="BXO22" s="43"/>
      <c r="BXP22" s="43"/>
      <c r="BXQ22" s="43"/>
      <c r="BXR22" s="43"/>
      <c r="BXS22" s="43"/>
      <c r="BXT22" s="43"/>
      <c r="BXU22" s="43"/>
      <c r="BXV22" s="43"/>
      <c r="BXW22" s="43"/>
      <c r="BXX22" s="43"/>
      <c r="BXY22" s="43"/>
      <c r="BXZ22" s="43"/>
      <c r="BYA22" s="43"/>
      <c r="BYB22" s="43"/>
      <c r="BYC22" s="43"/>
      <c r="BYD22" s="43"/>
      <c r="BYE22" s="43"/>
      <c r="BYF22" s="43"/>
      <c r="BYG22" s="43"/>
      <c r="BYH22" s="43"/>
      <c r="BYI22" s="43"/>
      <c r="BYJ22" s="43"/>
      <c r="BYK22" s="43"/>
      <c r="BYL22" s="43"/>
      <c r="BYM22" s="43"/>
      <c r="BYN22" s="43"/>
      <c r="BYO22" s="43"/>
      <c r="BYP22" s="43"/>
      <c r="BYQ22" s="43"/>
      <c r="BYR22" s="43"/>
      <c r="BYS22" s="43"/>
      <c r="BYT22" s="43"/>
      <c r="BYU22" s="43"/>
      <c r="BYV22" s="43"/>
      <c r="BYW22" s="43"/>
      <c r="BYX22" s="43"/>
      <c r="BYY22" s="43"/>
      <c r="BYZ22" s="43"/>
      <c r="BZA22" s="43"/>
      <c r="BZB22" s="43"/>
      <c r="BZC22" s="43"/>
      <c r="BZD22" s="43"/>
      <c r="BZE22" s="43"/>
      <c r="BZF22" s="43"/>
      <c r="BZG22" s="43"/>
      <c r="BZH22" s="43"/>
      <c r="BZI22" s="43"/>
      <c r="BZJ22" s="43"/>
      <c r="BZK22" s="43"/>
      <c r="BZL22" s="43"/>
      <c r="BZM22" s="43"/>
      <c r="BZN22" s="43"/>
      <c r="BZO22" s="43"/>
      <c r="BZP22" s="43"/>
      <c r="BZQ22" s="43"/>
      <c r="BZR22" s="43"/>
      <c r="BZS22" s="43"/>
      <c r="BZT22" s="43"/>
      <c r="BZU22" s="43"/>
      <c r="BZV22" s="43"/>
      <c r="BZW22" s="43"/>
      <c r="BZX22" s="43"/>
      <c r="BZY22" s="43"/>
      <c r="BZZ22" s="43"/>
      <c r="CAA22" s="43"/>
      <c r="CAB22" s="43"/>
      <c r="CAC22" s="43"/>
      <c r="CAD22" s="43"/>
      <c r="CAE22" s="43"/>
      <c r="CAF22" s="43"/>
      <c r="CAG22" s="43"/>
      <c r="CAH22" s="43"/>
      <c r="CAI22" s="43"/>
      <c r="CAJ22" s="43"/>
      <c r="CAK22" s="43"/>
      <c r="CAL22" s="43"/>
      <c r="CAM22" s="43"/>
      <c r="CAN22" s="43"/>
      <c r="CAO22" s="43"/>
      <c r="CAP22" s="43"/>
      <c r="CAQ22" s="43"/>
      <c r="CAR22" s="43"/>
      <c r="CAS22" s="43"/>
      <c r="CAT22" s="43"/>
      <c r="CAU22" s="43"/>
      <c r="CAV22" s="43"/>
      <c r="CAW22" s="43"/>
      <c r="CAX22" s="43"/>
      <c r="CAY22" s="43"/>
      <c r="CAZ22" s="43"/>
      <c r="CBA22" s="43"/>
      <c r="CBB22" s="43"/>
      <c r="CBC22" s="43"/>
      <c r="CBD22" s="43"/>
      <c r="CBE22" s="43"/>
      <c r="CBF22" s="43"/>
      <c r="CBG22" s="43"/>
      <c r="CBH22" s="43"/>
      <c r="CBI22" s="43"/>
      <c r="CBJ22" s="43"/>
      <c r="CBK22" s="43"/>
      <c r="CBL22" s="43"/>
      <c r="CBM22" s="43"/>
      <c r="CBN22" s="43"/>
      <c r="CBO22" s="43"/>
      <c r="CBP22" s="43"/>
      <c r="CBQ22" s="43"/>
      <c r="CBR22" s="43"/>
      <c r="CBS22" s="43"/>
      <c r="CBT22" s="43"/>
      <c r="CBU22" s="43"/>
      <c r="CBV22" s="43"/>
      <c r="CBW22" s="43"/>
      <c r="CBX22" s="43"/>
      <c r="CBY22" s="43"/>
      <c r="CBZ22" s="43"/>
      <c r="CCA22" s="43"/>
      <c r="CCB22" s="43"/>
      <c r="CCC22" s="43"/>
      <c r="CCD22" s="43"/>
      <c r="CCE22" s="43"/>
      <c r="CCF22" s="43"/>
      <c r="CCG22" s="43"/>
      <c r="CCH22" s="43"/>
      <c r="CCI22" s="43"/>
      <c r="CCJ22" s="43"/>
      <c r="CCK22" s="43"/>
      <c r="CCL22" s="43"/>
      <c r="CCM22" s="43"/>
      <c r="CCN22" s="43"/>
      <c r="CCO22" s="43"/>
      <c r="CCP22" s="43"/>
      <c r="CCQ22" s="43"/>
      <c r="CCR22" s="43"/>
      <c r="CCS22" s="43"/>
      <c r="CCT22" s="43"/>
      <c r="CCU22" s="43"/>
      <c r="CCV22" s="43"/>
      <c r="CCW22" s="43"/>
      <c r="CCX22" s="43"/>
      <c r="CCY22" s="43"/>
      <c r="CCZ22" s="43"/>
      <c r="CDA22" s="43"/>
      <c r="CDB22" s="43"/>
      <c r="CDC22" s="43"/>
      <c r="CDD22" s="43"/>
      <c r="CDE22" s="43"/>
      <c r="CDF22" s="43"/>
      <c r="CDG22" s="43"/>
      <c r="CDH22" s="43"/>
      <c r="CDI22" s="43"/>
      <c r="CDJ22" s="43"/>
      <c r="CDK22" s="43"/>
      <c r="CDL22" s="43"/>
      <c r="CDM22" s="43"/>
      <c r="CDN22" s="43"/>
      <c r="CDO22" s="43"/>
      <c r="CDP22" s="43"/>
      <c r="CDQ22" s="43"/>
      <c r="CDR22" s="43"/>
      <c r="CDS22" s="43"/>
      <c r="CDT22" s="43"/>
      <c r="CDU22" s="43"/>
      <c r="CDV22" s="43"/>
      <c r="CDW22" s="43"/>
      <c r="CDX22" s="43"/>
      <c r="CDY22" s="43"/>
      <c r="CDZ22" s="43"/>
      <c r="CEA22" s="43"/>
      <c r="CEB22" s="43"/>
      <c r="CEC22" s="43"/>
      <c r="CED22" s="43"/>
      <c r="CEE22" s="43"/>
      <c r="CEF22" s="43"/>
      <c r="CEG22" s="43"/>
      <c r="CEH22" s="43"/>
      <c r="CEI22" s="43"/>
      <c r="CEJ22" s="43"/>
      <c r="CEK22" s="43"/>
      <c r="CEL22" s="43"/>
      <c r="CEM22" s="43"/>
      <c r="CEN22" s="43"/>
      <c r="CEO22" s="43"/>
      <c r="CEP22" s="43"/>
      <c r="CEQ22" s="43"/>
      <c r="CER22" s="43"/>
      <c r="CES22" s="43"/>
      <c r="CET22" s="43"/>
      <c r="CEU22" s="43"/>
      <c r="CEV22" s="43"/>
      <c r="CEW22" s="43"/>
      <c r="CEX22" s="43"/>
      <c r="CEY22" s="43"/>
      <c r="CEZ22" s="43"/>
      <c r="CFA22" s="43"/>
      <c r="CFB22" s="43"/>
      <c r="CFC22" s="43"/>
      <c r="CFD22" s="43"/>
      <c r="CFE22" s="43"/>
      <c r="CFF22" s="43"/>
      <c r="CFG22" s="43"/>
      <c r="CFH22" s="43"/>
      <c r="CFI22" s="43"/>
      <c r="CFJ22" s="43"/>
      <c r="CFK22" s="43"/>
      <c r="CFL22" s="43"/>
      <c r="CFM22" s="43"/>
      <c r="CFN22" s="43"/>
      <c r="CFO22" s="43"/>
      <c r="CFP22" s="43"/>
      <c r="CFQ22" s="43"/>
      <c r="CFR22" s="43"/>
      <c r="CFS22" s="43"/>
      <c r="CFT22" s="43"/>
      <c r="CFU22" s="43"/>
      <c r="CFV22" s="43"/>
      <c r="CFW22" s="43"/>
      <c r="CFX22" s="43"/>
      <c r="CFY22" s="43"/>
      <c r="CFZ22" s="43"/>
      <c r="CGA22" s="43"/>
      <c r="CGB22" s="43"/>
      <c r="CGC22" s="43"/>
      <c r="CGD22" s="43"/>
      <c r="CGE22" s="43"/>
      <c r="CGF22" s="43"/>
      <c r="CGG22" s="43"/>
      <c r="CGH22" s="43"/>
      <c r="CGI22" s="43"/>
      <c r="CGJ22" s="43"/>
      <c r="CGK22" s="43"/>
      <c r="CGL22" s="43"/>
      <c r="CGM22" s="43"/>
      <c r="CGN22" s="43"/>
      <c r="CGO22" s="43"/>
      <c r="CGP22" s="43"/>
      <c r="CGQ22" s="43"/>
      <c r="CGR22" s="43"/>
      <c r="CGS22" s="43"/>
      <c r="CGT22" s="43"/>
      <c r="CGU22" s="43"/>
      <c r="CGV22" s="43"/>
      <c r="CGW22" s="43"/>
      <c r="CGX22" s="43"/>
      <c r="CGY22" s="43"/>
      <c r="CGZ22" s="43"/>
      <c r="CHA22" s="43"/>
      <c r="CHB22" s="43"/>
      <c r="CHC22" s="43"/>
      <c r="CHD22" s="43"/>
      <c r="CHE22" s="43"/>
      <c r="CHF22" s="43"/>
      <c r="CHG22" s="43"/>
      <c r="CHH22" s="43"/>
      <c r="CHI22" s="43"/>
      <c r="CHJ22" s="43"/>
      <c r="CHK22" s="43"/>
      <c r="CHL22" s="43"/>
      <c r="CHM22" s="43"/>
      <c r="CHN22" s="43"/>
      <c r="CHO22" s="43"/>
      <c r="CHP22" s="43"/>
      <c r="CHQ22" s="43"/>
      <c r="CHR22" s="43"/>
      <c r="CHS22" s="43"/>
      <c r="CHT22" s="43"/>
      <c r="CHU22" s="43"/>
      <c r="CHV22" s="43"/>
      <c r="CHW22" s="43"/>
      <c r="CHX22" s="43"/>
      <c r="CHY22" s="43"/>
      <c r="CHZ22" s="43"/>
      <c r="CIA22" s="43"/>
      <c r="CIB22" s="43"/>
      <c r="CIC22" s="43"/>
      <c r="CID22" s="43"/>
      <c r="CIE22" s="43"/>
      <c r="CIF22" s="43"/>
      <c r="CIG22" s="43"/>
      <c r="CIH22" s="43"/>
      <c r="CII22" s="43"/>
      <c r="CIJ22" s="43"/>
      <c r="CIK22" s="43"/>
      <c r="CIL22" s="43"/>
      <c r="CIM22" s="43"/>
      <c r="CIN22" s="43"/>
      <c r="CIO22" s="43"/>
      <c r="CIP22" s="43"/>
      <c r="CIQ22" s="43"/>
      <c r="CIR22" s="43"/>
      <c r="CIS22" s="43"/>
      <c r="CIT22" s="43"/>
      <c r="CIU22" s="43"/>
      <c r="CIV22" s="43"/>
      <c r="CIW22" s="43"/>
      <c r="CIX22" s="43"/>
      <c r="CIY22" s="43"/>
      <c r="CIZ22" s="43"/>
      <c r="CJA22" s="43"/>
      <c r="CJB22" s="43"/>
      <c r="CJC22" s="43"/>
      <c r="CJD22" s="43"/>
      <c r="CJE22" s="43"/>
      <c r="CJF22" s="43"/>
      <c r="CJG22" s="43"/>
      <c r="CJH22" s="43"/>
      <c r="CJI22" s="43"/>
      <c r="CJJ22" s="43"/>
      <c r="CJK22" s="43"/>
      <c r="CJL22" s="43"/>
      <c r="CJM22" s="43"/>
      <c r="CJN22" s="43"/>
      <c r="CJO22" s="43"/>
      <c r="CJP22" s="43"/>
      <c r="CJQ22" s="43"/>
      <c r="CJR22" s="43"/>
      <c r="CJS22" s="43"/>
      <c r="CJT22" s="43"/>
      <c r="CJU22" s="43"/>
      <c r="CJV22" s="43"/>
      <c r="CJW22" s="43"/>
      <c r="CJX22" s="43"/>
      <c r="CJY22" s="43"/>
      <c r="CJZ22" s="43"/>
      <c r="CKA22" s="43"/>
      <c r="CKB22" s="43"/>
      <c r="CKC22" s="43"/>
      <c r="CKD22" s="43"/>
      <c r="CKE22" s="43"/>
      <c r="CKF22" s="43"/>
      <c r="CKG22" s="43"/>
      <c r="CKH22" s="43"/>
      <c r="CKI22" s="43"/>
      <c r="CKJ22" s="43"/>
      <c r="CKK22" s="43"/>
      <c r="CKL22" s="43"/>
      <c r="CKM22" s="43"/>
      <c r="CKN22" s="43"/>
      <c r="CKO22" s="43"/>
      <c r="CKP22" s="43"/>
      <c r="CKQ22" s="43"/>
      <c r="CKR22" s="43"/>
      <c r="CKS22" s="43"/>
      <c r="CKT22" s="43"/>
      <c r="CKU22" s="43"/>
      <c r="CKV22" s="43"/>
      <c r="CKW22" s="43"/>
      <c r="CKX22" s="43"/>
      <c r="CKY22" s="43"/>
      <c r="CKZ22" s="43"/>
      <c r="CLA22" s="43"/>
      <c r="CLB22" s="43"/>
      <c r="CLC22" s="43"/>
      <c r="CLD22" s="43"/>
      <c r="CLE22" s="43"/>
      <c r="CLF22" s="43"/>
      <c r="CLG22" s="43"/>
      <c r="CLH22" s="43"/>
      <c r="CLI22" s="43"/>
      <c r="CLJ22" s="43"/>
      <c r="CLK22" s="43"/>
      <c r="CLL22" s="43"/>
      <c r="CLM22" s="43"/>
      <c r="CLN22" s="43"/>
      <c r="CLO22" s="43"/>
      <c r="CLP22" s="43"/>
      <c r="CLQ22" s="43"/>
      <c r="CLR22" s="43"/>
      <c r="CLS22" s="43"/>
      <c r="CLT22" s="43"/>
      <c r="CLU22" s="43"/>
      <c r="CLV22" s="43"/>
      <c r="CLW22" s="43"/>
      <c r="CLX22" s="43"/>
      <c r="CLY22" s="43"/>
      <c r="CLZ22" s="43"/>
      <c r="CMA22" s="43"/>
      <c r="CMB22" s="43"/>
      <c r="CMC22" s="43"/>
      <c r="CMD22" s="43"/>
      <c r="CME22" s="43"/>
      <c r="CMF22" s="43"/>
      <c r="CMG22" s="43"/>
      <c r="CMH22" s="43"/>
      <c r="CMI22" s="43"/>
      <c r="CMJ22" s="43"/>
      <c r="CMK22" s="43"/>
      <c r="CML22" s="43"/>
      <c r="CMM22" s="43"/>
      <c r="CMN22" s="43"/>
      <c r="CMO22" s="43"/>
      <c r="CMP22" s="43"/>
      <c r="CMQ22" s="43"/>
      <c r="CMR22" s="43"/>
      <c r="CMS22" s="43"/>
      <c r="CMT22" s="43"/>
      <c r="CMU22" s="43"/>
      <c r="CMV22" s="43"/>
      <c r="CMW22" s="43"/>
      <c r="CMX22" s="43"/>
      <c r="CMY22" s="43"/>
      <c r="CMZ22" s="43"/>
      <c r="CNA22" s="43"/>
      <c r="CNB22" s="43"/>
      <c r="CNC22" s="43"/>
      <c r="CND22" s="43"/>
      <c r="CNE22" s="43"/>
      <c r="CNF22" s="43"/>
      <c r="CNG22" s="43"/>
      <c r="CNH22" s="43"/>
      <c r="CNI22" s="43"/>
      <c r="CNJ22" s="43"/>
      <c r="CNK22" s="43"/>
      <c r="CNL22" s="43"/>
      <c r="CNM22" s="43"/>
      <c r="CNN22" s="43"/>
      <c r="CNO22" s="43"/>
      <c r="CNP22" s="43"/>
      <c r="CNQ22" s="43"/>
      <c r="CNR22" s="43"/>
      <c r="CNS22" s="43"/>
      <c r="CNT22" s="43"/>
      <c r="CNU22" s="43"/>
      <c r="CNV22" s="43"/>
      <c r="CNW22" s="43"/>
      <c r="CNX22" s="43"/>
      <c r="CNY22" s="43"/>
      <c r="CNZ22" s="43"/>
      <c r="COA22" s="43"/>
      <c r="COB22" s="43"/>
      <c r="COC22" s="43"/>
      <c r="COD22" s="43"/>
      <c r="COE22" s="43"/>
      <c r="COF22" s="43"/>
      <c r="COG22" s="43"/>
      <c r="COH22" s="43"/>
      <c r="COI22" s="43"/>
      <c r="COJ22" s="43"/>
      <c r="COK22" s="43"/>
      <c r="COL22" s="43"/>
      <c r="COM22" s="43"/>
      <c r="CON22" s="43"/>
      <c r="COO22" s="43"/>
      <c r="COP22" s="43"/>
      <c r="COQ22" s="43"/>
      <c r="COR22" s="43"/>
      <c r="COS22" s="43"/>
      <c r="COT22" s="43"/>
      <c r="COU22" s="43"/>
      <c r="COV22" s="43"/>
      <c r="COW22" s="43"/>
      <c r="COX22" s="43"/>
      <c r="COY22" s="43"/>
      <c r="COZ22" s="43"/>
      <c r="CPA22" s="43"/>
      <c r="CPB22" s="43"/>
      <c r="CPC22" s="43"/>
      <c r="CPD22" s="43"/>
      <c r="CPE22" s="43"/>
      <c r="CPF22" s="43"/>
      <c r="CPG22" s="43"/>
      <c r="CPH22" s="43"/>
      <c r="CPI22" s="43"/>
      <c r="CPJ22" s="43"/>
      <c r="CPK22" s="43"/>
      <c r="CPL22" s="43"/>
      <c r="CPM22" s="43"/>
      <c r="CPN22" s="43"/>
      <c r="CPO22" s="43"/>
      <c r="CPP22" s="43"/>
      <c r="CPQ22" s="43"/>
      <c r="CPR22" s="43"/>
      <c r="CPS22" s="43"/>
      <c r="CPT22" s="43"/>
      <c r="CPU22" s="43"/>
      <c r="CPV22" s="43"/>
      <c r="CPW22" s="43"/>
      <c r="CPX22" s="43"/>
      <c r="CPY22" s="43"/>
      <c r="CPZ22" s="43"/>
      <c r="CQA22" s="43"/>
      <c r="CQB22" s="43"/>
      <c r="CQC22" s="43"/>
      <c r="CQD22" s="43"/>
      <c r="CQE22" s="43"/>
      <c r="CQF22" s="43"/>
      <c r="CQG22" s="43"/>
      <c r="CQH22" s="43"/>
      <c r="CQI22" s="43"/>
      <c r="CQJ22" s="43"/>
      <c r="CQK22" s="43"/>
      <c r="CQL22" s="43"/>
      <c r="CQM22" s="43"/>
      <c r="CQN22" s="43"/>
      <c r="CQO22" s="43"/>
      <c r="CQP22" s="43"/>
      <c r="CQQ22" s="43"/>
      <c r="CQR22" s="43"/>
      <c r="CQS22" s="43"/>
      <c r="CQT22" s="43"/>
      <c r="CQU22" s="43"/>
      <c r="CQV22" s="43"/>
      <c r="CQW22" s="43"/>
      <c r="CQX22" s="43"/>
      <c r="CQY22" s="43"/>
      <c r="CQZ22" s="43"/>
      <c r="CRA22" s="43"/>
      <c r="CRB22" s="43"/>
      <c r="CRC22" s="43"/>
      <c r="CRD22" s="43"/>
      <c r="CRE22" s="43"/>
      <c r="CRF22" s="43"/>
      <c r="CRG22" s="43"/>
      <c r="CRH22" s="43"/>
      <c r="CRI22" s="43"/>
      <c r="CRJ22" s="43"/>
      <c r="CRK22" s="43"/>
      <c r="CRL22" s="43"/>
      <c r="CRM22" s="43"/>
      <c r="CRN22" s="43"/>
      <c r="CRO22" s="43"/>
      <c r="CRP22" s="43"/>
      <c r="CRQ22" s="43"/>
      <c r="CRR22" s="43"/>
      <c r="CRS22" s="43"/>
      <c r="CRT22" s="43"/>
      <c r="CRU22" s="43"/>
      <c r="CRV22" s="43"/>
      <c r="CRW22" s="43"/>
      <c r="CRX22" s="43"/>
      <c r="CRY22" s="43"/>
      <c r="CRZ22" s="43"/>
      <c r="CSA22" s="43"/>
      <c r="CSB22" s="43"/>
      <c r="CSC22" s="43"/>
      <c r="CSD22" s="43"/>
      <c r="CSE22" s="43"/>
      <c r="CSF22" s="43"/>
      <c r="CSG22" s="43"/>
      <c r="CSH22" s="43"/>
      <c r="CSI22" s="43"/>
      <c r="CSJ22" s="43"/>
      <c r="CSK22" s="43"/>
      <c r="CSL22" s="43"/>
      <c r="CSM22" s="43"/>
      <c r="CSN22" s="43"/>
      <c r="CSO22" s="43"/>
      <c r="CSP22" s="43"/>
      <c r="CSQ22" s="43"/>
      <c r="CSR22" s="43"/>
      <c r="CSS22" s="43"/>
      <c r="CST22" s="43"/>
      <c r="CSU22" s="43"/>
      <c r="CSV22" s="43"/>
      <c r="CSW22" s="43"/>
      <c r="CSX22" s="43"/>
      <c r="CSY22" s="43"/>
      <c r="CSZ22" s="43"/>
      <c r="CTA22" s="43"/>
      <c r="CTB22" s="43"/>
      <c r="CTC22" s="43"/>
      <c r="CTD22" s="43"/>
      <c r="CTE22" s="43"/>
      <c r="CTF22" s="43"/>
      <c r="CTG22" s="43"/>
      <c r="CTH22" s="43"/>
      <c r="CTI22" s="43"/>
      <c r="CTJ22" s="43"/>
      <c r="CTK22" s="43"/>
      <c r="CTL22" s="43"/>
      <c r="CTM22" s="43"/>
      <c r="CTN22" s="43"/>
      <c r="CTO22" s="43"/>
      <c r="CTP22" s="43"/>
      <c r="CTQ22" s="43"/>
      <c r="CTR22" s="43"/>
      <c r="CTS22" s="43"/>
      <c r="CTT22" s="43"/>
      <c r="CTU22" s="43"/>
      <c r="CTV22" s="43"/>
      <c r="CTW22" s="43"/>
      <c r="CTX22" s="43"/>
      <c r="CTY22" s="43"/>
      <c r="CTZ22" s="43"/>
      <c r="CUA22" s="43"/>
      <c r="CUB22" s="43"/>
      <c r="CUC22" s="43"/>
      <c r="CUD22" s="43"/>
      <c r="CUE22" s="43"/>
      <c r="CUF22" s="43"/>
      <c r="CUG22" s="43"/>
      <c r="CUH22" s="43"/>
      <c r="CUI22" s="43"/>
      <c r="CUJ22" s="43"/>
      <c r="CUK22" s="43"/>
      <c r="CUL22" s="43"/>
      <c r="CUM22" s="43"/>
      <c r="CUN22" s="43"/>
      <c r="CUO22" s="43"/>
      <c r="CUP22" s="43"/>
      <c r="CUQ22" s="43"/>
      <c r="CUR22" s="43"/>
      <c r="CUS22" s="43"/>
      <c r="CUT22" s="43"/>
      <c r="CUU22" s="43"/>
      <c r="CUV22" s="43"/>
      <c r="CUW22" s="43"/>
      <c r="CUX22" s="43"/>
      <c r="CUY22" s="43"/>
      <c r="CUZ22" s="43"/>
      <c r="CVA22" s="43"/>
      <c r="CVB22" s="43"/>
      <c r="CVC22" s="43"/>
      <c r="CVD22" s="43"/>
      <c r="CVE22" s="43"/>
      <c r="CVF22" s="43"/>
      <c r="CVG22" s="43"/>
      <c r="CVH22" s="43"/>
      <c r="CVI22" s="43"/>
      <c r="CVJ22" s="43"/>
      <c r="CVK22" s="43"/>
      <c r="CVL22" s="43"/>
      <c r="CVM22" s="43"/>
      <c r="CVN22" s="43"/>
      <c r="CVO22" s="43"/>
      <c r="CVP22" s="43"/>
      <c r="CVQ22" s="43"/>
      <c r="CVR22" s="43"/>
      <c r="CVS22" s="43"/>
      <c r="CVT22" s="43"/>
      <c r="CVU22" s="43"/>
      <c r="CVV22" s="43"/>
      <c r="CVW22" s="43"/>
      <c r="CVX22" s="43"/>
      <c r="CVY22" s="43"/>
      <c r="CVZ22" s="43"/>
      <c r="CWA22" s="43"/>
      <c r="CWB22" s="43"/>
      <c r="CWC22" s="43"/>
      <c r="CWD22" s="43"/>
      <c r="CWE22" s="43"/>
      <c r="CWF22" s="43"/>
      <c r="CWG22" s="43"/>
      <c r="CWH22" s="43"/>
      <c r="CWI22" s="43"/>
      <c r="CWJ22" s="43"/>
      <c r="CWK22" s="43"/>
      <c r="CWL22" s="43"/>
      <c r="CWM22" s="43"/>
      <c r="CWN22" s="43"/>
      <c r="CWO22" s="43"/>
      <c r="CWP22" s="43"/>
      <c r="CWQ22" s="43"/>
      <c r="CWR22" s="43"/>
      <c r="CWS22" s="43"/>
      <c r="CWT22" s="43"/>
      <c r="CWU22" s="43"/>
      <c r="CWV22" s="43"/>
      <c r="CWW22" s="43"/>
      <c r="CWX22" s="43"/>
      <c r="CWY22" s="43"/>
      <c r="CWZ22" s="43"/>
      <c r="CXA22" s="43"/>
      <c r="CXB22" s="43"/>
      <c r="CXC22" s="43"/>
      <c r="CXD22" s="43"/>
      <c r="CXE22" s="43"/>
      <c r="CXF22" s="43"/>
      <c r="CXG22" s="43"/>
      <c r="CXH22" s="43"/>
      <c r="CXI22" s="43"/>
      <c r="CXJ22" s="43"/>
      <c r="CXK22" s="43"/>
      <c r="CXL22" s="43"/>
      <c r="CXM22" s="43"/>
      <c r="CXN22" s="43"/>
      <c r="CXO22" s="43"/>
      <c r="CXP22" s="43"/>
      <c r="CXQ22" s="43"/>
      <c r="CXR22" s="43"/>
      <c r="CXS22" s="43"/>
      <c r="CXT22" s="43"/>
      <c r="CXU22" s="43"/>
      <c r="CXV22" s="43"/>
      <c r="CXW22" s="43"/>
      <c r="CXX22" s="43"/>
      <c r="CXY22" s="43"/>
      <c r="CXZ22" s="43"/>
      <c r="CYA22" s="43"/>
      <c r="CYB22" s="43"/>
      <c r="CYC22" s="43"/>
      <c r="CYD22" s="43"/>
      <c r="CYE22" s="43"/>
      <c r="CYF22" s="43"/>
      <c r="CYG22" s="43"/>
      <c r="CYH22" s="43"/>
      <c r="CYI22" s="43"/>
      <c r="CYJ22" s="43"/>
      <c r="CYK22" s="43"/>
      <c r="CYL22" s="43"/>
      <c r="CYM22" s="43"/>
      <c r="CYN22" s="43"/>
      <c r="CYO22" s="43"/>
      <c r="CYP22" s="43"/>
      <c r="CYQ22" s="43"/>
      <c r="CYR22" s="43"/>
      <c r="CYS22" s="43"/>
      <c r="CYT22" s="43"/>
      <c r="CYU22" s="43"/>
      <c r="CYV22" s="43"/>
      <c r="CYW22" s="43"/>
      <c r="CYX22" s="43"/>
      <c r="CYY22" s="43"/>
      <c r="CYZ22" s="43"/>
      <c r="CZA22" s="43"/>
      <c r="CZB22" s="43"/>
      <c r="CZC22" s="43"/>
      <c r="CZD22" s="43"/>
      <c r="CZE22" s="43"/>
      <c r="CZF22" s="43"/>
      <c r="CZG22" s="43"/>
      <c r="CZH22" s="43"/>
      <c r="CZI22" s="43"/>
      <c r="CZJ22" s="43"/>
      <c r="CZK22" s="43"/>
      <c r="CZL22" s="43"/>
      <c r="CZM22" s="43"/>
      <c r="CZN22" s="43"/>
      <c r="CZO22" s="43"/>
      <c r="CZP22" s="43"/>
      <c r="CZQ22" s="43"/>
      <c r="CZR22" s="43"/>
      <c r="CZS22" s="43"/>
      <c r="CZT22" s="43"/>
      <c r="CZU22" s="43"/>
      <c r="CZV22" s="43"/>
      <c r="CZW22" s="43"/>
      <c r="CZX22" s="43"/>
      <c r="CZY22" s="43"/>
      <c r="CZZ22" s="43"/>
      <c r="DAA22" s="43"/>
      <c r="DAB22" s="43"/>
      <c r="DAC22" s="43"/>
      <c r="DAD22" s="43"/>
      <c r="DAE22" s="43"/>
      <c r="DAF22" s="43"/>
      <c r="DAG22" s="43"/>
      <c r="DAH22" s="43"/>
      <c r="DAI22" s="43"/>
      <c r="DAJ22" s="43"/>
      <c r="DAK22" s="43"/>
      <c r="DAL22" s="43"/>
      <c r="DAM22" s="43"/>
      <c r="DAN22" s="43"/>
      <c r="DAO22" s="43"/>
      <c r="DAP22" s="43"/>
      <c r="DAQ22" s="43"/>
      <c r="DAR22" s="43"/>
      <c r="DAS22" s="43"/>
      <c r="DAT22" s="43"/>
      <c r="DAU22" s="43"/>
      <c r="DAV22" s="43"/>
      <c r="DAW22" s="43"/>
      <c r="DAX22" s="43"/>
      <c r="DAY22" s="43"/>
      <c r="DAZ22" s="43"/>
      <c r="DBA22" s="43"/>
      <c r="DBB22" s="43"/>
      <c r="DBC22" s="43"/>
      <c r="DBD22" s="43"/>
      <c r="DBE22" s="43"/>
      <c r="DBF22" s="43"/>
      <c r="DBG22" s="43"/>
      <c r="DBH22" s="43"/>
      <c r="DBI22" s="43"/>
      <c r="DBJ22" s="43"/>
      <c r="DBK22" s="43"/>
      <c r="DBL22" s="43"/>
      <c r="DBM22" s="43"/>
      <c r="DBN22" s="43"/>
      <c r="DBO22" s="43"/>
      <c r="DBP22" s="43"/>
      <c r="DBQ22" s="43"/>
      <c r="DBR22" s="43"/>
      <c r="DBS22" s="43"/>
      <c r="DBT22" s="43"/>
      <c r="DBU22" s="43"/>
      <c r="DBV22" s="43"/>
      <c r="DBW22" s="43"/>
      <c r="DBX22" s="43"/>
      <c r="DBY22" s="43"/>
      <c r="DBZ22" s="43"/>
      <c r="DCA22" s="43"/>
      <c r="DCB22" s="43"/>
      <c r="DCC22" s="43"/>
      <c r="DCD22" s="43"/>
      <c r="DCE22" s="43"/>
      <c r="DCF22" s="43"/>
      <c r="DCG22" s="43"/>
      <c r="DCH22" s="43"/>
      <c r="DCI22" s="43"/>
      <c r="DCJ22" s="43"/>
      <c r="DCK22" s="43"/>
      <c r="DCL22" s="43"/>
      <c r="DCM22" s="43"/>
      <c r="DCN22" s="43"/>
      <c r="DCO22" s="43"/>
      <c r="DCP22" s="43"/>
      <c r="DCQ22" s="43"/>
      <c r="DCR22" s="43"/>
      <c r="DCS22" s="43"/>
      <c r="DCT22" s="43"/>
      <c r="DCU22" s="43"/>
      <c r="DCV22" s="43"/>
      <c r="DCW22" s="43"/>
      <c r="DCX22" s="43"/>
      <c r="DCY22" s="43"/>
      <c r="DCZ22" s="43"/>
      <c r="DDA22" s="43"/>
      <c r="DDB22" s="43"/>
      <c r="DDC22" s="43"/>
      <c r="DDD22" s="43"/>
      <c r="DDE22" s="43"/>
      <c r="DDF22" s="43"/>
      <c r="DDG22" s="43"/>
      <c r="DDH22" s="43"/>
      <c r="DDI22" s="43"/>
      <c r="DDJ22" s="43"/>
      <c r="DDK22" s="43"/>
      <c r="DDL22" s="43"/>
      <c r="DDM22" s="43"/>
      <c r="DDN22" s="43"/>
      <c r="DDO22" s="43"/>
      <c r="DDP22" s="43"/>
      <c r="DDQ22" s="43"/>
      <c r="DDR22" s="43"/>
      <c r="DDS22" s="43"/>
      <c r="DDT22" s="43"/>
      <c r="DDU22" s="43"/>
      <c r="DDV22" s="43"/>
      <c r="DDW22" s="43"/>
      <c r="DDX22" s="43"/>
      <c r="DDY22" s="43"/>
      <c r="DDZ22" s="43"/>
      <c r="DEA22" s="43"/>
      <c r="DEB22" s="43"/>
      <c r="DEC22" s="43"/>
      <c r="DED22" s="43"/>
      <c r="DEE22" s="43"/>
      <c r="DEF22" s="43"/>
      <c r="DEG22" s="43"/>
      <c r="DEH22" s="43"/>
      <c r="DEI22" s="43"/>
      <c r="DEJ22" s="43"/>
      <c r="DEK22" s="43"/>
      <c r="DEL22" s="43"/>
      <c r="DEM22" s="43"/>
      <c r="DEN22" s="43"/>
      <c r="DEO22" s="43"/>
      <c r="DEP22" s="43"/>
      <c r="DEQ22" s="43"/>
      <c r="DER22" s="43"/>
      <c r="DES22" s="43"/>
      <c r="DET22" s="43"/>
      <c r="DEU22" s="43"/>
      <c r="DEV22" s="43"/>
      <c r="DEW22" s="43"/>
      <c r="DEX22" s="43"/>
      <c r="DEY22" s="43"/>
      <c r="DEZ22" s="43"/>
      <c r="DFA22" s="43"/>
      <c r="DFB22" s="43"/>
      <c r="DFC22" s="43"/>
      <c r="DFD22" s="43"/>
      <c r="DFE22" s="43"/>
      <c r="DFF22" s="43"/>
      <c r="DFG22" s="43"/>
      <c r="DFH22" s="43"/>
      <c r="DFI22" s="43"/>
      <c r="DFJ22" s="43"/>
      <c r="DFK22" s="43"/>
      <c r="DFL22" s="43"/>
      <c r="DFM22" s="43"/>
      <c r="DFN22" s="43"/>
      <c r="DFO22" s="43"/>
      <c r="DFP22" s="43"/>
      <c r="DFQ22" s="43"/>
      <c r="DFR22" s="43"/>
      <c r="DFS22" s="43"/>
      <c r="DFT22" s="43"/>
      <c r="DFU22" s="43"/>
      <c r="DFV22" s="43"/>
      <c r="DFW22" s="43"/>
      <c r="DFX22" s="43"/>
      <c r="DFY22" s="43"/>
      <c r="DFZ22" s="43"/>
      <c r="DGA22" s="43"/>
      <c r="DGB22" s="43"/>
      <c r="DGC22" s="43"/>
      <c r="DGD22" s="43"/>
      <c r="DGE22" s="43"/>
      <c r="DGF22" s="43"/>
      <c r="DGG22" s="43"/>
      <c r="DGH22" s="43"/>
      <c r="DGI22" s="43"/>
      <c r="DGJ22" s="43"/>
      <c r="DGK22" s="43"/>
      <c r="DGL22" s="43"/>
      <c r="DGM22" s="43"/>
      <c r="DGN22" s="43"/>
      <c r="DGO22" s="43"/>
      <c r="DGP22" s="43"/>
      <c r="DGQ22" s="43"/>
      <c r="DGR22" s="43"/>
      <c r="DGS22" s="43"/>
      <c r="DGT22" s="43"/>
      <c r="DGU22" s="43"/>
      <c r="DGV22" s="43"/>
      <c r="DGW22" s="43"/>
      <c r="DGX22" s="43"/>
      <c r="DGY22" s="43"/>
      <c r="DGZ22" s="43"/>
      <c r="DHA22" s="43"/>
      <c r="DHB22" s="43"/>
      <c r="DHC22" s="43"/>
      <c r="DHD22" s="43"/>
      <c r="DHE22" s="43"/>
      <c r="DHF22" s="43"/>
      <c r="DHG22" s="43"/>
      <c r="DHH22" s="43"/>
      <c r="DHI22" s="43"/>
      <c r="DHJ22" s="43"/>
      <c r="DHK22" s="43"/>
      <c r="DHL22" s="43"/>
      <c r="DHM22" s="43"/>
      <c r="DHN22" s="43"/>
      <c r="DHO22" s="43"/>
      <c r="DHP22" s="43"/>
      <c r="DHQ22" s="43"/>
      <c r="DHR22" s="43"/>
      <c r="DHS22" s="43"/>
      <c r="DHT22" s="43"/>
      <c r="DHU22" s="43"/>
      <c r="DHV22" s="43"/>
      <c r="DHW22" s="43"/>
      <c r="DHX22" s="43"/>
      <c r="DHY22" s="43"/>
      <c r="DHZ22" s="43"/>
      <c r="DIA22" s="43"/>
      <c r="DIB22" s="43"/>
      <c r="DIC22" s="43"/>
      <c r="DID22" s="43"/>
      <c r="DIE22" s="43"/>
      <c r="DIF22" s="43"/>
      <c r="DIG22" s="43"/>
      <c r="DIH22" s="43"/>
      <c r="DII22" s="43"/>
      <c r="DIJ22" s="43"/>
      <c r="DIK22" s="43"/>
      <c r="DIL22" s="43"/>
      <c r="DIM22" s="43"/>
      <c r="DIN22" s="43"/>
      <c r="DIO22" s="43"/>
      <c r="DIP22" s="43"/>
      <c r="DIQ22" s="43"/>
      <c r="DIR22" s="43"/>
      <c r="DIS22" s="43"/>
      <c r="DIT22" s="43"/>
      <c r="DIU22" s="43"/>
      <c r="DIV22" s="43"/>
      <c r="DIW22" s="43"/>
      <c r="DIX22" s="43"/>
      <c r="DIY22" s="43"/>
      <c r="DIZ22" s="43"/>
      <c r="DJA22" s="43"/>
      <c r="DJB22" s="43"/>
      <c r="DJC22" s="43"/>
      <c r="DJD22" s="43"/>
      <c r="DJE22" s="43"/>
      <c r="DJF22" s="43"/>
      <c r="DJG22" s="43"/>
      <c r="DJH22" s="43"/>
      <c r="DJI22" s="43"/>
      <c r="DJJ22" s="43"/>
      <c r="DJK22" s="43"/>
      <c r="DJL22" s="43"/>
      <c r="DJM22" s="43"/>
      <c r="DJN22" s="43"/>
      <c r="DJO22" s="43"/>
      <c r="DJP22" s="43"/>
      <c r="DJQ22" s="43"/>
      <c r="DJR22" s="43"/>
      <c r="DJS22" s="43"/>
      <c r="DJT22" s="43"/>
      <c r="DJU22" s="43"/>
      <c r="DJV22" s="43"/>
      <c r="DJW22" s="43"/>
      <c r="DJX22" s="43"/>
      <c r="DJY22" s="43"/>
      <c r="DJZ22" s="43"/>
      <c r="DKA22" s="43"/>
      <c r="DKB22" s="43"/>
      <c r="DKC22" s="43"/>
      <c r="DKD22" s="43"/>
      <c r="DKE22" s="43"/>
      <c r="DKF22" s="43"/>
      <c r="DKG22" s="43"/>
      <c r="DKH22" s="43"/>
      <c r="DKI22" s="43"/>
      <c r="DKJ22" s="43"/>
      <c r="DKK22" s="43"/>
      <c r="DKL22" s="43"/>
      <c r="DKM22" s="43"/>
      <c r="DKN22" s="43"/>
      <c r="DKO22" s="43"/>
      <c r="DKP22" s="43"/>
      <c r="DKQ22" s="43"/>
      <c r="DKR22" s="43"/>
      <c r="DKS22" s="43"/>
      <c r="DKT22" s="43"/>
      <c r="DKU22" s="43"/>
      <c r="DKV22" s="43"/>
      <c r="DKW22" s="43"/>
      <c r="DKX22" s="43"/>
      <c r="DKY22" s="43"/>
      <c r="DKZ22" s="43"/>
      <c r="DLA22" s="43"/>
      <c r="DLB22" s="43"/>
      <c r="DLC22" s="43"/>
      <c r="DLD22" s="43"/>
      <c r="DLE22" s="43"/>
      <c r="DLF22" s="43"/>
      <c r="DLG22" s="43"/>
      <c r="DLH22" s="43"/>
      <c r="DLI22" s="43"/>
      <c r="DLJ22" s="43"/>
      <c r="DLK22" s="43"/>
      <c r="DLL22" s="43"/>
      <c r="DLM22" s="43"/>
      <c r="DLN22" s="43"/>
      <c r="DLO22" s="43"/>
      <c r="DLP22" s="43"/>
      <c r="DLQ22" s="43"/>
      <c r="DLR22" s="43"/>
      <c r="DLS22" s="43"/>
      <c r="DLT22" s="43"/>
      <c r="DLU22" s="43"/>
      <c r="DLV22" s="43"/>
      <c r="DLW22" s="43"/>
      <c r="DLX22" s="43"/>
      <c r="DLY22" s="43"/>
      <c r="DLZ22" s="43"/>
      <c r="DMA22" s="43"/>
      <c r="DMB22" s="43"/>
      <c r="DMC22" s="43"/>
      <c r="DMD22" s="43"/>
      <c r="DME22" s="43"/>
      <c r="DMF22" s="43"/>
      <c r="DMG22" s="43"/>
      <c r="DMH22" s="43"/>
      <c r="DMI22" s="43"/>
      <c r="DMJ22" s="43"/>
      <c r="DMK22" s="43"/>
      <c r="DML22" s="43"/>
      <c r="DMM22" s="43"/>
      <c r="DMN22" s="43"/>
      <c r="DMO22" s="43"/>
      <c r="DMP22" s="43"/>
      <c r="DMQ22" s="43"/>
      <c r="DMR22" s="43"/>
      <c r="DMS22" s="43"/>
      <c r="DMT22" s="43"/>
      <c r="DMU22" s="43"/>
      <c r="DMV22" s="43"/>
      <c r="DMW22" s="43"/>
      <c r="DMX22" s="43"/>
      <c r="DMY22" s="43"/>
      <c r="DMZ22" s="43"/>
      <c r="DNA22" s="43"/>
      <c r="DNB22" s="43"/>
      <c r="DNC22" s="43"/>
      <c r="DND22" s="43"/>
      <c r="DNE22" s="43"/>
      <c r="DNF22" s="43"/>
      <c r="DNG22" s="43"/>
      <c r="DNH22" s="43"/>
      <c r="DNI22" s="43"/>
      <c r="DNJ22" s="43"/>
      <c r="DNK22" s="43"/>
      <c r="DNL22" s="43"/>
      <c r="DNM22" s="43"/>
      <c r="DNN22" s="43"/>
      <c r="DNO22" s="43"/>
      <c r="DNP22" s="43"/>
      <c r="DNQ22" s="43"/>
      <c r="DNR22" s="43"/>
      <c r="DNS22" s="43"/>
      <c r="DNT22" s="43"/>
      <c r="DNU22" s="43"/>
      <c r="DNV22" s="43"/>
      <c r="DNW22" s="43"/>
      <c r="DNX22" s="43"/>
      <c r="DNY22" s="43"/>
      <c r="DNZ22" s="43"/>
      <c r="DOA22" s="43"/>
      <c r="DOB22" s="43"/>
      <c r="DOC22" s="43"/>
      <c r="DOD22" s="43"/>
      <c r="DOE22" s="43"/>
      <c r="DOF22" s="43"/>
      <c r="DOG22" s="43"/>
      <c r="DOH22" s="43"/>
      <c r="DOI22" s="43"/>
      <c r="DOJ22" s="43"/>
      <c r="DOK22" s="43"/>
      <c r="DOL22" s="43"/>
      <c r="DOM22" s="43"/>
      <c r="DON22" s="43"/>
      <c r="DOO22" s="43"/>
      <c r="DOP22" s="43"/>
      <c r="DOQ22" s="43"/>
      <c r="DOR22" s="43"/>
      <c r="DOS22" s="43"/>
      <c r="DOT22" s="43"/>
      <c r="DOU22" s="43"/>
      <c r="DOV22" s="43"/>
      <c r="DOW22" s="43"/>
      <c r="DOX22" s="43"/>
      <c r="DOY22" s="43"/>
      <c r="DOZ22" s="43"/>
      <c r="DPA22" s="43"/>
      <c r="DPB22" s="43"/>
      <c r="DPC22" s="43"/>
      <c r="DPD22" s="43"/>
      <c r="DPE22" s="43"/>
      <c r="DPF22" s="43"/>
      <c r="DPG22" s="43"/>
      <c r="DPH22" s="43"/>
      <c r="DPI22" s="43"/>
      <c r="DPJ22" s="43"/>
      <c r="DPK22" s="43"/>
      <c r="DPL22" s="43"/>
      <c r="DPM22" s="43"/>
      <c r="DPN22" s="43"/>
      <c r="DPO22" s="43"/>
      <c r="DPP22" s="43"/>
      <c r="DPQ22" s="43"/>
      <c r="DPR22" s="43"/>
      <c r="DPS22" s="43"/>
      <c r="DPT22" s="43"/>
      <c r="DPU22" s="43"/>
      <c r="DPV22" s="43"/>
      <c r="DPW22" s="43"/>
      <c r="DPX22" s="43"/>
      <c r="DPY22" s="43"/>
      <c r="DPZ22" s="43"/>
      <c r="DQA22" s="43"/>
      <c r="DQB22" s="43"/>
      <c r="DQC22" s="43"/>
      <c r="DQD22" s="43"/>
      <c r="DQE22" s="43"/>
      <c r="DQF22" s="43"/>
      <c r="DQG22" s="43"/>
      <c r="DQH22" s="43"/>
      <c r="DQI22" s="43"/>
      <c r="DQJ22" s="43"/>
      <c r="DQK22" s="43"/>
      <c r="DQL22" s="43"/>
      <c r="DQM22" s="43"/>
      <c r="DQN22" s="43"/>
      <c r="DQO22" s="43"/>
      <c r="DQP22" s="43"/>
      <c r="DQQ22" s="43"/>
      <c r="DQR22" s="43"/>
      <c r="DQS22" s="43"/>
      <c r="DQT22" s="43"/>
      <c r="DQU22" s="43"/>
      <c r="DQV22" s="43"/>
      <c r="DQW22" s="43"/>
      <c r="DQX22" s="43"/>
      <c r="DQY22" s="43"/>
      <c r="DQZ22" s="43"/>
      <c r="DRA22" s="43"/>
      <c r="DRB22" s="43"/>
      <c r="DRC22" s="43"/>
      <c r="DRD22" s="43"/>
      <c r="DRE22" s="43"/>
      <c r="DRF22" s="43"/>
      <c r="DRG22" s="43"/>
      <c r="DRH22" s="43"/>
      <c r="DRI22" s="43"/>
      <c r="DRJ22" s="43"/>
      <c r="DRK22" s="43"/>
      <c r="DRL22" s="43"/>
      <c r="DRM22" s="43"/>
      <c r="DRN22" s="43"/>
      <c r="DRO22" s="43"/>
      <c r="DRP22" s="43"/>
      <c r="DRQ22" s="43"/>
      <c r="DRR22" s="43"/>
      <c r="DRS22" s="43"/>
      <c r="DRT22" s="43"/>
      <c r="DRU22" s="43"/>
      <c r="DRV22" s="43"/>
      <c r="DRW22" s="43"/>
      <c r="DRX22" s="43"/>
      <c r="DRY22" s="43"/>
      <c r="DRZ22" s="43"/>
      <c r="DSA22" s="43"/>
      <c r="DSB22" s="43"/>
      <c r="DSC22" s="43"/>
      <c r="DSD22" s="43"/>
      <c r="DSE22" s="43"/>
      <c r="DSF22" s="43"/>
      <c r="DSG22" s="43"/>
      <c r="DSH22" s="43"/>
      <c r="DSI22" s="43"/>
      <c r="DSJ22" s="43"/>
      <c r="DSK22" s="43"/>
      <c r="DSL22" s="43"/>
      <c r="DSM22" s="43"/>
      <c r="DSN22" s="43"/>
      <c r="DSO22" s="43"/>
      <c r="DSP22" s="43"/>
      <c r="DSQ22" s="43"/>
      <c r="DSR22" s="43"/>
      <c r="DSS22" s="43"/>
      <c r="DST22" s="43"/>
      <c r="DSU22" s="43"/>
      <c r="DSV22" s="43"/>
      <c r="DSW22" s="43"/>
      <c r="DSX22" s="43"/>
      <c r="DSY22" s="43"/>
      <c r="DSZ22" s="43"/>
      <c r="DTA22" s="43"/>
      <c r="DTB22" s="43"/>
      <c r="DTC22" s="43"/>
      <c r="DTD22" s="43"/>
      <c r="DTE22" s="43"/>
      <c r="DTF22" s="43"/>
      <c r="DTG22" s="43"/>
      <c r="DTH22" s="43"/>
      <c r="DTI22" s="43"/>
      <c r="DTJ22" s="43"/>
      <c r="DTK22" s="43"/>
      <c r="DTL22" s="43"/>
      <c r="DTM22" s="43"/>
      <c r="DTN22" s="43"/>
      <c r="DTO22" s="43"/>
      <c r="DTP22" s="43"/>
      <c r="DTQ22" s="43"/>
      <c r="DTR22" s="43"/>
      <c r="DTS22" s="43"/>
      <c r="DTT22" s="43"/>
      <c r="DTU22" s="43"/>
      <c r="DTV22" s="43"/>
      <c r="DTW22" s="43"/>
      <c r="DTX22" s="43"/>
      <c r="DTY22" s="43"/>
      <c r="DTZ22" s="43"/>
      <c r="DUA22" s="43"/>
      <c r="DUB22" s="43"/>
      <c r="DUC22" s="43"/>
      <c r="DUD22" s="43"/>
      <c r="DUE22" s="43"/>
      <c r="DUF22" s="43"/>
      <c r="DUG22" s="43"/>
      <c r="DUH22" s="43"/>
      <c r="DUI22" s="43"/>
      <c r="DUJ22" s="43"/>
      <c r="DUK22" s="43"/>
      <c r="DUL22" s="43"/>
      <c r="DUM22" s="43"/>
      <c r="DUN22" s="43"/>
      <c r="DUO22" s="43"/>
      <c r="DUP22" s="43"/>
      <c r="DUQ22" s="43"/>
      <c r="DUR22" s="43"/>
      <c r="DUS22" s="43"/>
      <c r="DUT22" s="43"/>
      <c r="DUU22" s="43"/>
      <c r="DUV22" s="43"/>
      <c r="DUW22" s="43"/>
      <c r="DUX22" s="43"/>
      <c r="DUY22" s="43"/>
      <c r="DUZ22" s="43"/>
      <c r="DVA22" s="43"/>
      <c r="DVB22" s="43"/>
      <c r="DVC22" s="43"/>
      <c r="DVD22" s="43"/>
      <c r="DVE22" s="43"/>
      <c r="DVF22" s="43"/>
      <c r="DVG22" s="43"/>
      <c r="DVH22" s="43"/>
      <c r="DVI22" s="43"/>
      <c r="DVJ22" s="43"/>
      <c r="DVK22" s="43"/>
      <c r="DVL22" s="43"/>
      <c r="DVM22" s="43"/>
      <c r="DVN22" s="43"/>
      <c r="DVO22" s="43"/>
      <c r="DVP22" s="43"/>
      <c r="DVQ22" s="43"/>
      <c r="DVR22" s="43"/>
      <c r="DVS22" s="43"/>
      <c r="DVT22" s="43"/>
      <c r="DVU22" s="43"/>
      <c r="DVV22" s="43"/>
      <c r="DVW22" s="43"/>
      <c r="DVX22" s="43"/>
      <c r="DVY22" s="43"/>
      <c r="DVZ22" s="43"/>
      <c r="DWA22" s="43"/>
      <c r="DWB22" s="43"/>
      <c r="DWC22" s="43"/>
      <c r="DWD22" s="43"/>
      <c r="DWE22" s="43"/>
      <c r="DWF22" s="43"/>
      <c r="DWG22" s="43"/>
      <c r="DWH22" s="43"/>
      <c r="DWI22" s="43"/>
      <c r="DWJ22" s="43"/>
      <c r="DWK22" s="43"/>
      <c r="DWL22" s="43"/>
      <c r="DWM22" s="43"/>
      <c r="DWN22" s="43"/>
      <c r="DWO22" s="43"/>
      <c r="DWP22" s="43"/>
      <c r="DWQ22" s="43"/>
      <c r="DWR22" s="43"/>
      <c r="DWS22" s="43"/>
      <c r="DWT22" s="43"/>
      <c r="DWU22" s="43"/>
      <c r="DWV22" s="43"/>
      <c r="DWW22" s="43"/>
      <c r="DWX22" s="43"/>
      <c r="DWY22" s="43"/>
      <c r="DWZ22" s="43"/>
      <c r="DXA22" s="43"/>
      <c r="DXB22" s="43"/>
      <c r="DXC22" s="43"/>
      <c r="DXD22" s="43"/>
      <c r="DXE22" s="43"/>
      <c r="DXF22" s="43"/>
      <c r="DXG22" s="43"/>
      <c r="DXH22" s="43"/>
      <c r="DXI22" s="43"/>
      <c r="DXJ22" s="43"/>
      <c r="DXK22" s="43"/>
      <c r="DXL22" s="43"/>
      <c r="DXM22" s="43"/>
      <c r="DXN22" s="43"/>
      <c r="DXO22" s="43"/>
      <c r="DXP22" s="43"/>
      <c r="DXQ22" s="43"/>
      <c r="DXR22" s="43"/>
      <c r="DXS22" s="43"/>
      <c r="DXT22" s="43"/>
      <c r="DXU22" s="43"/>
      <c r="DXV22" s="43"/>
      <c r="DXW22" s="43"/>
      <c r="DXX22" s="43"/>
      <c r="DXY22" s="43"/>
      <c r="DXZ22" s="43"/>
      <c r="DYA22" s="43"/>
      <c r="DYB22" s="43"/>
      <c r="DYC22" s="43"/>
      <c r="DYD22" s="43"/>
      <c r="DYE22" s="43"/>
      <c r="DYF22" s="43"/>
      <c r="DYG22" s="43"/>
      <c r="DYH22" s="43"/>
      <c r="DYI22" s="43"/>
      <c r="DYJ22" s="43"/>
      <c r="DYK22" s="43"/>
      <c r="DYL22" s="43"/>
      <c r="DYM22" s="43"/>
      <c r="DYN22" s="43"/>
      <c r="DYO22" s="43"/>
      <c r="DYP22" s="43"/>
      <c r="DYQ22" s="43"/>
      <c r="DYR22" s="43"/>
      <c r="DYS22" s="43"/>
      <c r="DYT22" s="43"/>
      <c r="DYU22" s="43"/>
      <c r="DYV22" s="43"/>
      <c r="DYW22" s="43"/>
      <c r="DYX22" s="43"/>
      <c r="DYY22" s="43"/>
      <c r="DYZ22" s="43"/>
      <c r="DZA22" s="43"/>
      <c r="DZB22" s="43"/>
      <c r="DZC22" s="43"/>
      <c r="DZD22" s="43"/>
      <c r="DZE22" s="43"/>
      <c r="DZF22" s="43"/>
      <c r="DZG22" s="43"/>
      <c r="DZH22" s="43"/>
      <c r="DZI22" s="43"/>
      <c r="DZJ22" s="43"/>
      <c r="DZK22" s="43"/>
      <c r="DZL22" s="43"/>
      <c r="DZM22" s="43"/>
      <c r="DZN22" s="43"/>
      <c r="DZO22" s="43"/>
      <c r="DZP22" s="43"/>
      <c r="DZQ22" s="43"/>
      <c r="DZR22" s="43"/>
      <c r="DZS22" s="43"/>
      <c r="DZT22" s="43"/>
      <c r="DZU22" s="43"/>
      <c r="DZV22" s="43"/>
      <c r="DZW22" s="43"/>
      <c r="DZX22" s="43"/>
      <c r="DZY22" s="43"/>
      <c r="DZZ22" s="43"/>
      <c r="EAA22" s="43"/>
      <c r="EAB22" s="43"/>
      <c r="EAC22" s="43"/>
      <c r="EAD22" s="43"/>
      <c r="EAE22" s="43"/>
      <c r="EAF22" s="43"/>
      <c r="EAG22" s="43"/>
      <c r="EAH22" s="43"/>
      <c r="EAI22" s="43"/>
      <c r="EAJ22" s="43"/>
      <c r="EAK22" s="43"/>
      <c r="EAL22" s="43"/>
      <c r="EAM22" s="43"/>
      <c r="EAN22" s="43"/>
      <c r="EAO22" s="43"/>
      <c r="EAP22" s="43"/>
      <c r="EAQ22" s="43"/>
      <c r="EAR22" s="43"/>
      <c r="EAS22" s="43"/>
      <c r="EAT22" s="43"/>
      <c r="EAU22" s="43"/>
      <c r="EAV22" s="43"/>
      <c r="EAW22" s="43"/>
      <c r="EAX22" s="43"/>
      <c r="EAY22" s="43"/>
      <c r="EAZ22" s="43"/>
      <c r="EBA22" s="43"/>
      <c r="EBB22" s="43"/>
      <c r="EBC22" s="43"/>
      <c r="EBD22" s="43"/>
      <c r="EBE22" s="43"/>
      <c r="EBF22" s="43"/>
      <c r="EBG22" s="43"/>
      <c r="EBH22" s="43"/>
      <c r="EBI22" s="43"/>
      <c r="EBJ22" s="43"/>
      <c r="EBK22" s="43"/>
      <c r="EBL22" s="43"/>
      <c r="EBM22" s="43"/>
      <c r="EBN22" s="43"/>
      <c r="EBO22" s="43"/>
      <c r="EBP22" s="43"/>
      <c r="EBQ22" s="43"/>
      <c r="EBR22" s="43"/>
      <c r="EBS22" s="43"/>
      <c r="EBT22" s="43"/>
      <c r="EBU22" s="43"/>
      <c r="EBV22" s="43"/>
      <c r="EBW22" s="43"/>
      <c r="EBX22" s="43"/>
      <c r="EBY22" s="43"/>
      <c r="EBZ22" s="43"/>
      <c r="ECA22" s="43"/>
      <c r="ECB22" s="43"/>
      <c r="ECC22" s="43"/>
      <c r="ECD22" s="43"/>
      <c r="ECE22" s="43"/>
      <c r="ECF22" s="43"/>
      <c r="ECG22" s="43"/>
      <c r="ECH22" s="43"/>
      <c r="ECI22" s="43"/>
      <c r="ECJ22" s="43"/>
      <c r="ECK22" s="43"/>
      <c r="ECL22" s="43"/>
      <c r="ECM22" s="43"/>
      <c r="ECN22" s="43"/>
      <c r="ECO22" s="43"/>
      <c r="ECP22" s="43"/>
      <c r="ECQ22" s="43"/>
      <c r="ECR22" s="43"/>
      <c r="ECS22" s="43"/>
      <c r="ECT22" s="43"/>
      <c r="ECU22" s="43"/>
      <c r="ECV22" s="43"/>
      <c r="ECW22" s="43"/>
      <c r="ECX22" s="43"/>
      <c r="ECY22" s="43"/>
      <c r="ECZ22" s="43"/>
      <c r="EDA22" s="43"/>
      <c r="EDB22" s="43"/>
      <c r="EDC22" s="43"/>
      <c r="EDD22" s="43"/>
      <c r="EDE22" s="43"/>
      <c r="EDF22" s="43"/>
      <c r="EDG22" s="43"/>
      <c r="EDH22" s="43"/>
      <c r="EDI22" s="43"/>
      <c r="EDJ22" s="43"/>
      <c r="EDK22" s="43"/>
      <c r="EDL22" s="43"/>
      <c r="EDM22" s="43"/>
      <c r="EDN22" s="43"/>
      <c r="EDO22" s="43"/>
      <c r="EDP22" s="43"/>
      <c r="EDQ22" s="43"/>
      <c r="EDR22" s="43"/>
      <c r="EDS22" s="43"/>
      <c r="EDT22" s="43"/>
      <c r="EDU22" s="43"/>
      <c r="EDV22" s="43"/>
      <c r="EDW22" s="43"/>
      <c r="EDX22" s="43"/>
      <c r="EDY22" s="43"/>
      <c r="EDZ22" s="43"/>
      <c r="EEA22" s="43"/>
      <c r="EEB22" s="43"/>
      <c r="EEC22" s="43"/>
      <c r="EED22" s="43"/>
      <c r="EEE22" s="43"/>
      <c r="EEF22" s="43"/>
      <c r="EEG22" s="43"/>
      <c r="EEH22" s="43"/>
      <c r="EEI22" s="43"/>
      <c r="EEJ22" s="43"/>
      <c r="EEK22" s="43"/>
      <c r="EEL22" s="43"/>
      <c r="EEM22" s="43"/>
      <c r="EEN22" s="43"/>
      <c r="EEO22" s="43"/>
      <c r="EEP22" s="43"/>
      <c r="EEQ22" s="43"/>
      <c r="EER22" s="43"/>
      <c r="EES22" s="43"/>
      <c r="EET22" s="43"/>
      <c r="EEU22" s="43"/>
      <c r="EEV22" s="43"/>
      <c r="EEW22" s="43"/>
      <c r="EEX22" s="43"/>
      <c r="EEY22" s="43"/>
      <c r="EEZ22" s="43"/>
      <c r="EFA22" s="43"/>
      <c r="EFB22" s="43"/>
      <c r="EFC22" s="43"/>
      <c r="EFD22" s="43"/>
      <c r="EFE22" s="43"/>
      <c r="EFF22" s="43"/>
      <c r="EFG22" s="43"/>
      <c r="EFH22" s="43"/>
      <c r="EFI22" s="43"/>
      <c r="EFJ22" s="43"/>
      <c r="EFK22" s="43"/>
      <c r="EFL22" s="43"/>
      <c r="EFM22" s="43"/>
      <c r="EFN22" s="43"/>
      <c r="EFO22" s="43"/>
      <c r="EFP22" s="43"/>
      <c r="EFQ22" s="43"/>
      <c r="EFR22" s="43"/>
      <c r="EFS22" s="43"/>
      <c r="EFT22" s="43"/>
      <c r="EFU22" s="43"/>
      <c r="EFV22" s="43"/>
      <c r="EFW22" s="43"/>
      <c r="EFX22" s="43"/>
      <c r="EFY22" s="43"/>
      <c r="EFZ22" s="43"/>
      <c r="EGA22" s="43"/>
      <c r="EGB22" s="43"/>
      <c r="EGC22" s="43"/>
      <c r="EGD22" s="43"/>
      <c r="EGE22" s="43"/>
      <c r="EGF22" s="43"/>
      <c r="EGG22" s="43"/>
      <c r="EGH22" s="43"/>
      <c r="EGI22" s="43"/>
      <c r="EGJ22" s="43"/>
      <c r="EGK22" s="43"/>
      <c r="EGL22" s="43"/>
      <c r="EGM22" s="43"/>
      <c r="EGN22" s="43"/>
      <c r="EGO22" s="43"/>
      <c r="EGP22" s="43"/>
      <c r="EGQ22" s="43"/>
      <c r="EGR22" s="43"/>
      <c r="EGS22" s="43"/>
      <c r="EGT22" s="43"/>
      <c r="EGU22" s="43"/>
      <c r="EGV22" s="43"/>
      <c r="EGW22" s="43"/>
      <c r="EGX22" s="43"/>
      <c r="EGY22" s="43"/>
      <c r="EGZ22" s="43"/>
      <c r="EHA22" s="43"/>
      <c r="EHB22" s="43"/>
      <c r="EHC22" s="43"/>
      <c r="EHD22" s="43"/>
      <c r="EHE22" s="43"/>
      <c r="EHF22" s="43"/>
      <c r="EHG22" s="43"/>
      <c r="EHH22" s="43"/>
      <c r="EHI22" s="43"/>
      <c r="EHJ22" s="43"/>
      <c r="EHK22" s="43"/>
      <c r="EHL22" s="43"/>
      <c r="EHM22" s="43"/>
      <c r="EHN22" s="43"/>
      <c r="EHO22" s="43"/>
      <c r="EHP22" s="43"/>
      <c r="EHQ22" s="43"/>
      <c r="EHR22" s="43"/>
      <c r="EHS22" s="43"/>
      <c r="EHT22" s="43"/>
      <c r="EHU22" s="43"/>
      <c r="EHV22" s="43"/>
      <c r="EHW22" s="43"/>
      <c r="EHX22" s="43"/>
      <c r="EHY22" s="43"/>
      <c r="EHZ22" s="43"/>
      <c r="EIA22" s="43"/>
      <c r="EIB22" s="43"/>
      <c r="EIC22" s="43"/>
      <c r="EID22" s="43"/>
      <c r="EIE22" s="43"/>
      <c r="EIF22" s="43"/>
      <c r="EIG22" s="43"/>
      <c r="EIH22" s="43"/>
      <c r="EII22" s="43"/>
      <c r="EIJ22" s="43"/>
      <c r="EIK22" s="43"/>
      <c r="EIL22" s="43"/>
      <c r="EIM22" s="43"/>
      <c r="EIN22" s="43"/>
      <c r="EIO22" s="43"/>
      <c r="EIP22" s="43"/>
      <c r="EIQ22" s="43"/>
      <c r="EIR22" s="43"/>
      <c r="EIS22" s="43"/>
      <c r="EIT22" s="43"/>
      <c r="EIU22" s="43"/>
      <c r="EIV22" s="43"/>
      <c r="EIW22" s="43"/>
      <c r="EIX22" s="43"/>
      <c r="EIY22" s="43"/>
      <c r="EIZ22" s="43"/>
      <c r="EJA22" s="43"/>
      <c r="EJB22" s="43"/>
      <c r="EJC22" s="43"/>
      <c r="EJD22" s="43"/>
      <c r="EJE22" s="43"/>
      <c r="EJF22" s="43"/>
      <c r="EJG22" s="43"/>
      <c r="EJH22" s="43"/>
      <c r="EJI22" s="43"/>
      <c r="EJJ22" s="43"/>
      <c r="EJK22" s="43"/>
      <c r="EJL22" s="43"/>
      <c r="EJM22" s="43"/>
      <c r="EJN22" s="43"/>
      <c r="EJO22" s="43"/>
      <c r="EJP22" s="43"/>
      <c r="EJQ22" s="43"/>
      <c r="EJR22" s="43"/>
      <c r="EJS22" s="43"/>
      <c r="EJT22" s="43"/>
      <c r="EJU22" s="43"/>
      <c r="EJV22" s="43"/>
      <c r="EJW22" s="43"/>
      <c r="EJX22" s="43"/>
      <c r="EJY22" s="43"/>
      <c r="EJZ22" s="43"/>
      <c r="EKA22" s="43"/>
      <c r="EKB22" s="43"/>
      <c r="EKC22" s="43"/>
      <c r="EKD22" s="43"/>
      <c r="EKE22" s="43"/>
      <c r="EKF22" s="43"/>
      <c r="EKG22" s="43"/>
      <c r="EKH22" s="43"/>
      <c r="EKI22" s="43"/>
      <c r="EKJ22" s="43"/>
      <c r="EKK22" s="43"/>
      <c r="EKL22" s="43"/>
      <c r="EKM22" s="43"/>
      <c r="EKN22" s="43"/>
      <c r="EKO22" s="43"/>
      <c r="EKP22" s="43"/>
      <c r="EKQ22" s="43"/>
      <c r="EKR22" s="43"/>
      <c r="EKS22" s="43"/>
      <c r="EKT22" s="43"/>
      <c r="EKU22" s="43"/>
      <c r="EKV22" s="43"/>
      <c r="EKW22" s="43"/>
      <c r="EKX22" s="43"/>
      <c r="EKY22" s="43"/>
      <c r="EKZ22" s="43"/>
      <c r="ELA22" s="43"/>
      <c r="ELB22" s="43"/>
      <c r="ELC22" s="43"/>
      <c r="ELD22" s="43"/>
      <c r="ELE22" s="43"/>
      <c r="ELF22" s="43"/>
      <c r="ELG22" s="43"/>
      <c r="ELH22" s="43"/>
      <c r="ELI22" s="43"/>
      <c r="ELJ22" s="43"/>
      <c r="ELK22" s="43"/>
      <c r="ELL22" s="43"/>
      <c r="ELM22" s="43"/>
      <c r="ELN22" s="43"/>
      <c r="ELO22" s="43"/>
      <c r="ELP22" s="43"/>
      <c r="ELQ22" s="43"/>
      <c r="ELR22" s="43"/>
      <c r="ELS22" s="43"/>
      <c r="ELT22" s="43"/>
      <c r="ELU22" s="43"/>
      <c r="ELV22" s="43"/>
      <c r="ELW22" s="43"/>
      <c r="ELX22" s="43"/>
      <c r="ELY22" s="43"/>
      <c r="ELZ22" s="43"/>
      <c r="EMA22" s="43"/>
      <c r="EMB22" s="43"/>
      <c r="EMC22" s="43"/>
      <c r="EMD22" s="43"/>
      <c r="EME22" s="43"/>
      <c r="EMF22" s="43"/>
      <c r="EMG22" s="43"/>
      <c r="EMH22" s="43"/>
      <c r="EMI22" s="43"/>
      <c r="EMJ22" s="43"/>
      <c r="EMK22" s="43"/>
      <c r="EML22" s="43"/>
      <c r="EMM22" s="43"/>
      <c r="EMN22" s="43"/>
      <c r="EMO22" s="43"/>
      <c r="EMP22" s="43"/>
      <c r="EMQ22" s="43"/>
      <c r="EMR22" s="43"/>
      <c r="EMS22" s="43"/>
      <c r="EMT22" s="43"/>
      <c r="EMU22" s="43"/>
      <c r="EMV22" s="43"/>
      <c r="EMW22" s="43"/>
      <c r="EMX22" s="43"/>
      <c r="EMY22" s="43"/>
      <c r="EMZ22" s="43"/>
      <c r="ENA22" s="43"/>
      <c r="ENB22" s="43"/>
      <c r="ENC22" s="43"/>
      <c r="END22" s="43"/>
      <c r="ENE22" s="43"/>
      <c r="ENF22" s="43"/>
      <c r="ENG22" s="43"/>
      <c r="ENH22" s="43"/>
      <c r="ENI22" s="43"/>
      <c r="ENJ22" s="43"/>
      <c r="ENK22" s="43"/>
      <c r="ENL22" s="43"/>
      <c r="ENM22" s="43"/>
      <c r="ENN22" s="43"/>
      <c r="ENO22" s="43"/>
      <c r="ENP22" s="43"/>
      <c r="ENQ22" s="43"/>
      <c r="ENR22" s="43"/>
      <c r="ENS22" s="43"/>
      <c r="ENT22" s="43"/>
      <c r="ENU22" s="43"/>
      <c r="ENV22" s="43"/>
      <c r="ENW22" s="43"/>
      <c r="ENX22" s="43"/>
      <c r="ENY22" s="43"/>
      <c r="ENZ22" s="43"/>
      <c r="EOA22" s="43"/>
      <c r="EOB22" s="43"/>
      <c r="EOC22" s="43"/>
      <c r="EOD22" s="43"/>
      <c r="EOE22" s="43"/>
      <c r="EOF22" s="43"/>
      <c r="EOG22" s="43"/>
      <c r="EOH22" s="43"/>
      <c r="EOI22" s="43"/>
      <c r="EOJ22" s="43"/>
      <c r="EOK22" s="43"/>
      <c r="EOL22" s="43"/>
      <c r="EOM22" s="43"/>
      <c r="EON22" s="43"/>
      <c r="EOO22" s="43"/>
      <c r="EOP22" s="43"/>
      <c r="EOQ22" s="43"/>
      <c r="EOR22" s="43"/>
      <c r="EOS22" s="43"/>
      <c r="EOT22" s="43"/>
      <c r="EOU22" s="43"/>
      <c r="EOV22" s="43"/>
      <c r="EOW22" s="43"/>
      <c r="EOX22" s="43"/>
      <c r="EOY22" s="43"/>
      <c r="EOZ22" s="43"/>
      <c r="EPA22" s="43"/>
      <c r="EPB22" s="43"/>
      <c r="EPC22" s="43"/>
      <c r="EPD22" s="43"/>
      <c r="EPE22" s="43"/>
      <c r="EPF22" s="43"/>
      <c r="EPG22" s="43"/>
      <c r="EPH22" s="43"/>
      <c r="EPI22" s="43"/>
      <c r="EPJ22" s="43"/>
      <c r="EPK22" s="43"/>
      <c r="EPL22" s="43"/>
      <c r="EPM22" s="43"/>
      <c r="EPN22" s="43"/>
      <c r="EPO22" s="43"/>
      <c r="EPP22" s="43"/>
      <c r="EPQ22" s="43"/>
      <c r="EPR22" s="43"/>
      <c r="EPS22" s="43"/>
      <c r="EPT22" s="43"/>
      <c r="EPU22" s="43"/>
      <c r="EPV22" s="43"/>
      <c r="EPW22" s="43"/>
      <c r="EPX22" s="43"/>
      <c r="EPY22" s="43"/>
      <c r="EPZ22" s="43"/>
      <c r="EQA22" s="43"/>
      <c r="EQB22" s="43"/>
      <c r="EQC22" s="43"/>
      <c r="EQD22" s="43"/>
      <c r="EQE22" s="43"/>
      <c r="EQF22" s="43"/>
      <c r="EQG22" s="43"/>
      <c r="EQH22" s="43"/>
      <c r="EQI22" s="43"/>
      <c r="EQJ22" s="43"/>
      <c r="EQK22" s="43"/>
      <c r="EQL22" s="43"/>
      <c r="EQM22" s="43"/>
      <c r="EQN22" s="43"/>
      <c r="EQO22" s="43"/>
      <c r="EQP22" s="43"/>
      <c r="EQQ22" s="43"/>
      <c r="EQR22" s="43"/>
      <c r="EQS22" s="43"/>
      <c r="EQT22" s="43"/>
      <c r="EQU22" s="43"/>
      <c r="EQV22" s="43"/>
      <c r="EQW22" s="43"/>
      <c r="EQX22" s="43"/>
      <c r="EQY22" s="43"/>
      <c r="EQZ22" s="43"/>
      <c r="ERA22" s="43"/>
      <c r="ERB22" s="43"/>
      <c r="ERC22" s="43"/>
      <c r="ERD22" s="43"/>
      <c r="ERE22" s="43"/>
      <c r="ERF22" s="43"/>
      <c r="ERG22" s="43"/>
      <c r="ERH22" s="43"/>
      <c r="ERI22" s="43"/>
      <c r="ERJ22" s="43"/>
      <c r="ERK22" s="43"/>
      <c r="ERL22" s="43"/>
      <c r="ERM22" s="43"/>
      <c r="ERN22" s="43"/>
      <c r="ERO22" s="43"/>
      <c r="ERP22" s="43"/>
      <c r="ERQ22" s="43"/>
      <c r="ERR22" s="43"/>
      <c r="ERS22" s="43"/>
      <c r="ERT22" s="43"/>
      <c r="ERU22" s="43"/>
      <c r="ERV22" s="43"/>
      <c r="ERW22" s="43"/>
      <c r="ERX22" s="43"/>
      <c r="ERY22" s="43"/>
      <c r="ERZ22" s="43"/>
      <c r="ESA22" s="43"/>
      <c r="ESB22" s="43"/>
      <c r="ESC22" s="43"/>
      <c r="ESD22" s="43"/>
      <c r="ESE22" s="43"/>
      <c r="ESF22" s="43"/>
      <c r="ESG22" s="43"/>
      <c r="ESH22" s="43"/>
      <c r="ESI22" s="43"/>
      <c r="ESJ22" s="43"/>
      <c r="ESK22" s="43"/>
      <c r="ESL22" s="43"/>
      <c r="ESM22" s="43"/>
      <c r="ESN22" s="43"/>
      <c r="ESO22" s="43"/>
      <c r="ESP22" s="43"/>
      <c r="ESQ22" s="43"/>
      <c r="ESR22" s="43"/>
      <c r="ESS22" s="43"/>
      <c r="EST22" s="43"/>
      <c r="ESU22" s="43"/>
      <c r="ESV22" s="43"/>
      <c r="ESW22" s="43"/>
      <c r="ESX22" s="43"/>
      <c r="ESY22" s="43"/>
      <c r="ESZ22" s="43"/>
      <c r="ETA22" s="43"/>
      <c r="ETB22" s="43"/>
      <c r="ETC22" s="43"/>
      <c r="ETD22" s="43"/>
      <c r="ETE22" s="43"/>
      <c r="ETF22" s="43"/>
      <c r="ETG22" s="43"/>
      <c r="ETH22" s="43"/>
      <c r="ETI22" s="43"/>
      <c r="ETJ22" s="43"/>
      <c r="ETK22" s="43"/>
      <c r="ETL22" s="43"/>
      <c r="ETM22" s="43"/>
      <c r="ETN22" s="43"/>
      <c r="ETO22" s="43"/>
      <c r="ETP22" s="43"/>
      <c r="ETQ22" s="43"/>
      <c r="ETR22" s="43"/>
      <c r="ETS22" s="43"/>
      <c r="ETT22" s="43"/>
      <c r="ETU22" s="43"/>
      <c r="ETV22" s="43"/>
      <c r="ETW22" s="43"/>
      <c r="ETX22" s="43"/>
      <c r="ETY22" s="43"/>
      <c r="ETZ22" s="43"/>
      <c r="EUA22" s="43"/>
      <c r="EUB22" s="43"/>
      <c r="EUC22" s="43"/>
      <c r="EUD22" s="43"/>
      <c r="EUE22" s="43"/>
      <c r="EUF22" s="43"/>
      <c r="EUG22" s="43"/>
      <c r="EUH22" s="43"/>
      <c r="EUI22" s="43"/>
      <c r="EUJ22" s="43"/>
      <c r="EUK22" s="43"/>
      <c r="EUL22" s="43"/>
      <c r="EUM22" s="43"/>
      <c r="EUN22" s="43"/>
      <c r="EUO22" s="43"/>
      <c r="EUP22" s="43"/>
      <c r="EUQ22" s="43"/>
      <c r="EUR22" s="43"/>
      <c r="EUS22" s="43"/>
      <c r="EUT22" s="43"/>
      <c r="EUU22" s="43"/>
      <c r="EUV22" s="43"/>
      <c r="EUW22" s="43"/>
      <c r="EUX22" s="43"/>
      <c r="EUY22" s="43"/>
      <c r="EUZ22" s="43"/>
      <c r="EVA22" s="43"/>
      <c r="EVB22" s="43"/>
      <c r="EVC22" s="43"/>
      <c r="EVD22" s="43"/>
      <c r="EVE22" s="43"/>
      <c r="EVF22" s="43"/>
      <c r="EVG22" s="43"/>
      <c r="EVH22" s="43"/>
      <c r="EVI22" s="43"/>
      <c r="EVJ22" s="43"/>
      <c r="EVK22" s="43"/>
      <c r="EVL22" s="43"/>
      <c r="EVM22" s="43"/>
      <c r="EVN22" s="43"/>
      <c r="EVO22" s="43"/>
      <c r="EVP22" s="43"/>
      <c r="EVQ22" s="43"/>
      <c r="EVR22" s="43"/>
      <c r="EVS22" s="43"/>
      <c r="EVT22" s="43"/>
      <c r="EVU22" s="43"/>
      <c r="EVV22" s="43"/>
      <c r="EVW22" s="43"/>
      <c r="EVX22" s="43"/>
      <c r="EVY22" s="43"/>
      <c r="EVZ22" s="43"/>
      <c r="EWA22" s="43"/>
      <c r="EWB22" s="43"/>
      <c r="EWC22" s="43"/>
      <c r="EWD22" s="43"/>
      <c r="EWE22" s="43"/>
      <c r="EWF22" s="43"/>
      <c r="EWG22" s="43"/>
      <c r="EWH22" s="43"/>
      <c r="EWI22" s="43"/>
      <c r="EWJ22" s="43"/>
      <c r="EWK22" s="43"/>
      <c r="EWL22" s="43"/>
      <c r="EWM22" s="43"/>
      <c r="EWN22" s="43"/>
      <c r="EWO22" s="43"/>
      <c r="EWP22" s="43"/>
      <c r="EWQ22" s="43"/>
      <c r="EWR22" s="43"/>
      <c r="EWS22" s="43"/>
      <c r="EWT22" s="43"/>
      <c r="EWU22" s="43"/>
      <c r="EWV22" s="43"/>
      <c r="EWW22" s="43"/>
      <c r="EWX22" s="43"/>
      <c r="EWY22" s="43"/>
      <c r="EWZ22" s="43"/>
      <c r="EXA22" s="43"/>
      <c r="EXB22" s="43"/>
      <c r="EXC22" s="43"/>
      <c r="EXD22" s="43"/>
      <c r="EXE22" s="43"/>
      <c r="EXF22" s="43"/>
      <c r="EXG22" s="43"/>
      <c r="EXH22" s="43"/>
      <c r="EXI22" s="43"/>
      <c r="EXJ22" s="43"/>
      <c r="EXK22" s="43"/>
      <c r="EXL22" s="43"/>
      <c r="EXM22" s="43"/>
      <c r="EXN22" s="43"/>
      <c r="EXO22" s="43"/>
      <c r="EXP22" s="43"/>
      <c r="EXQ22" s="43"/>
      <c r="EXR22" s="43"/>
      <c r="EXS22" s="43"/>
      <c r="EXT22" s="43"/>
      <c r="EXU22" s="43"/>
      <c r="EXV22" s="43"/>
      <c r="EXW22" s="43"/>
      <c r="EXX22" s="43"/>
      <c r="EXY22" s="43"/>
      <c r="EXZ22" s="43"/>
      <c r="EYA22" s="43"/>
      <c r="EYB22" s="43"/>
      <c r="EYC22" s="43"/>
      <c r="EYD22" s="43"/>
      <c r="EYE22" s="43"/>
      <c r="EYF22" s="43"/>
      <c r="EYG22" s="43"/>
      <c r="EYH22" s="43"/>
      <c r="EYI22" s="43"/>
      <c r="EYJ22" s="43"/>
      <c r="EYK22" s="43"/>
      <c r="EYL22" s="43"/>
      <c r="EYM22" s="43"/>
      <c r="EYN22" s="43"/>
      <c r="EYO22" s="43"/>
      <c r="EYP22" s="43"/>
      <c r="EYQ22" s="43"/>
      <c r="EYR22" s="43"/>
      <c r="EYS22" s="43"/>
      <c r="EYT22" s="43"/>
      <c r="EYU22" s="43"/>
      <c r="EYV22" s="43"/>
      <c r="EYW22" s="43"/>
      <c r="EYX22" s="43"/>
      <c r="EYY22" s="43"/>
      <c r="EYZ22" s="43"/>
      <c r="EZA22" s="43"/>
      <c r="EZB22" s="43"/>
      <c r="EZC22" s="43"/>
      <c r="EZD22" s="43"/>
      <c r="EZE22" s="43"/>
      <c r="EZF22" s="43"/>
      <c r="EZG22" s="43"/>
      <c r="EZH22" s="43"/>
      <c r="EZI22" s="43"/>
      <c r="EZJ22" s="43"/>
      <c r="EZK22" s="43"/>
      <c r="EZL22" s="43"/>
      <c r="EZM22" s="43"/>
      <c r="EZN22" s="43"/>
      <c r="EZO22" s="43"/>
      <c r="EZP22" s="43"/>
      <c r="EZQ22" s="43"/>
      <c r="EZR22" s="43"/>
      <c r="EZS22" s="43"/>
      <c r="EZT22" s="43"/>
      <c r="EZU22" s="43"/>
      <c r="EZV22" s="43"/>
      <c r="EZW22" s="43"/>
      <c r="EZX22" s="43"/>
      <c r="EZY22" s="43"/>
      <c r="EZZ22" s="43"/>
      <c r="FAA22" s="43"/>
      <c r="FAB22" s="43"/>
      <c r="FAC22" s="43"/>
      <c r="FAD22" s="43"/>
      <c r="FAE22" s="43"/>
      <c r="FAF22" s="43"/>
      <c r="FAG22" s="43"/>
      <c r="FAH22" s="43"/>
      <c r="FAI22" s="43"/>
      <c r="FAJ22" s="43"/>
      <c r="FAK22" s="43"/>
      <c r="FAL22" s="43"/>
      <c r="FAM22" s="43"/>
      <c r="FAN22" s="43"/>
      <c r="FAO22" s="43"/>
      <c r="FAP22" s="43"/>
      <c r="FAQ22" s="43"/>
      <c r="FAR22" s="43"/>
      <c r="FAS22" s="43"/>
      <c r="FAT22" s="43"/>
      <c r="FAU22" s="43"/>
      <c r="FAV22" s="43"/>
      <c r="FAW22" s="43"/>
      <c r="FAX22" s="43"/>
      <c r="FAY22" s="43"/>
      <c r="FAZ22" s="43"/>
      <c r="FBA22" s="43"/>
      <c r="FBB22" s="43"/>
      <c r="FBC22" s="43"/>
      <c r="FBD22" s="43"/>
      <c r="FBE22" s="43"/>
      <c r="FBF22" s="43"/>
      <c r="FBG22" s="43"/>
      <c r="FBH22" s="43"/>
      <c r="FBI22" s="43"/>
      <c r="FBJ22" s="43"/>
      <c r="FBK22" s="43"/>
      <c r="FBL22" s="43"/>
      <c r="FBM22" s="43"/>
      <c r="FBN22" s="43"/>
      <c r="FBO22" s="43"/>
      <c r="FBP22" s="43"/>
      <c r="FBQ22" s="43"/>
      <c r="FBR22" s="43"/>
      <c r="FBS22" s="43"/>
      <c r="FBT22" s="43"/>
      <c r="FBU22" s="43"/>
      <c r="FBV22" s="43"/>
      <c r="FBW22" s="43"/>
      <c r="FBX22" s="43"/>
      <c r="FBY22" s="43"/>
      <c r="FBZ22" s="43"/>
      <c r="FCA22" s="43"/>
      <c r="FCB22" s="43"/>
      <c r="FCC22" s="43"/>
      <c r="FCD22" s="43"/>
      <c r="FCE22" s="43"/>
      <c r="FCF22" s="43"/>
      <c r="FCG22" s="43"/>
      <c r="FCH22" s="43"/>
      <c r="FCI22" s="43"/>
      <c r="FCJ22" s="43"/>
      <c r="FCK22" s="43"/>
      <c r="FCL22" s="43"/>
      <c r="FCM22" s="43"/>
      <c r="FCN22" s="43"/>
      <c r="FCO22" s="43"/>
      <c r="FCP22" s="43"/>
      <c r="FCQ22" s="43"/>
      <c r="FCR22" s="43"/>
      <c r="FCS22" s="43"/>
      <c r="FCT22" s="43"/>
      <c r="FCU22" s="43"/>
      <c r="FCV22" s="43"/>
      <c r="FCW22" s="43"/>
      <c r="FCX22" s="43"/>
      <c r="FCY22" s="43"/>
      <c r="FCZ22" s="43"/>
      <c r="FDA22" s="43"/>
      <c r="FDB22" s="43"/>
      <c r="FDC22" s="43"/>
      <c r="FDD22" s="43"/>
      <c r="FDE22" s="43"/>
      <c r="FDF22" s="43"/>
      <c r="FDG22" s="43"/>
      <c r="FDH22" s="43"/>
      <c r="FDI22" s="43"/>
      <c r="FDJ22" s="43"/>
      <c r="FDK22" s="43"/>
      <c r="FDL22" s="43"/>
      <c r="FDM22" s="43"/>
      <c r="FDN22" s="43"/>
      <c r="FDO22" s="43"/>
      <c r="FDP22" s="43"/>
      <c r="FDQ22" s="43"/>
      <c r="FDR22" s="43"/>
      <c r="FDS22" s="43"/>
      <c r="FDT22" s="43"/>
      <c r="FDU22" s="43"/>
      <c r="FDV22" s="43"/>
      <c r="FDW22" s="43"/>
      <c r="FDX22" s="43"/>
      <c r="FDY22" s="43"/>
      <c r="FDZ22" s="43"/>
      <c r="FEA22" s="43"/>
      <c r="FEB22" s="43"/>
      <c r="FEC22" s="43"/>
      <c r="FED22" s="43"/>
      <c r="FEE22" s="43"/>
      <c r="FEF22" s="43"/>
      <c r="FEG22" s="43"/>
      <c r="FEH22" s="43"/>
      <c r="FEI22" s="43"/>
      <c r="FEJ22" s="43"/>
      <c r="FEK22" s="43"/>
      <c r="FEL22" s="43"/>
      <c r="FEM22" s="43"/>
      <c r="FEN22" s="43"/>
      <c r="FEO22" s="43"/>
      <c r="FEP22" s="43"/>
      <c r="FEQ22" s="43"/>
      <c r="FER22" s="43"/>
      <c r="FES22" s="43"/>
      <c r="FET22" s="43"/>
      <c r="FEU22" s="43"/>
      <c r="FEV22" s="43"/>
      <c r="FEW22" s="43"/>
      <c r="FEX22" s="43"/>
      <c r="FEY22" s="43"/>
      <c r="FEZ22" s="43"/>
      <c r="FFA22" s="43"/>
      <c r="FFB22" s="43"/>
      <c r="FFC22" s="43"/>
      <c r="FFD22" s="43"/>
      <c r="FFE22" s="43"/>
      <c r="FFF22" s="43"/>
      <c r="FFG22" s="43"/>
      <c r="FFH22" s="43"/>
      <c r="FFI22" s="43"/>
      <c r="FFJ22" s="43"/>
      <c r="FFK22" s="43"/>
      <c r="FFL22" s="43"/>
      <c r="FFM22" s="43"/>
      <c r="FFN22" s="43"/>
      <c r="FFO22" s="43"/>
      <c r="FFP22" s="43"/>
      <c r="FFQ22" s="43"/>
      <c r="FFR22" s="43"/>
      <c r="FFS22" s="43"/>
      <c r="FFT22" s="43"/>
      <c r="FFU22" s="43"/>
      <c r="FFV22" s="43"/>
      <c r="FFW22" s="43"/>
      <c r="FFX22" s="43"/>
      <c r="FFY22" s="43"/>
      <c r="FFZ22" s="43"/>
      <c r="FGA22" s="43"/>
      <c r="FGB22" s="43"/>
      <c r="FGC22" s="43"/>
      <c r="FGD22" s="43"/>
      <c r="FGE22" s="43"/>
      <c r="FGF22" s="43"/>
      <c r="FGG22" s="43"/>
      <c r="FGH22" s="43"/>
      <c r="FGI22" s="43"/>
      <c r="FGJ22" s="43"/>
      <c r="FGK22" s="43"/>
      <c r="FGL22" s="43"/>
      <c r="FGM22" s="43"/>
      <c r="FGN22" s="43"/>
      <c r="FGO22" s="43"/>
      <c r="FGP22" s="43"/>
      <c r="FGQ22" s="43"/>
      <c r="FGR22" s="43"/>
      <c r="FGS22" s="43"/>
      <c r="FGT22" s="43"/>
      <c r="FGU22" s="43"/>
      <c r="FGV22" s="43"/>
      <c r="FGW22" s="43"/>
      <c r="FGX22" s="43"/>
      <c r="FGY22" s="43"/>
      <c r="FGZ22" s="43"/>
      <c r="FHA22" s="43"/>
      <c r="FHB22" s="43"/>
      <c r="FHC22" s="43"/>
      <c r="FHD22" s="43"/>
      <c r="FHE22" s="43"/>
      <c r="FHF22" s="43"/>
      <c r="FHG22" s="43"/>
      <c r="FHH22" s="43"/>
      <c r="FHI22" s="43"/>
      <c r="FHJ22" s="43"/>
      <c r="FHK22" s="43"/>
      <c r="FHL22" s="43"/>
      <c r="FHM22" s="43"/>
      <c r="FHN22" s="43"/>
      <c r="FHO22" s="43"/>
      <c r="FHP22" s="43"/>
      <c r="FHQ22" s="43"/>
      <c r="FHR22" s="43"/>
      <c r="FHS22" s="43"/>
      <c r="FHT22" s="43"/>
      <c r="FHU22" s="43"/>
      <c r="FHV22" s="43"/>
      <c r="FHW22" s="43"/>
      <c r="FHX22" s="43"/>
      <c r="FHY22" s="43"/>
      <c r="FHZ22" s="43"/>
      <c r="FIA22" s="43"/>
      <c r="FIB22" s="43"/>
      <c r="FIC22" s="43"/>
      <c r="FID22" s="43"/>
      <c r="FIE22" s="43"/>
      <c r="FIF22" s="43"/>
      <c r="FIG22" s="43"/>
      <c r="FIH22" s="43"/>
      <c r="FII22" s="43"/>
      <c r="FIJ22" s="43"/>
      <c r="FIK22" s="43"/>
      <c r="FIL22" s="43"/>
      <c r="FIM22" s="43"/>
      <c r="FIN22" s="43"/>
      <c r="FIO22" s="43"/>
      <c r="FIP22" s="43"/>
      <c r="FIQ22" s="43"/>
      <c r="FIR22" s="43"/>
      <c r="FIS22" s="43"/>
      <c r="FIT22" s="43"/>
      <c r="FIU22" s="43"/>
      <c r="FIV22" s="43"/>
      <c r="FIW22" s="43"/>
      <c r="FIX22" s="43"/>
      <c r="FIY22" s="43"/>
      <c r="FIZ22" s="43"/>
      <c r="FJA22" s="43"/>
      <c r="FJB22" s="43"/>
      <c r="FJC22" s="43"/>
      <c r="FJD22" s="43"/>
      <c r="FJE22" s="43"/>
      <c r="FJF22" s="43"/>
      <c r="FJG22" s="43"/>
      <c r="FJH22" s="43"/>
      <c r="FJI22" s="43"/>
      <c r="FJJ22" s="43"/>
      <c r="FJK22" s="43"/>
      <c r="FJL22" s="43"/>
      <c r="FJM22" s="43"/>
      <c r="FJN22" s="43"/>
      <c r="FJO22" s="43"/>
      <c r="FJP22" s="43"/>
      <c r="FJQ22" s="43"/>
      <c r="FJR22" s="43"/>
      <c r="FJS22" s="43"/>
      <c r="FJT22" s="43"/>
      <c r="FJU22" s="43"/>
      <c r="FJV22" s="43"/>
      <c r="FJW22" s="43"/>
      <c r="FJX22" s="43"/>
      <c r="FJY22" s="43"/>
      <c r="FJZ22" s="43"/>
      <c r="FKA22" s="43"/>
      <c r="FKB22" s="43"/>
      <c r="FKC22" s="43"/>
      <c r="FKD22" s="43"/>
      <c r="FKE22" s="43"/>
      <c r="FKF22" s="43"/>
      <c r="FKG22" s="43"/>
      <c r="FKH22" s="43"/>
      <c r="FKI22" s="43"/>
      <c r="FKJ22" s="43"/>
      <c r="FKK22" s="43"/>
      <c r="FKL22" s="43"/>
      <c r="FKM22" s="43"/>
      <c r="FKN22" s="43"/>
      <c r="FKO22" s="43"/>
      <c r="FKP22" s="43"/>
      <c r="FKQ22" s="43"/>
      <c r="FKR22" s="43"/>
      <c r="FKS22" s="43"/>
      <c r="FKT22" s="43"/>
      <c r="FKU22" s="43"/>
      <c r="FKV22" s="43"/>
      <c r="FKW22" s="43"/>
      <c r="FKX22" s="43"/>
      <c r="FKY22" s="43"/>
      <c r="FKZ22" s="43"/>
      <c r="FLA22" s="43"/>
      <c r="FLB22" s="43"/>
      <c r="FLC22" s="43"/>
      <c r="FLD22" s="43"/>
      <c r="FLE22" s="43"/>
      <c r="FLF22" s="43"/>
      <c r="FLG22" s="43"/>
      <c r="FLH22" s="43"/>
      <c r="FLI22" s="43"/>
      <c r="FLJ22" s="43"/>
      <c r="FLK22" s="43"/>
      <c r="FLL22" s="43"/>
      <c r="FLM22" s="43"/>
      <c r="FLN22" s="43"/>
      <c r="FLO22" s="43"/>
      <c r="FLP22" s="43"/>
      <c r="FLQ22" s="43"/>
      <c r="FLR22" s="43"/>
      <c r="FLS22" s="43"/>
      <c r="FLT22" s="43"/>
      <c r="FLU22" s="43"/>
      <c r="FLV22" s="43"/>
      <c r="FLW22" s="43"/>
      <c r="FLX22" s="43"/>
      <c r="FLY22" s="43"/>
      <c r="FLZ22" s="43"/>
      <c r="FMA22" s="43"/>
      <c r="FMB22" s="43"/>
      <c r="FMC22" s="43"/>
      <c r="FMD22" s="43"/>
      <c r="FME22" s="43"/>
      <c r="FMF22" s="43"/>
      <c r="FMG22" s="43"/>
      <c r="FMH22" s="43"/>
      <c r="FMI22" s="43"/>
      <c r="FMJ22" s="43"/>
      <c r="FMK22" s="43"/>
      <c r="FML22" s="43"/>
      <c r="FMM22" s="43"/>
      <c r="FMN22" s="43"/>
      <c r="FMO22" s="43"/>
      <c r="FMP22" s="43"/>
      <c r="FMQ22" s="43"/>
      <c r="FMR22" s="43"/>
      <c r="FMS22" s="43"/>
      <c r="FMT22" s="43"/>
      <c r="FMU22" s="43"/>
      <c r="FMV22" s="43"/>
      <c r="FMW22" s="43"/>
      <c r="FMX22" s="43"/>
      <c r="FMY22" s="43"/>
      <c r="FMZ22" s="43"/>
      <c r="FNA22" s="43"/>
      <c r="FNB22" s="43"/>
      <c r="FNC22" s="43"/>
      <c r="FND22" s="43"/>
      <c r="FNE22" s="43"/>
      <c r="FNF22" s="43"/>
      <c r="FNG22" s="43"/>
      <c r="FNH22" s="43"/>
      <c r="FNI22" s="43"/>
      <c r="FNJ22" s="43"/>
      <c r="FNK22" s="43"/>
      <c r="FNL22" s="43"/>
      <c r="FNM22" s="43"/>
      <c r="FNN22" s="43"/>
      <c r="FNO22" s="43"/>
      <c r="FNP22" s="43"/>
      <c r="FNQ22" s="43"/>
      <c r="FNR22" s="43"/>
      <c r="FNS22" s="43"/>
      <c r="FNT22" s="43"/>
      <c r="FNU22" s="43"/>
      <c r="FNV22" s="43"/>
      <c r="FNW22" s="43"/>
      <c r="FNX22" s="43"/>
      <c r="FNY22" s="43"/>
      <c r="FNZ22" s="43"/>
      <c r="FOA22" s="43"/>
      <c r="FOB22" s="43"/>
      <c r="FOC22" s="43"/>
      <c r="FOD22" s="43"/>
      <c r="FOE22" s="43"/>
      <c r="FOF22" s="43"/>
      <c r="FOG22" s="43"/>
      <c r="FOH22" s="43"/>
      <c r="FOI22" s="43"/>
      <c r="FOJ22" s="43"/>
      <c r="FOK22" s="43"/>
      <c r="FOL22" s="43"/>
      <c r="FOM22" s="43"/>
      <c r="FON22" s="43"/>
      <c r="FOO22" s="43"/>
      <c r="FOP22" s="43"/>
      <c r="FOQ22" s="43"/>
      <c r="FOR22" s="43"/>
      <c r="FOS22" s="43"/>
      <c r="FOT22" s="43"/>
      <c r="FOU22" s="43"/>
      <c r="FOV22" s="43"/>
      <c r="FOW22" s="43"/>
      <c r="FOX22" s="43"/>
      <c r="FOY22" s="43"/>
      <c r="FOZ22" s="43"/>
      <c r="FPA22" s="43"/>
      <c r="FPB22" s="43"/>
      <c r="FPC22" s="43"/>
      <c r="FPD22" s="43"/>
      <c r="FPE22" s="43"/>
      <c r="FPF22" s="43"/>
      <c r="FPG22" s="43"/>
      <c r="FPH22" s="43"/>
      <c r="FPI22" s="43"/>
      <c r="FPJ22" s="43"/>
      <c r="FPK22" s="43"/>
      <c r="FPL22" s="43"/>
      <c r="FPM22" s="43"/>
      <c r="FPN22" s="43"/>
      <c r="FPO22" s="43"/>
      <c r="FPP22" s="43"/>
      <c r="FPQ22" s="43"/>
      <c r="FPR22" s="43"/>
      <c r="FPS22" s="43"/>
      <c r="FPT22" s="43"/>
      <c r="FPU22" s="43"/>
      <c r="FPV22" s="43"/>
      <c r="FPW22" s="43"/>
      <c r="FPX22" s="43"/>
      <c r="FPY22" s="43"/>
      <c r="FPZ22" s="43"/>
      <c r="FQA22" s="43"/>
      <c r="FQB22" s="43"/>
      <c r="FQC22" s="43"/>
      <c r="FQD22" s="43"/>
      <c r="FQE22" s="43"/>
      <c r="FQF22" s="43"/>
      <c r="FQG22" s="43"/>
      <c r="FQH22" s="43"/>
      <c r="FQI22" s="43"/>
      <c r="FQJ22" s="43"/>
      <c r="FQK22" s="43"/>
      <c r="FQL22" s="43"/>
      <c r="FQM22" s="43"/>
      <c r="FQN22" s="43"/>
      <c r="FQO22" s="43"/>
      <c r="FQP22" s="43"/>
      <c r="FQQ22" s="43"/>
      <c r="FQR22" s="43"/>
      <c r="FQS22" s="43"/>
      <c r="FQT22" s="43"/>
      <c r="FQU22" s="43"/>
      <c r="FQV22" s="43"/>
      <c r="FQW22" s="43"/>
      <c r="FQX22" s="43"/>
      <c r="FQY22" s="43"/>
      <c r="FQZ22" s="43"/>
      <c r="FRA22" s="43"/>
      <c r="FRB22" s="43"/>
      <c r="FRC22" s="43"/>
      <c r="FRD22" s="43"/>
      <c r="FRE22" s="43"/>
      <c r="FRF22" s="43"/>
      <c r="FRG22" s="43"/>
      <c r="FRH22" s="43"/>
      <c r="FRI22" s="43"/>
      <c r="FRJ22" s="43"/>
      <c r="FRK22" s="43"/>
      <c r="FRL22" s="43"/>
      <c r="FRM22" s="43"/>
      <c r="FRN22" s="43"/>
      <c r="FRO22" s="43"/>
      <c r="FRP22" s="43"/>
      <c r="FRQ22" s="43"/>
      <c r="FRR22" s="43"/>
      <c r="FRS22" s="43"/>
      <c r="FRT22" s="43"/>
      <c r="FRU22" s="43"/>
      <c r="FRV22" s="43"/>
      <c r="FRW22" s="43"/>
      <c r="FRX22" s="43"/>
      <c r="FRY22" s="43"/>
      <c r="FRZ22" s="43"/>
      <c r="FSA22" s="43"/>
      <c r="FSB22" s="43"/>
      <c r="FSC22" s="43"/>
      <c r="FSD22" s="43"/>
      <c r="FSE22" s="43"/>
      <c r="FSF22" s="43"/>
      <c r="FSG22" s="43"/>
      <c r="FSH22" s="43"/>
      <c r="FSI22" s="43"/>
      <c r="FSJ22" s="43"/>
      <c r="FSK22" s="43"/>
      <c r="FSL22" s="43"/>
      <c r="FSM22" s="43"/>
      <c r="FSN22" s="43"/>
      <c r="FSO22" s="43"/>
      <c r="FSP22" s="43"/>
      <c r="FSQ22" s="43"/>
      <c r="FSR22" s="43"/>
      <c r="FSS22" s="43"/>
      <c r="FST22" s="43"/>
      <c r="FSU22" s="43"/>
      <c r="FSV22" s="43"/>
      <c r="FSW22" s="43"/>
      <c r="FSX22" s="43"/>
      <c r="FSY22" s="43"/>
      <c r="FSZ22" s="43"/>
      <c r="FTA22" s="43"/>
      <c r="FTB22" s="43"/>
      <c r="FTC22" s="43"/>
      <c r="FTD22" s="43"/>
      <c r="FTE22" s="43"/>
      <c r="FTF22" s="43"/>
      <c r="FTG22" s="43"/>
      <c r="FTH22" s="43"/>
      <c r="FTI22" s="43"/>
      <c r="FTJ22" s="43"/>
      <c r="FTK22" s="43"/>
      <c r="FTL22" s="43"/>
      <c r="FTM22" s="43"/>
      <c r="FTN22" s="43"/>
      <c r="FTO22" s="43"/>
      <c r="FTP22" s="43"/>
      <c r="FTQ22" s="43"/>
      <c r="FTR22" s="43"/>
      <c r="FTS22" s="43"/>
      <c r="FTT22" s="43"/>
      <c r="FTU22" s="43"/>
      <c r="FTV22" s="43"/>
      <c r="FTW22" s="43"/>
      <c r="FTX22" s="43"/>
      <c r="FTY22" s="43"/>
      <c r="FTZ22" s="43"/>
      <c r="FUA22" s="43"/>
      <c r="FUB22" s="43"/>
      <c r="FUC22" s="43"/>
      <c r="FUD22" s="43"/>
      <c r="FUE22" s="43"/>
      <c r="FUF22" s="43"/>
      <c r="FUG22" s="43"/>
      <c r="FUH22" s="43"/>
      <c r="FUI22" s="43"/>
      <c r="FUJ22" s="43"/>
      <c r="FUK22" s="43"/>
      <c r="FUL22" s="43"/>
      <c r="FUM22" s="43"/>
      <c r="FUN22" s="43"/>
      <c r="FUO22" s="43"/>
      <c r="FUP22" s="43"/>
      <c r="FUQ22" s="43"/>
      <c r="FUR22" s="43"/>
      <c r="FUS22" s="43"/>
      <c r="FUT22" s="43"/>
      <c r="FUU22" s="43"/>
      <c r="FUV22" s="43"/>
      <c r="FUW22" s="43"/>
      <c r="FUX22" s="43"/>
      <c r="FUY22" s="43"/>
      <c r="FUZ22" s="43"/>
      <c r="FVA22" s="43"/>
      <c r="FVB22" s="43"/>
      <c r="FVC22" s="43"/>
      <c r="FVD22" s="43"/>
      <c r="FVE22" s="43"/>
      <c r="FVF22" s="43"/>
      <c r="FVG22" s="43"/>
      <c r="FVH22" s="43"/>
      <c r="FVI22" s="43"/>
      <c r="FVJ22" s="43"/>
      <c r="FVK22" s="43"/>
      <c r="FVL22" s="43"/>
      <c r="FVM22" s="43"/>
      <c r="FVN22" s="43"/>
      <c r="FVO22" s="43"/>
      <c r="FVP22" s="43"/>
      <c r="FVQ22" s="43"/>
      <c r="FVR22" s="43"/>
      <c r="FVS22" s="43"/>
      <c r="FVT22" s="43"/>
      <c r="FVU22" s="43"/>
      <c r="FVV22" s="43"/>
      <c r="FVW22" s="43"/>
      <c r="FVX22" s="43"/>
      <c r="FVY22" s="43"/>
      <c r="FVZ22" s="43"/>
      <c r="FWA22" s="43"/>
      <c r="FWB22" s="43"/>
      <c r="FWC22" s="43"/>
      <c r="FWD22" s="43"/>
      <c r="FWE22" s="43"/>
      <c r="FWF22" s="43"/>
      <c r="FWG22" s="43"/>
      <c r="FWH22" s="43"/>
      <c r="FWI22" s="43"/>
      <c r="FWJ22" s="43"/>
      <c r="FWK22" s="43"/>
      <c r="FWL22" s="43"/>
      <c r="FWM22" s="43"/>
      <c r="FWN22" s="43"/>
      <c r="FWO22" s="43"/>
      <c r="FWP22" s="43"/>
      <c r="FWQ22" s="43"/>
      <c r="FWR22" s="43"/>
      <c r="FWS22" s="43"/>
      <c r="FWT22" s="43"/>
      <c r="FWU22" s="43"/>
      <c r="FWV22" s="43"/>
      <c r="FWW22" s="43"/>
      <c r="FWX22" s="43"/>
      <c r="FWY22" s="43"/>
      <c r="FWZ22" s="43"/>
      <c r="FXA22" s="43"/>
      <c r="FXB22" s="43"/>
      <c r="FXC22" s="43"/>
      <c r="FXD22" s="43"/>
      <c r="FXE22" s="43"/>
      <c r="FXF22" s="43"/>
      <c r="FXG22" s="43"/>
      <c r="FXH22" s="43"/>
      <c r="FXI22" s="43"/>
      <c r="FXJ22" s="43"/>
      <c r="FXK22" s="43"/>
      <c r="FXL22" s="43"/>
      <c r="FXM22" s="43"/>
      <c r="FXN22" s="43"/>
      <c r="FXO22" s="43"/>
      <c r="FXP22" s="43"/>
      <c r="FXQ22" s="43"/>
      <c r="FXR22" s="43"/>
      <c r="FXS22" s="43"/>
      <c r="FXT22" s="43"/>
      <c r="FXU22" s="43"/>
      <c r="FXV22" s="43"/>
      <c r="FXW22" s="43"/>
      <c r="FXX22" s="43"/>
      <c r="FXY22" s="43"/>
      <c r="FXZ22" s="43"/>
      <c r="FYA22" s="43"/>
      <c r="FYB22" s="43"/>
      <c r="FYC22" s="43"/>
      <c r="FYD22" s="43"/>
      <c r="FYE22" s="43"/>
      <c r="FYF22" s="43"/>
      <c r="FYG22" s="43"/>
      <c r="FYH22" s="43"/>
      <c r="FYI22" s="43"/>
      <c r="FYJ22" s="43"/>
      <c r="FYK22" s="43"/>
      <c r="FYL22" s="43"/>
      <c r="FYM22" s="43"/>
      <c r="FYN22" s="43"/>
      <c r="FYO22" s="43"/>
      <c r="FYP22" s="43"/>
      <c r="FYQ22" s="43"/>
      <c r="FYR22" s="43"/>
      <c r="FYS22" s="43"/>
      <c r="FYT22" s="43"/>
      <c r="FYU22" s="43"/>
      <c r="FYV22" s="43"/>
      <c r="FYW22" s="43"/>
      <c r="FYX22" s="43"/>
      <c r="FYY22" s="43"/>
      <c r="FYZ22" s="43"/>
      <c r="FZA22" s="43"/>
      <c r="FZB22" s="43"/>
      <c r="FZC22" s="43"/>
      <c r="FZD22" s="43"/>
      <c r="FZE22" s="43"/>
      <c r="FZF22" s="43"/>
      <c r="FZG22" s="43"/>
      <c r="FZH22" s="43"/>
      <c r="FZI22" s="43"/>
      <c r="FZJ22" s="43"/>
      <c r="FZK22" s="43"/>
      <c r="FZL22" s="43"/>
      <c r="FZM22" s="43"/>
      <c r="FZN22" s="43"/>
      <c r="FZO22" s="43"/>
      <c r="FZP22" s="43"/>
      <c r="FZQ22" s="43"/>
      <c r="FZR22" s="43"/>
      <c r="FZS22" s="43"/>
      <c r="FZT22" s="43"/>
      <c r="FZU22" s="43"/>
      <c r="FZV22" s="43"/>
      <c r="FZW22" s="43"/>
      <c r="FZX22" s="43"/>
      <c r="FZY22" s="43"/>
      <c r="FZZ22" s="43"/>
      <c r="GAA22" s="43"/>
      <c r="GAB22" s="43"/>
      <c r="GAC22" s="43"/>
      <c r="GAD22" s="43"/>
      <c r="GAE22" s="43"/>
      <c r="GAF22" s="43"/>
      <c r="GAG22" s="43"/>
      <c r="GAH22" s="43"/>
      <c r="GAI22" s="43"/>
      <c r="GAJ22" s="43"/>
      <c r="GAK22" s="43"/>
      <c r="GAL22" s="43"/>
      <c r="GAM22" s="43"/>
      <c r="GAN22" s="43"/>
      <c r="GAO22" s="43"/>
      <c r="GAP22" s="43"/>
      <c r="GAQ22" s="43"/>
      <c r="GAR22" s="43"/>
      <c r="GAS22" s="43"/>
      <c r="GAT22" s="43"/>
      <c r="GAU22" s="43"/>
      <c r="GAV22" s="43"/>
      <c r="GAW22" s="43"/>
      <c r="GAX22" s="43"/>
      <c r="GAY22" s="43"/>
      <c r="GAZ22" s="43"/>
      <c r="GBA22" s="43"/>
      <c r="GBB22" s="43"/>
      <c r="GBC22" s="43"/>
      <c r="GBD22" s="43"/>
      <c r="GBE22" s="43"/>
      <c r="GBF22" s="43"/>
      <c r="GBG22" s="43"/>
      <c r="GBH22" s="43"/>
      <c r="GBI22" s="43"/>
      <c r="GBJ22" s="43"/>
      <c r="GBK22" s="43"/>
      <c r="GBL22" s="43"/>
      <c r="GBM22" s="43"/>
      <c r="GBN22" s="43"/>
      <c r="GBO22" s="43"/>
      <c r="GBP22" s="43"/>
      <c r="GBQ22" s="43"/>
      <c r="GBR22" s="43"/>
      <c r="GBS22" s="43"/>
      <c r="GBT22" s="43"/>
      <c r="GBU22" s="43"/>
      <c r="GBV22" s="43"/>
      <c r="GBW22" s="43"/>
      <c r="GBX22" s="43"/>
      <c r="GBY22" s="43"/>
      <c r="GBZ22" s="43"/>
      <c r="GCA22" s="43"/>
      <c r="GCB22" s="43"/>
      <c r="GCC22" s="43"/>
      <c r="GCD22" s="43"/>
      <c r="GCE22" s="43"/>
      <c r="GCF22" s="43"/>
      <c r="GCG22" s="43"/>
      <c r="GCH22" s="43"/>
      <c r="GCI22" s="43"/>
      <c r="GCJ22" s="43"/>
      <c r="GCK22" s="43"/>
      <c r="GCL22" s="43"/>
      <c r="GCM22" s="43"/>
      <c r="GCN22" s="43"/>
      <c r="GCO22" s="43"/>
      <c r="GCP22" s="43"/>
      <c r="GCQ22" s="43"/>
      <c r="GCR22" s="43"/>
      <c r="GCS22" s="43"/>
      <c r="GCT22" s="43"/>
      <c r="GCU22" s="43"/>
      <c r="GCV22" s="43"/>
      <c r="GCW22" s="43"/>
      <c r="GCX22" s="43"/>
      <c r="GCY22" s="43"/>
      <c r="GCZ22" s="43"/>
      <c r="GDA22" s="43"/>
      <c r="GDB22" s="43"/>
      <c r="GDC22" s="43"/>
      <c r="GDD22" s="43"/>
      <c r="GDE22" s="43"/>
      <c r="GDF22" s="43"/>
      <c r="GDG22" s="43"/>
      <c r="GDH22" s="43"/>
      <c r="GDI22" s="43"/>
      <c r="GDJ22" s="43"/>
      <c r="GDK22" s="43"/>
      <c r="GDL22" s="43"/>
      <c r="GDM22" s="43"/>
      <c r="GDN22" s="43"/>
      <c r="GDO22" s="43"/>
      <c r="GDP22" s="43"/>
      <c r="GDQ22" s="43"/>
      <c r="GDR22" s="43"/>
      <c r="GDS22" s="43"/>
      <c r="GDT22" s="43"/>
      <c r="GDU22" s="43"/>
      <c r="GDV22" s="43"/>
      <c r="GDW22" s="43"/>
      <c r="GDX22" s="43"/>
      <c r="GDY22" s="43"/>
      <c r="GDZ22" s="43"/>
      <c r="GEA22" s="43"/>
      <c r="GEB22" s="43"/>
      <c r="GEC22" s="43"/>
      <c r="GED22" s="43"/>
      <c r="GEE22" s="43"/>
      <c r="GEF22" s="43"/>
      <c r="GEG22" s="43"/>
      <c r="GEH22" s="43"/>
      <c r="GEI22" s="43"/>
      <c r="GEJ22" s="43"/>
      <c r="GEK22" s="43"/>
      <c r="GEL22" s="43"/>
      <c r="GEM22" s="43"/>
      <c r="GEN22" s="43"/>
      <c r="GEO22" s="43"/>
      <c r="GEP22" s="43"/>
      <c r="GEQ22" s="43"/>
      <c r="GER22" s="43"/>
      <c r="GES22" s="43"/>
      <c r="GET22" s="43"/>
      <c r="GEU22" s="43"/>
      <c r="GEV22" s="43"/>
      <c r="GEW22" s="43"/>
      <c r="GEX22" s="43"/>
      <c r="GEY22" s="43"/>
      <c r="GEZ22" s="43"/>
      <c r="GFA22" s="43"/>
      <c r="GFB22" s="43"/>
      <c r="GFC22" s="43"/>
      <c r="GFD22" s="43"/>
      <c r="GFE22" s="43"/>
      <c r="GFF22" s="43"/>
      <c r="GFG22" s="43"/>
      <c r="GFH22" s="43"/>
      <c r="GFI22" s="43"/>
      <c r="GFJ22" s="43"/>
      <c r="GFK22" s="43"/>
      <c r="GFL22" s="43"/>
      <c r="GFM22" s="43"/>
      <c r="GFN22" s="43"/>
      <c r="GFO22" s="43"/>
      <c r="GFP22" s="43"/>
      <c r="GFQ22" s="43"/>
      <c r="GFR22" s="43"/>
      <c r="GFS22" s="43"/>
      <c r="GFT22" s="43"/>
      <c r="GFU22" s="43"/>
      <c r="GFV22" s="43"/>
      <c r="GFW22" s="43"/>
      <c r="GFX22" s="43"/>
      <c r="GFY22" s="43"/>
      <c r="GFZ22" s="43"/>
      <c r="GGA22" s="43"/>
      <c r="GGB22" s="43"/>
      <c r="GGC22" s="43"/>
      <c r="GGD22" s="43"/>
      <c r="GGE22" s="43"/>
      <c r="GGF22" s="43"/>
      <c r="GGG22" s="43"/>
      <c r="GGH22" s="43"/>
      <c r="GGI22" s="43"/>
      <c r="GGJ22" s="43"/>
      <c r="GGK22" s="43"/>
      <c r="GGL22" s="43"/>
      <c r="GGM22" s="43"/>
      <c r="GGN22" s="43"/>
      <c r="GGO22" s="43"/>
      <c r="GGP22" s="43"/>
      <c r="GGQ22" s="43"/>
      <c r="GGR22" s="43"/>
      <c r="GGS22" s="43"/>
      <c r="GGT22" s="43"/>
      <c r="GGU22" s="43"/>
      <c r="GGV22" s="43"/>
      <c r="GGW22" s="43"/>
      <c r="GGX22" s="43"/>
      <c r="GGY22" s="43"/>
      <c r="GGZ22" s="43"/>
      <c r="GHA22" s="43"/>
      <c r="GHB22" s="43"/>
      <c r="GHC22" s="43"/>
      <c r="GHD22" s="43"/>
      <c r="GHE22" s="43"/>
      <c r="GHF22" s="43"/>
      <c r="GHG22" s="43"/>
      <c r="GHH22" s="43"/>
      <c r="GHI22" s="43"/>
      <c r="GHJ22" s="43"/>
      <c r="GHK22" s="43"/>
      <c r="GHL22" s="43"/>
      <c r="GHM22" s="43"/>
      <c r="GHN22" s="43"/>
      <c r="GHO22" s="43"/>
      <c r="GHP22" s="43"/>
      <c r="GHQ22" s="43"/>
      <c r="GHR22" s="43"/>
      <c r="GHS22" s="43"/>
      <c r="GHT22" s="43"/>
      <c r="GHU22" s="43"/>
      <c r="GHV22" s="43"/>
      <c r="GHW22" s="43"/>
      <c r="GHX22" s="43"/>
      <c r="GHY22" s="43"/>
      <c r="GHZ22" s="43"/>
      <c r="GIA22" s="43"/>
      <c r="GIB22" s="43"/>
      <c r="GIC22" s="43"/>
      <c r="GID22" s="43"/>
      <c r="GIE22" s="43"/>
      <c r="GIF22" s="43"/>
      <c r="GIG22" s="43"/>
      <c r="GIH22" s="43"/>
      <c r="GII22" s="43"/>
      <c r="GIJ22" s="43"/>
      <c r="GIK22" s="43"/>
      <c r="GIL22" s="43"/>
      <c r="GIM22" s="43"/>
      <c r="GIN22" s="43"/>
      <c r="GIO22" s="43"/>
      <c r="GIP22" s="43"/>
      <c r="GIQ22" s="43"/>
      <c r="GIR22" s="43"/>
      <c r="GIS22" s="43"/>
      <c r="GIT22" s="43"/>
      <c r="GIU22" s="43"/>
      <c r="GIV22" s="43"/>
      <c r="GIW22" s="43"/>
      <c r="GIX22" s="43"/>
      <c r="GIY22" s="43"/>
      <c r="GIZ22" s="43"/>
      <c r="GJA22" s="43"/>
      <c r="GJB22" s="43"/>
      <c r="GJC22" s="43"/>
      <c r="GJD22" s="43"/>
      <c r="GJE22" s="43"/>
      <c r="GJF22" s="43"/>
      <c r="GJG22" s="43"/>
      <c r="GJH22" s="43"/>
      <c r="GJI22" s="43"/>
      <c r="GJJ22" s="43"/>
      <c r="GJK22" s="43"/>
      <c r="GJL22" s="43"/>
      <c r="GJM22" s="43"/>
      <c r="GJN22" s="43"/>
      <c r="GJO22" s="43"/>
      <c r="GJP22" s="43"/>
      <c r="GJQ22" s="43"/>
      <c r="GJR22" s="43"/>
      <c r="GJS22" s="43"/>
      <c r="GJT22" s="43"/>
      <c r="GJU22" s="43"/>
      <c r="GJV22" s="43"/>
      <c r="GJW22" s="43"/>
      <c r="GJX22" s="43"/>
      <c r="GJY22" s="43"/>
      <c r="GJZ22" s="43"/>
      <c r="GKA22" s="43"/>
      <c r="GKB22" s="43"/>
      <c r="GKC22" s="43"/>
      <c r="GKD22" s="43"/>
      <c r="GKE22" s="43"/>
      <c r="GKF22" s="43"/>
      <c r="GKG22" s="43"/>
      <c r="GKH22" s="43"/>
      <c r="GKI22" s="43"/>
      <c r="GKJ22" s="43"/>
      <c r="GKK22" s="43"/>
      <c r="GKL22" s="43"/>
      <c r="GKM22" s="43"/>
      <c r="GKN22" s="43"/>
      <c r="GKO22" s="43"/>
      <c r="GKP22" s="43"/>
      <c r="GKQ22" s="43"/>
      <c r="GKR22" s="43"/>
      <c r="GKS22" s="43"/>
      <c r="GKT22" s="43"/>
      <c r="GKU22" s="43"/>
      <c r="GKV22" s="43"/>
      <c r="GKW22" s="43"/>
      <c r="GKX22" s="43"/>
      <c r="GKY22" s="43"/>
      <c r="GKZ22" s="43"/>
      <c r="GLA22" s="43"/>
      <c r="GLB22" s="43"/>
      <c r="GLC22" s="43"/>
      <c r="GLD22" s="43"/>
      <c r="GLE22" s="43"/>
      <c r="GLF22" s="43"/>
      <c r="GLG22" s="43"/>
      <c r="GLH22" s="43"/>
      <c r="GLI22" s="43"/>
      <c r="GLJ22" s="43"/>
      <c r="GLK22" s="43"/>
      <c r="GLL22" s="43"/>
      <c r="GLM22" s="43"/>
      <c r="GLN22" s="43"/>
      <c r="GLO22" s="43"/>
      <c r="GLP22" s="43"/>
      <c r="GLQ22" s="43"/>
      <c r="GLR22" s="43"/>
      <c r="GLS22" s="43"/>
      <c r="GLT22" s="43"/>
      <c r="GLU22" s="43"/>
      <c r="GLV22" s="43"/>
      <c r="GLW22" s="43"/>
      <c r="GLX22" s="43"/>
      <c r="GLY22" s="43"/>
      <c r="GLZ22" s="43"/>
      <c r="GMA22" s="43"/>
      <c r="GMB22" s="43"/>
      <c r="GMC22" s="43"/>
      <c r="GMD22" s="43"/>
      <c r="GME22" s="43"/>
      <c r="GMF22" s="43"/>
      <c r="GMG22" s="43"/>
      <c r="GMH22" s="43"/>
      <c r="GMI22" s="43"/>
      <c r="GMJ22" s="43"/>
      <c r="GMK22" s="43"/>
      <c r="GML22" s="43"/>
      <c r="GMM22" s="43"/>
      <c r="GMN22" s="43"/>
      <c r="GMO22" s="43"/>
      <c r="GMP22" s="43"/>
      <c r="GMQ22" s="43"/>
      <c r="GMR22" s="43"/>
      <c r="GMS22" s="43"/>
      <c r="GMT22" s="43"/>
      <c r="GMU22" s="43"/>
      <c r="GMV22" s="43"/>
      <c r="GMW22" s="43"/>
      <c r="GMX22" s="43"/>
      <c r="GMY22" s="43"/>
      <c r="GMZ22" s="43"/>
      <c r="GNA22" s="43"/>
      <c r="GNB22" s="43"/>
      <c r="GNC22" s="43"/>
      <c r="GND22" s="43"/>
      <c r="GNE22" s="43"/>
      <c r="GNF22" s="43"/>
      <c r="GNG22" s="43"/>
      <c r="GNH22" s="43"/>
      <c r="GNI22" s="43"/>
      <c r="GNJ22" s="43"/>
      <c r="GNK22" s="43"/>
      <c r="GNL22" s="43"/>
      <c r="GNM22" s="43"/>
      <c r="GNN22" s="43"/>
      <c r="GNO22" s="43"/>
      <c r="GNP22" s="43"/>
      <c r="GNQ22" s="43"/>
      <c r="GNR22" s="43"/>
      <c r="GNS22" s="43"/>
      <c r="GNT22" s="43"/>
      <c r="GNU22" s="43"/>
      <c r="GNV22" s="43"/>
      <c r="GNW22" s="43"/>
      <c r="GNX22" s="43"/>
      <c r="GNY22" s="43"/>
      <c r="GNZ22" s="43"/>
      <c r="GOA22" s="43"/>
      <c r="GOB22" s="43"/>
      <c r="GOC22" s="43"/>
      <c r="GOD22" s="43"/>
      <c r="GOE22" s="43"/>
      <c r="GOF22" s="43"/>
      <c r="GOG22" s="43"/>
      <c r="GOH22" s="43"/>
      <c r="GOI22" s="43"/>
      <c r="GOJ22" s="43"/>
      <c r="GOK22" s="43"/>
      <c r="GOL22" s="43"/>
      <c r="GOM22" s="43"/>
      <c r="GON22" s="43"/>
      <c r="GOO22" s="43"/>
      <c r="GOP22" s="43"/>
      <c r="GOQ22" s="43"/>
      <c r="GOR22" s="43"/>
      <c r="GOS22" s="43"/>
      <c r="GOT22" s="43"/>
      <c r="GOU22" s="43"/>
      <c r="GOV22" s="43"/>
      <c r="GOW22" s="43"/>
      <c r="GOX22" s="43"/>
      <c r="GOY22" s="43"/>
      <c r="GOZ22" s="43"/>
      <c r="GPA22" s="43"/>
      <c r="GPB22" s="43"/>
      <c r="GPC22" s="43"/>
      <c r="GPD22" s="43"/>
      <c r="GPE22" s="43"/>
      <c r="GPF22" s="43"/>
      <c r="GPG22" s="43"/>
      <c r="GPH22" s="43"/>
      <c r="GPI22" s="43"/>
      <c r="GPJ22" s="43"/>
      <c r="GPK22" s="43"/>
      <c r="GPL22" s="43"/>
      <c r="GPM22" s="43"/>
      <c r="GPN22" s="43"/>
      <c r="GPO22" s="43"/>
      <c r="GPP22" s="43"/>
      <c r="GPQ22" s="43"/>
      <c r="GPR22" s="43"/>
      <c r="GPS22" s="43"/>
      <c r="GPT22" s="43"/>
      <c r="GPU22" s="43"/>
      <c r="GPV22" s="43"/>
      <c r="GPW22" s="43"/>
      <c r="GPX22" s="43"/>
      <c r="GPY22" s="43"/>
      <c r="GPZ22" s="43"/>
      <c r="GQA22" s="43"/>
      <c r="GQB22" s="43"/>
      <c r="GQC22" s="43"/>
      <c r="GQD22" s="43"/>
      <c r="GQE22" s="43"/>
      <c r="GQF22" s="43"/>
      <c r="GQG22" s="43"/>
      <c r="GQH22" s="43"/>
      <c r="GQI22" s="43"/>
      <c r="GQJ22" s="43"/>
      <c r="GQK22" s="43"/>
      <c r="GQL22" s="43"/>
      <c r="GQM22" s="43"/>
      <c r="GQN22" s="43"/>
      <c r="GQO22" s="43"/>
      <c r="GQP22" s="43"/>
      <c r="GQQ22" s="43"/>
      <c r="GQR22" s="43"/>
      <c r="GQS22" s="43"/>
      <c r="GQT22" s="43"/>
      <c r="GQU22" s="43"/>
      <c r="GQV22" s="43"/>
      <c r="GQW22" s="43"/>
      <c r="GQX22" s="43"/>
      <c r="GQY22" s="43"/>
      <c r="GQZ22" s="43"/>
      <c r="GRA22" s="43"/>
      <c r="GRB22" s="43"/>
      <c r="GRC22" s="43"/>
      <c r="GRD22" s="43"/>
      <c r="GRE22" s="43"/>
      <c r="GRF22" s="43"/>
      <c r="GRG22" s="43"/>
      <c r="GRH22" s="43"/>
      <c r="GRI22" s="43"/>
      <c r="GRJ22" s="43"/>
      <c r="GRK22" s="43"/>
      <c r="GRL22" s="43"/>
      <c r="GRM22" s="43"/>
      <c r="GRN22" s="43"/>
      <c r="GRO22" s="43"/>
      <c r="GRP22" s="43"/>
      <c r="GRQ22" s="43"/>
      <c r="GRR22" s="43"/>
      <c r="GRS22" s="43"/>
      <c r="GRT22" s="43"/>
      <c r="GRU22" s="43"/>
      <c r="GRV22" s="43"/>
      <c r="GRW22" s="43"/>
      <c r="GRX22" s="43"/>
      <c r="GRY22" s="43"/>
      <c r="GRZ22" s="43"/>
      <c r="GSA22" s="43"/>
      <c r="GSB22" s="43"/>
      <c r="GSC22" s="43"/>
      <c r="GSD22" s="43"/>
      <c r="GSE22" s="43"/>
      <c r="GSF22" s="43"/>
      <c r="GSG22" s="43"/>
      <c r="GSH22" s="43"/>
      <c r="GSI22" s="43"/>
      <c r="GSJ22" s="43"/>
      <c r="GSK22" s="43"/>
      <c r="GSL22" s="43"/>
      <c r="GSM22" s="43"/>
      <c r="GSN22" s="43"/>
      <c r="GSO22" s="43"/>
      <c r="GSP22" s="43"/>
      <c r="GSQ22" s="43"/>
      <c r="GSR22" s="43"/>
      <c r="GSS22" s="43"/>
      <c r="GST22" s="43"/>
      <c r="GSU22" s="43"/>
      <c r="GSV22" s="43"/>
      <c r="GSW22" s="43"/>
      <c r="GSX22" s="43"/>
      <c r="GSY22" s="43"/>
      <c r="GSZ22" s="43"/>
      <c r="GTA22" s="43"/>
      <c r="GTB22" s="43"/>
      <c r="GTC22" s="43"/>
      <c r="GTD22" s="43"/>
      <c r="GTE22" s="43"/>
      <c r="GTF22" s="43"/>
      <c r="GTG22" s="43"/>
      <c r="GTH22" s="43"/>
      <c r="GTI22" s="43"/>
      <c r="GTJ22" s="43"/>
      <c r="GTK22" s="43"/>
      <c r="GTL22" s="43"/>
      <c r="GTM22" s="43"/>
      <c r="GTN22" s="43"/>
      <c r="GTO22" s="43"/>
      <c r="GTP22" s="43"/>
      <c r="GTQ22" s="43"/>
      <c r="GTR22" s="43"/>
      <c r="GTS22" s="43"/>
      <c r="GTT22" s="43"/>
      <c r="GTU22" s="43"/>
      <c r="GTV22" s="43"/>
      <c r="GTW22" s="43"/>
      <c r="GTX22" s="43"/>
      <c r="GTY22" s="43"/>
      <c r="GTZ22" s="43"/>
      <c r="GUA22" s="43"/>
      <c r="GUB22" s="43"/>
      <c r="GUC22" s="43"/>
      <c r="GUD22" s="43"/>
      <c r="GUE22" s="43"/>
      <c r="GUF22" s="43"/>
      <c r="GUG22" s="43"/>
      <c r="GUH22" s="43"/>
      <c r="GUI22" s="43"/>
      <c r="GUJ22" s="43"/>
      <c r="GUK22" s="43"/>
      <c r="GUL22" s="43"/>
      <c r="GUM22" s="43"/>
      <c r="GUN22" s="43"/>
      <c r="GUO22" s="43"/>
      <c r="GUP22" s="43"/>
      <c r="GUQ22" s="43"/>
      <c r="GUR22" s="43"/>
      <c r="GUS22" s="43"/>
      <c r="GUT22" s="43"/>
      <c r="GUU22" s="43"/>
      <c r="GUV22" s="43"/>
      <c r="GUW22" s="43"/>
      <c r="GUX22" s="43"/>
      <c r="GUY22" s="43"/>
      <c r="GUZ22" s="43"/>
      <c r="GVA22" s="43"/>
      <c r="GVB22" s="43"/>
      <c r="GVC22" s="43"/>
      <c r="GVD22" s="43"/>
      <c r="GVE22" s="43"/>
      <c r="GVF22" s="43"/>
      <c r="GVG22" s="43"/>
      <c r="GVH22" s="43"/>
      <c r="GVI22" s="43"/>
      <c r="GVJ22" s="43"/>
      <c r="GVK22" s="43"/>
      <c r="GVL22" s="43"/>
      <c r="GVM22" s="43"/>
      <c r="GVN22" s="43"/>
      <c r="GVO22" s="43"/>
      <c r="GVP22" s="43"/>
      <c r="GVQ22" s="43"/>
      <c r="GVR22" s="43"/>
      <c r="GVS22" s="43"/>
      <c r="GVT22" s="43"/>
      <c r="GVU22" s="43"/>
      <c r="GVV22" s="43"/>
      <c r="GVW22" s="43"/>
      <c r="GVX22" s="43"/>
      <c r="GVY22" s="43"/>
      <c r="GVZ22" s="43"/>
      <c r="GWA22" s="43"/>
      <c r="GWB22" s="43"/>
      <c r="GWC22" s="43"/>
      <c r="GWD22" s="43"/>
      <c r="GWE22" s="43"/>
      <c r="GWF22" s="43"/>
      <c r="GWG22" s="43"/>
      <c r="GWH22" s="43"/>
      <c r="GWI22" s="43"/>
      <c r="GWJ22" s="43"/>
      <c r="GWK22" s="43"/>
      <c r="GWL22" s="43"/>
      <c r="GWM22" s="43"/>
      <c r="GWN22" s="43"/>
      <c r="GWO22" s="43"/>
      <c r="GWP22" s="43"/>
      <c r="GWQ22" s="43"/>
      <c r="GWR22" s="43"/>
      <c r="GWS22" s="43"/>
      <c r="GWT22" s="43"/>
      <c r="GWU22" s="43"/>
      <c r="GWV22" s="43"/>
      <c r="GWW22" s="43"/>
      <c r="GWX22" s="43"/>
      <c r="GWY22" s="43"/>
      <c r="GWZ22" s="43"/>
      <c r="GXA22" s="43"/>
      <c r="GXB22" s="43"/>
      <c r="GXC22" s="43"/>
      <c r="GXD22" s="43"/>
      <c r="GXE22" s="43"/>
      <c r="GXF22" s="43"/>
      <c r="GXG22" s="43"/>
      <c r="GXH22" s="43"/>
      <c r="GXI22" s="43"/>
      <c r="GXJ22" s="43"/>
      <c r="GXK22" s="43"/>
      <c r="GXL22" s="43"/>
      <c r="GXM22" s="43"/>
      <c r="GXN22" s="43"/>
      <c r="GXO22" s="43"/>
      <c r="GXP22" s="43"/>
      <c r="GXQ22" s="43"/>
      <c r="GXR22" s="43"/>
      <c r="GXS22" s="43"/>
      <c r="GXT22" s="43"/>
      <c r="GXU22" s="43"/>
      <c r="GXV22" s="43"/>
      <c r="GXW22" s="43"/>
      <c r="GXX22" s="43"/>
      <c r="GXY22" s="43"/>
      <c r="GXZ22" s="43"/>
      <c r="GYA22" s="43"/>
      <c r="GYB22" s="43"/>
      <c r="GYC22" s="43"/>
      <c r="GYD22" s="43"/>
      <c r="GYE22" s="43"/>
      <c r="GYF22" s="43"/>
      <c r="GYG22" s="43"/>
      <c r="GYH22" s="43"/>
      <c r="GYI22" s="43"/>
      <c r="GYJ22" s="43"/>
      <c r="GYK22" s="43"/>
      <c r="GYL22" s="43"/>
      <c r="GYM22" s="43"/>
      <c r="GYN22" s="43"/>
      <c r="GYO22" s="43"/>
      <c r="GYP22" s="43"/>
      <c r="GYQ22" s="43"/>
      <c r="GYR22" s="43"/>
      <c r="GYS22" s="43"/>
      <c r="GYT22" s="43"/>
      <c r="GYU22" s="43"/>
      <c r="GYV22" s="43"/>
      <c r="GYW22" s="43"/>
      <c r="GYX22" s="43"/>
      <c r="GYY22" s="43"/>
      <c r="GYZ22" s="43"/>
      <c r="GZA22" s="43"/>
      <c r="GZB22" s="43"/>
      <c r="GZC22" s="43"/>
      <c r="GZD22" s="43"/>
      <c r="GZE22" s="43"/>
      <c r="GZF22" s="43"/>
      <c r="GZG22" s="43"/>
      <c r="GZH22" s="43"/>
      <c r="GZI22" s="43"/>
      <c r="GZJ22" s="43"/>
      <c r="GZK22" s="43"/>
      <c r="GZL22" s="43"/>
      <c r="GZM22" s="43"/>
      <c r="GZN22" s="43"/>
      <c r="GZO22" s="43"/>
      <c r="GZP22" s="43"/>
      <c r="GZQ22" s="43"/>
      <c r="GZR22" s="43"/>
      <c r="GZS22" s="43"/>
      <c r="GZT22" s="43"/>
      <c r="GZU22" s="43"/>
      <c r="GZV22" s="43"/>
      <c r="GZW22" s="43"/>
      <c r="GZX22" s="43"/>
      <c r="GZY22" s="43"/>
      <c r="GZZ22" s="43"/>
      <c r="HAA22" s="43"/>
      <c r="HAB22" s="43"/>
      <c r="HAC22" s="43"/>
      <c r="HAD22" s="43"/>
      <c r="HAE22" s="43"/>
      <c r="HAF22" s="43"/>
      <c r="HAG22" s="43"/>
      <c r="HAH22" s="43"/>
      <c r="HAI22" s="43"/>
      <c r="HAJ22" s="43"/>
      <c r="HAK22" s="43"/>
      <c r="HAL22" s="43"/>
      <c r="HAM22" s="43"/>
      <c r="HAN22" s="43"/>
      <c r="HAO22" s="43"/>
      <c r="HAP22" s="43"/>
      <c r="HAQ22" s="43"/>
      <c r="HAR22" s="43"/>
      <c r="HAS22" s="43"/>
      <c r="HAT22" s="43"/>
      <c r="HAU22" s="43"/>
      <c r="HAV22" s="43"/>
      <c r="HAW22" s="43"/>
      <c r="HAX22" s="43"/>
      <c r="HAY22" s="43"/>
      <c r="HAZ22" s="43"/>
      <c r="HBA22" s="43"/>
      <c r="HBB22" s="43"/>
      <c r="HBC22" s="43"/>
      <c r="HBD22" s="43"/>
      <c r="HBE22" s="43"/>
      <c r="HBF22" s="43"/>
      <c r="HBG22" s="43"/>
      <c r="HBH22" s="43"/>
      <c r="HBI22" s="43"/>
      <c r="HBJ22" s="43"/>
      <c r="HBK22" s="43"/>
      <c r="HBL22" s="43"/>
      <c r="HBM22" s="43"/>
      <c r="HBN22" s="43"/>
      <c r="HBO22" s="43"/>
      <c r="HBP22" s="43"/>
      <c r="HBQ22" s="43"/>
      <c r="HBR22" s="43"/>
      <c r="HBS22" s="43"/>
      <c r="HBT22" s="43"/>
      <c r="HBU22" s="43"/>
      <c r="HBV22" s="43"/>
      <c r="HBW22" s="43"/>
      <c r="HBX22" s="43"/>
      <c r="HBY22" s="43"/>
      <c r="HBZ22" s="43"/>
      <c r="HCA22" s="43"/>
      <c r="HCB22" s="43"/>
      <c r="HCC22" s="43"/>
      <c r="HCD22" s="43"/>
      <c r="HCE22" s="43"/>
      <c r="HCF22" s="43"/>
      <c r="HCG22" s="43"/>
      <c r="HCH22" s="43"/>
      <c r="HCI22" s="43"/>
      <c r="HCJ22" s="43"/>
      <c r="HCK22" s="43"/>
      <c r="HCL22" s="43"/>
      <c r="HCM22" s="43"/>
      <c r="HCN22" s="43"/>
      <c r="HCO22" s="43"/>
      <c r="HCP22" s="43"/>
      <c r="HCQ22" s="43"/>
      <c r="HCR22" s="43"/>
      <c r="HCS22" s="43"/>
      <c r="HCT22" s="43"/>
      <c r="HCU22" s="43"/>
      <c r="HCV22" s="43"/>
      <c r="HCW22" s="43"/>
      <c r="HCX22" s="43"/>
      <c r="HCY22" s="43"/>
      <c r="HCZ22" s="43"/>
      <c r="HDA22" s="43"/>
      <c r="HDB22" s="43"/>
      <c r="HDC22" s="43"/>
      <c r="HDD22" s="43"/>
      <c r="HDE22" s="43"/>
      <c r="HDF22" s="43"/>
      <c r="HDG22" s="43"/>
      <c r="HDH22" s="43"/>
      <c r="HDI22" s="43"/>
      <c r="HDJ22" s="43"/>
      <c r="HDK22" s="43"/>
      <c r="HDL22" s="43"/>
      <c r="HDM22" s="43"/>
      <c r="HDN22" s="43"/>
      <c r="HDO22" s="43"/>
      <c r="HDP22" s="43"/>
      <c r="HDQ22" s="43"/>
      <c r="HDR22" s="43"/>
      <c r="HDS22" s="43"/>
      <c r="HDT22" s="43"/>
      <c r="HDU22" s="43"/>
      <c r="HDV22" s="43"/>
      <c r="HDW22" s="43"/>
      <c r="HDX22" s="43"/>
      <c r="HDY22" s="43"/>
      <c r="HDZ22" s="43"/>
      <c r="HEA22" s="43"/>
      <c r="HEB22" s="43"/>
      <c r="HEC22" s="43"/>
      <c r="HED22" s="43"/>
      <c r="HEE22" s="43"/>
      <c r="HEF22" s="43"/>
      <c r="HEG22" s="43"/>
      <c r="HEH22" s="43"/>
      <c r="HEI22" s="43"/>
      <c r="HEJ22" s="43"/>
      <c r="HEK22" s="43"/>
      <c r="HEL22" s="43"/>
      <c r="HEM22" s="43"/>
      <c r="HEN22" s="43"/>
      <c r="HEO22" s="43"/>
      <c r="HEP22" s="43"/>
      <c r="HEQ22" s="43"/>
      <c r="HER22" s="43"/>
      <c r="HES22" s="43"/>
      <c r="HET22" s="43"/>
      <c r="HEU22" s="43"/>
      <c r="HEV22" s="43"/>
      <c r="HEW22" s="43"/>
      <c r="HEX22" s="43"/>
      <c r="HEY22" s="43"/>
      <c r="HEZ22" s="43"/>
      <c r="HFA22" s="43"/>
      <c r="HFB22" s="43"/>
      <c r="HFC22" s="43"/>
      <c r="HFD22" s="43"/>
      <c r="HFE22" s="43"/>
      <c r="HFF22" s="43"/>
      <c r="HFG22" s="43"/>
      <c r="HFH22" s="43"/>
      <c r="HFI22" s="43"/>
      <c r="HFJ22" s="43"/>
      <c r="HFK22" s="43"/>
      <c r="HFL22" s="43"/>
      <c r="HFM22" s="43"/>
      <c r="HFN22" s="43"/>
      <c r="HFO22" s="43"/>
      <c r="HFP22" s="43"/>
      <c r="HFQ22" s="43"/>
      <c r="HFR22" s="43"/>
      <c r="HFS22" s="43"/>
      <c r="HFT22" s="43"/>
      <c r="HFU22" s="43"/>
      <c r="HFV22" s="43"/>
      <c r="HFW22" s="43"/>
      <c r="HFX22" s="43"/>
      <c r="HFY22" s="43"/>
      <c r="HFZ22" s="43"/>
      <c r="HGA22" s="43"/>
      <c r="HGB22" s="43"/>
      <c r="HGC22" s="43"/>
      <c r="HGD22" s="43"/>
      <c r="HGE22" s="43"/>
      <c r="HGF22" s="43"/>
      <c r="HGG22" s="43"/>
      <c r="HGH22" s="43"/>
      <c r="HGI22" s="43"/>
      <c r="HGJ22" s="43"/>
      <c r="HGK22" s="43"/>
      <c r="HGL22" s="43"/>
      <c r="HGM22" s="43"/>
      <c r="HGN22" s="43"/>
      <c r="HGO22" s="43"/>
      <c r="HGP22" s="43"/>
      <c r="HGQ22" s="43"/>
      <c r="HGR22" s="43"/>
      <c r="HGS22" s="43"/>
      <c r="HGT22" s="43"/>
      <c r="HGU22" s="43"/>
      <c r="HGV22" s="43"/>
      <c r="HGW22" s="43"/>
      <c r="HGX22" s="43"/>
      <c r="HGY22" s="43"/>
      <c r="HGZ22" s="43"/>
      <c r="HHA22" s="43"/>
      <c r="HHB22" s="43"/>
      <c r="HHC22" s="43"/>
      <c r="HHD22" s="43"/>
      <c r="HHE22" s="43"/>
      <c r="HHF22" s="43"/>
      <c r="HHG22" s="43"/>
      <c r="HHH22" s="43"/>
      <c r="HHI22" s="43"/>
      <c r="HHJ22" s="43"/>
      <c r="HHK22" s="43"/>
      <c r="HHL22" s="43"/>
      <c r="HHM22" s="43"/>
      <c r="HHN22" s="43"/>
      <c r="HHO22" s="43"/>
      <c r="HHP22" s="43"/>
      <c r="HHQ22" s="43"/>
      <c r="HHR22" s="43"/>
      <c r="HHS22" s="43"/>
      <c r="HHT22" s="43"/>
      <c r="HHU22" s="43"/>
      <c r="HHV22" s="43"/>
      <c r="HHW22" s="43"/>
      <c r="HHX22" s="43"/>
      <c r="HHY22" s="43"/>
      <c r="HHZ22" s="43"/>
      <c r="HIA22" s="43"/>
      <c r="HIB22" s="43"/>
      <c r="HIC22" s="43"/>
      <c r="HID22" s="43"/>
      <c r="HIE22" s="43"/>
      <c r="HIF22" s="43"/>
      <c r="HIG22" s="43"/>
      <c r="HIH22" s="43"/>
      <c r="HII22" s="43"/>
      <c r="HIJ22" s="43"/>
      <c r="HIK22" s="43"/>
      <c r="HIL22" s="43"/>
      <c r="HIM22" s="43"/>
      <c r="HIN22" s="43"/>
      <c r="HIO22" s="43"/>
      <c r="HIP22" s="43"/>
      <c r="HIQ22" s="43"/>
      <c r="HIR22" s="43"/>
      <c r="HIS22" s="43"/>
      <c r="HIT22" s="43"/>
      <c r="HIU22" s="43"/>
      <c r="HIV22" s="43"/>
      <c r="HIW22" s="43"/>
      <c r="HIX22" s="43"/>
      <c r="HIY22" s="43"/>
      <c r="HIZ22" s="43"/>
      <c r="HJA22" s="43"/>
      <c r="HJB22" s="43"/>
      <c r="HJC22" s="43"/>
      <c r="HJD22" s="43"/>
      <c r="HJE22" s="43"/>
      <c r="HJF22" s="43"/>
      <c r="HJG22" s="43"/>
      <c r="HJH22" s="43"/>
      <c r="HJI22" s="43"/>
      <c r="HJJ22" s="43"/>
      <c r="HJK22" s="43"/>
      <c r="HJL22" s="43"/>
      <c r="HJM22" s="43"/>
      <c r="HJN22" s="43"/>
      <c r="HJO22" s="43"/>
      <c r="HJP22" s="43"/>
      <c r="HJQ22" s="43"/>
      <c r="HJR22" s="43"/>
      <c r="HJS22" s="43"/>
      <c r="HJT22" s="43"/>
      <c r="HJU22" s="43"/>
      <c r="HJV22" s="43"/>
      <c r="HJW22" s="43"/>
      <c r="HJX22" s="43"/>
      <c r="HJY22" s="43"/>
      <c r="HJZ22" s="43"/>
      <c r="HKA22" s="43"/>
      <c r="HKB22" s="43"/>
      <c r="HKC22" s="43"/>
      <c r="HKD22" s="43"/>
      <c r="HKE22" s="43"/>
      <c r="HKF22" s="43"/>
      <c r="HKG22" s="43"/>
      <c r="HKH22" s="43"/>
      <c r="HKI22" s="43"/>
      <c r="HKJ22" s="43"/>
      <c r="HKK22" s="43"/>
      <c r="HKL22" s="43"/>
      <c r="HKM22" s="43"/>
      <c r="HKN22" s="43"/>
      <c r="HKO22" s="43"/>
      <c r="HKP22" s="43"/>
      <c r="HKQ22" s="43"/>
      <c r="HKR22" s="43"/>
      <c r="HKS22" s="43"/>
      <c r="HKT22" s="43"/>
      <c r="HKU22" s="43"/>
      <c r="HKV22" s="43"/>
      <c r="HKW22" s="43"/>
      <c r="HKX22" s="43"/>
      <c r="HKY22" s="43"/>
      <c r="HKZ22" s="43"/>
      <c r="HLA22" s="43"/>
      <c r="HLB22" s="43"/>
      <c r="HLC22" s="43"/>
      <c r="HLD22" s="43"/>
      <c r="HLE22" s="43"/>
      <c r="HLF22" s="43"/>
      <c r="HLG22" s="43"/>
      <c r="HLH22" s="43"/>
      <c r="HLI22" s="43"/>
      <c r="HLJ22" s="43"/>
      <c r="HLK22" s="43"/>
      <c r="HLL22" s="43"/>
      <c r="HLM22" s="43"/>
      <c r="HLN22" s="43"/>
      <c r="HLO22" s="43"/>
      <c r="HLP22" s="43"/>
      <c r="HLQ22" s="43"/>
      <c r="HLR22" s="43"/>
      <c r="HLS22" s="43"/>
      <c r="HLT22" s="43"/>
      <c r="HLU22" s="43"/>
      <c r="HLV22" s="43"/>
      <c r="HLW22" s="43"/>
      <c r="HLX22" s="43"/>
      <c r="HLY22" s="43"/>
      <c r="HLZ22" s="43"/>
      <c r="HMA22" s="43"/>
      <c r="HMB22" s="43"/>
      <c r="HMC22" s="43"/>
      <c r="HMD22" s="43"/>
      <c r="HME22" s="43"/>
      <c r="HMF22" s="43"/>
      <c r="HMG22" s="43"/>
      <c r="HMH22" s="43"/>
      <c r="HMI22" s="43"/>
      <c r="HMJ22" s="43"/>
      <c r="HMK22" s="43"/>
      <c r="HML22" s="43"/>
      <c r="HMM22" s="43"/>
      <c r="HMN22" s="43"/>
      <c r="HMO22" s="43"/>
      <c r="HMP22" s="43"/>
      <c r="HMQ22" s="43"/>
      <c r="HMR22" s="43"/>
      <c r="HMS22" s="43"/>
      <c r="HMT22" s="43"/>
      <c r="HMU22" s="43"/>
      <c r="HMV22" s="43"/>
      <c r="HMW22" s="43"/>
      <c r="HMX22" s="43"/>
      <c r="HMY22" s="43"/>
      <c r="HMZ22" s="43"/>
      <c r="HNA22" s="43"/>
      <c r="HNB22" s="43"/>
      <c r="HNC22" s="43"/>
      <c r="HND22" s="43"/>
      <c r="HNE22" s="43"/>
      <c r="HNF22" s="43"/>
      <c r="HNG22" s="43"/>
      <c r="HNH22" s="43"/>
      <c r="HNI22" s="43"/>
      <c r="HNJ22" s="43"/>
      <c r="HNK22" s="43"/>
      <c r="HNL22" s="43"/>
      <c r="HNM22" s="43"/>
      <c r="HNN22" s="43"/>
      <c r="HNO22" s="43"/>
      <c r="HNP22" s="43"/>
      <c r="HNQ22" s="43"/>
      <c r="HNR22" s="43"/>
      <c r="HNS22" s="43"/>
      <c r="HNT22" s="43"/>
      <c r="HNU22" s="43"/>
      <c r="HNV22" s="43"/>
      <c r="HNW22" s="43"/>
      <c r="HNX22" s="43"/>
      <c r="HNY22" s="43"/>
      <c r="HNZ22" s="43"/>
      <c r="HOA22" s="43"/>
      <c r="HOB22" s="43"/>
      <c r="HOC22" s="43"/>
      <c r="HOD22" s="43"/>
      <c r="HOE22" s="43"/>
      <c r="HOF22" s="43"/>
      <c r="HOG22" s="43"/>
      <c r="HOH22" s="43"/>
      <c r="HOI22" s="43"/>
      <c r="HOJ22" s="43"/>
      <c r="HOK22" s="43"/>
      <c r="HOL22" s="43"/>
      <c r="HOM22" s="43"/>
      <c r="HON22" s="43"/>
      <c r="HOO22" s="43"/>
      <c r="HOP22" s="43"/>
      <c r="HOQ22" s="43"/>
      <c r="HOR22" s="43"/>
      <c r="HOS22" s="43"/>
      <c r="HOT22" s="43"/>
      <c r="HOU22" s="43"/>
      <c r="HOV22" s="43"/>
      <c r="HOW22" s="43"/>
      <c r="HOX22" s="43"/>
      <c r="HOY22" s="43"/>
      <c r="HOZ22" s="43"/>
      <c r="HPA22" s="43"/>
      <c r="HPB22" s="43"/>
      <c r="HPC22" s="43"/>
      <c r="HPD22" s="43"/>
      <c r="HPE22" s="43"/>
      <c r="HPF22" s="43"/>
      <c r="HPG22" s="43"/>
      <c r="HPH22" s="43"/>
      <c r="HPI22" s="43"/>
      <c r="HPJ22" s="43"/>
      <c r="HPK22" s="43"/>
      <c r="HPL22" s="43"/>
      <c r="HPM22" s="43"/>
      <c r="HPN22" s="43"/>
      <c r="HPO22" s="43"/>
      <c r="HPP22" s="43"/>
      <c r="HPQ22" s="43"/>
      <c r="HPR22" s="43"/>
      <c r="HPS22" s="43"/>
      <c r="HPT22" s="43"/>
      <c r="HPU22" s="43"/>
      <c r="HPV22" s="43"/>
      <c r="HPW22" s="43"/>
      <c r="HPX22" s="43"/>
      <c r="HPY22" s="43"/>
      <c r="HPZ22" s="43"/>
      <c r="HQA22" s="43"/>
      <c r="HQB22" s="43"/>
      <c r="HQC22" s="43"/>
      <c r="HQD22" s="43"/>
      <c r="HQE22" s="43"/>
      <c r="HQF22" s="43"/>
      <c r="HQG22" s="43"/>
      <c r="HQH22" s="43"/>
      <c r="HQI22" s="43"/>
      <c r="HQJ22" s="43"/>
      <c r="HQK22" s="43"/>
      <c r="HQL22" s="43"/>
      <c r="HQM22" s="43"/>
      <c r="HQN22" s="43"/>
      <c r="HQO22" s="43"/>
      <c r="HQP22" s="43"/>
      <c r="HQQ22" s="43"/>
      <c r="HQR22" s="43"/>
      <c r="HQS22" s="43"/>
      <c r="HQT22" s="43"/>
      <c r="HQU22" s="43"/>
      <c r="HQV22" s="43"/>
      <c r="HQW22" s="43"/>
      <c r="HQX22" s="43"/>
      <c r="HQY22" s="43"/>
      <c r="HQZ22" s="43"/>
      <c r="HRA22" s="43"/>
      <c r="HRB22" s="43"/>
      <c r="HRC22" s="43"/>
      <c r="HRD22" s="43"/>
      <c r="HRE22" s="43"/>
      <c r="HRF22" s="43"/>
      <c r="HRG22" s="43"/>
      <c r="HRH22" s="43"/>
      <c r="HRI22" s="43"/>
      <c r="HRJ22" s="43"/>
      <c r="HRK22" s="43"/>
      <c r="HRL22" s="43"/>
      <c r="HRM22" s="43"/>
      <c r="HRN22" s="43"/>
      <c r="HRO22" s="43"/>
      <c r="HRP22" s="43"/>
      <c r="HRQ22" s="43"/>
      <c r="HRR22" s="43"/>
      <c r="HRS22" s="43"/>
      <c r="HRT22" s="43"/>
      <c r="HRU22" s="43"/>
      <c r="HRV22" s="43"/>
      <c r="HRW22" s="43"/>
      <c r="HRX22" s="43"/>
      <c r="HRY22" s="43"/>
      <c r="HRZ22" s="43"/>
      <c r="HSA22" s="43"/>
      <c r="HSB22" s="43"/>
      <c r="HSC22" s="43"/>
      <c r="HSD22" s="43"/>
      <c r="HSE22" s="43"/>
      <c r="HSF22" s="43"/>
      <c r="HSG22" s="43"/>
      <c r="HSH22" s="43"/>
      <c r="HSI22" s="43"/>
      <c r="HSJ22" s="43"/>
      <c r="HSK22" s="43"/>
      <c r="HSL22" s="43"/>
      <c r="HSM22" s="43"/>
      <c r="HSN22" s="43"/>
      <c r="HSO22" s="43"/>
      <c r="HSP22" s="43"/>
      <c r="HSQ22" s="43"/>
      <c r="HSR22" s="43"/>
      <c r="HSS22" s="43"/>
      <c r="HST22" s="43"/>
      <c r="HSU22" s="43"/>
      <c r="HSV22" s="43"/>
      <c r="HSW22" s="43"/>
      <c r="HSX22" s="43"/>
      <c r="HSY22" s="43"/>
      <c r="HSZ22" s="43"/>
      <c r="HTA22" s="43"/>
      <c r="HTB22" s="43"/>
      <c r="HTC22" s="43"/>
      <c r="HTD22" s="43"/>
      <c r="HTE22" s="43"/>
      <c r="HTF22" s="43"/>
      <c r="HTG22" s="43"/>
      <c r="HTH22" s="43"/>
      <c r="HTI22" s="43"/>
      <c r="HTJ22" s="43"/>
      <c r="HTK22" s="43"/>
      <c r="HTL22" s="43"/>
      <c r="HTM22" s="43"/>
      <c r="HTN22" s="43"/>
      <c r="HTO22" s="43"/>
      <c r="HTP22" s="43"/>
      <c r="HTQ22" s="43"/>
      <c r="HTR22" s="43"/>
      <c r="HTS22" s="43"/>
      <c r="HTT22" s="43"/>
      <c r="HTU22" s="43"/>
      <c r="HTV22" s="43"/>
      <c r="HTW22" s="43"/>
      <c r="HTX22" s="43"/>
      <c r="HTY22" s="43"/>
      <c r="HTZ22" s="43"/>
      <c r="HUA22" s="43"/>
      <c r="HUB22" s="43"/>
      <c r="HUC22" s="43"/>
      <c r="HUD22" s="43"/>
      <c r="HUE22" s="43"/>
      <c r="HUF22" s="43"/>
      <c r="HUG22" s="43"/>
      <c r="HUH22" s="43"/>
      <c r="HUI22" s="43"/>
      <c r="HUJ22" s="43"/>
      <c r="HUK22" s="43"/>
      <c r="HUL22" s="43"/>
      <c r="HUM22" s="43"/>
      <c r="HUN22" s="43"/>
      <c r="HUO22" s="43"/>
      <c r="HUP22" s="43"/>
      <c r="HUQ22" s="43"/>
      <c r="HUR22" s="43"/>
      <c r="HUS22" s="43"/>
      <c r="HUT22" s="43"/>
      <c r="HUU22" s="43"/>
      <c r="HUV22" s="43"/>
      <c r="HUW22" s="43"/>
      <c r="HUX22" s="43"/>
      <c r="HUY22" s="43"/>
      <c r="HUZ22" s="43"/>
      <c r="HVA22" s="43"/>
      <c r="HVB22" s="43"/>
      <c r="HVC22" s="43"/>
      <c r="HVD22" s="43"/>
      <c r="HVE22" s="43"/>
      <c r="HVF22" s="43"/>
      <c r="HVG22" s="43"/>
      <c r="HVH22" s="43"/>
      <c r="HVI22" s="43"/>
      <c r="HVJ22" s="43"/>
      <c r="HVK22" s="43"/>
      <c r="HVL22" s="43"/>
      <c r="HVM22" s="43"/>
      <c r="HVN22" s="43"/>
      <c r="HVO22" s="43"/>
      <c r="HVP22" s="43"/>
      <c r="HVQ22" s="43"/>
      <c r="HVR22" s="43"/>
      <c r="HVS22" s="43"/>
      <c r="HVT22" s="43"/>
      <c r="HVU22" s="43"/>
      <c r="HVV22" s="43"/>
      <c r="HVW22" s="43"/>
      <c r="HVX22" s="43"/>
      <c r="HVY22" s="43"/>
      <c r="HVZ22" s="43"/>
      <c r="HWA22" s="43"/>
      <c r="HWB22" s="43"/>
      <c r="HWC22" s="43"/>
      <c r="HWD22" s="43"/>
      <c r="HWE22" s="43"/>
      <c r="HWF22" s="43"/>
      <c r="HWG22" s="43"/>
      <c r="HWH22" s="43"/>
      <c r="HWI22" s="43"/>
      <c r="HWJ22" s="43"/>
      <c r="HWK22" s="43"/>
      <c r="HWL22" s="43"/>
      <c r="HWM22" s="43"/>
      <c r="HWN22" s="43"/>
      <c r="HWO22" s="43"/>
      <c r="HWP22" s="43"/>
      <c r="HWQ22" s="43"/>
      <c r="HWR22" s="43"/>
      <c r="HWS22" s="43"/>
      <c r="HWT22" s="43"/>
      <c r="HWU22" s="43"/>
      <c r="HWV22" s="43"/>
      <c r="HWW22" s="43"/>
      <c r="HWX22" s="43"/>
      <c r="HWY22" s="43"/>
      <c r="HWZ22" s="43"/>
      <c r="HXA22" s="43"/>
      <c r="HXB22" s="43"/>
      <c r="HXC22" s="43"/>
      <c r="HXD22" s="43"/>
      <c r="HXE22" s="43"/>
      <c r="HXF22" s="43"/>
      <c r="HXG22" s="43"/>
      <c r="HXH22" s="43"/>
      <c r="HXI22" s="43"/>
      <c r="HXJ22" s="43"/>
      <c r="HXK22" s="43"/>
      <c r="HXL22" s="43"/>
      <c r="HXM22" s="43"/>
      <c r="HXN22" s="43"/>
      <c r="HXO22" s="43"/>
      <c r="HXP22" s="43"/>
      <c r="HXQ22" s="43"/>
      <c r="HXR22" s="43"/>
      <c r="HXS22" s="43"/>
      <c r="HXT22" s="43"/>
      <c r="HXU22" s="43"/>
      <c r="HXV22" s="43"/>
      <c r="HXW22" s="43"/>
      <c r="HXX22" s="43"/>
      <c r="HXY22" s="43"/>
      <c r="HXZ22" s="43"/>
      <c r="HYA22" s="43"/>
      <c r="HYB22" s="43"/>
      <c r="HYC22" s="43"/>
      <c r="HYD22" s="43"/>
      <c r="HYE22" s="43"/>
      <c r="HYF22" s="43"/>
      <c r="HYG22" s="43"/>
      <c r="HYH22" s="43"/>
      <c r="HYI22" s="43"/>
      <c r="HYJ22" s="43"/>
      <c r="HYK22" s="43"/>
      <c r="HYL22" s="43"/>
      <c r="HYM22" s="43"/>
      <c r="HYN22" s="43"/>
      <c r="HYO22" s="43"/>
      <c r="HYP22" s="43"/>
      <c r="HYQ22" s="43"/>
      <c r="HYR22" s="43"/>
      <c r="HYS22" s="43"/>
      <c r="HYT22" s="43"/>
      <c r="HYU22" s="43"/>
      <c r="HYV22" s="43"/>
      <c r="HYW22" s="43"/>
      <c r="HYX22" s="43"/>
      <c r="HYY22" s="43"/>
      <c r="HYZ22" s="43"/>
      <c r="HZA22" s="43"/>
      <c r="HZB22" s="43"/>
      <c r="HZC22" s="43"/>
      <c r="HZD22" s="43"/>
      <c r="HZE22" s="43"/>
      <c r="HZF22" s="43"/>
      <c r="HZG22" s="43"/>
      <c r="HZH22" s="43"/>
      <c r="HZI22" s="43"/>
      <c r="HZJ22" s="43"/>
      <c r="HZK22" s="43"/>
      <c r="HZL22" s="43"/>
      <c r="HZM22" s="43"/>
      <c r="HZN22" s="43"/>
      <c r="HZO22" s="43"/>
      <c r="HZP22" s="43"/>
      <c r="HZQ22" s="43"/>
      <c r="HZR22" s="43"/>
      <c r="HZS22" s="43"/>
      <c r="HZT22" s="43"/>
      <c r="HZU22" s="43"/>
      <c r="HZV22" s="43"/>
      <c r="HZW22" s="43"/>
      <c r="HZX22" s="43"/>
      <c r="HZY22" s="43"/>
      <c r="HZZ22" s="43"/>
      <c r="IAA22" s="43"/>
      <c r="IAB22" s="43"/>
      <c r="IAC22" s="43"/>
      <c r="IAD22" s="43"/>
      <c r="IAE22" s="43"/>
      <c r="IAF22" s="43"/>
      <c r="IAG22" s="43"/>
      <c r="IAH22" s="43"/>
      <c r="IAI22" s="43"/>
      <c r="IAJ22" s="43"/>
      <c r="IAK22" s="43"/>
      <c r="IAL22" s="43"/>
      <c r="IAM22" s="43"/>
      <c r="IAN22" s="43"/>
      <c r="IAO22" s="43"/>
      <c r="IAP22" s="43"/>
      <c r="IAQ22" s="43"/>
      <c r="IAR22" s="43"/>
      <c r="IAS22" s="43"/>
      <c r="IAT22" s="43"/>
      <c r="IAU22" s="43"/>
      <c r="IAV22" s="43"/>
      <c r="IAW22" s="43"/>
      <c r="IAX22" s="43"/>
      <c r="IAY22" s="43"/>
      <c r="IAZ22" s="43"/>
      <c r="IBA22" s="43"/>
      <c r="IBB22" s="43"/>
      <c r="IBC22" s="43"/>
      <c r="IBD22" s="43"/>
      <c r="IBE22" s="43"/>
      <c r="IBF22" s="43"/>
      <c r="IBG22" s="43"/>
      <c r="IBH22" s="43"/>
      <c r="IBI22" s="43"/>
      <c r="IBJ22" s="43"/>
      <c r="IBK22" s="43"/>
      <c r="IBL22" s="43"/>
      <c r="IBM22" s="43"/>
      <c r="IBN22" s="43"/>
      <c r="IBO22" s="43"/>
      <c r="IBP22" s="43"/>
      <c r="IBQ22" s="43"/>
      <c r="IBR22" s="43"/>
      <c r="IBS22" s="43"/>
      <c r="IBT22" s="43"/>
      <c r="IBU22" s="43"/>
      <c r="IBV22" s="43"/>
      <c r="IBW22" s="43"/>
      <c r="IBX22" s="43"/>
      <c r="IBY22" s="43"/>
      <c r="IBZ22" s="43"/>
      <c r="ICA22" s="43"/>
      <c r="ICB22" s="43"/>
      <c r="ICC22" s="43"/>
      <c r="ICD22" s="43"/>
      <c r="ICE22" s="43"/>
      <c r="ICF22" s="43"/>
      <c r="ICG22" s="43"/>
      <c r="ICH22" s="43"/>
      <c r="ICI22" s="43"/>
      <c r="ICJ22" s="43"/>
      <c r="ICK22" s="43"/>
      <c r="ICL22" s="43"/>
      <c r="ICM22" s="43"/>
      <c r="ICN22" s="43"/>
      <c r="ICO22" s="43"/>
      <c r="ICP22" s="43"/>
      <c r="ICQ22" s="43"/>
      <c r="ICR22" s="43"/>
      <c r="ICS22" s="43"/>
      <c r="ICT22" s="43"/>
      <c r="ICU22" s="43"/>
      <c r="ICV22" s="43"/>
      <c r="ICW22" s="43"/>
      <c r="ICX22" s="43"/>
      <c r="ICY22" s="43"/>
      <c r="ICZ22" s="43"/>
      <c r="IDA22" s="43"/>
      <c r="IDB22" s="43"/>
      <c r="IDC22" s="43"/>
      <c r="IDD22" s="43"/>
      <c r="IDE22" s="43"/>
      <c r="IDF22" s="43"/>
      <c r="IDG22" s="43"/>
      <c r="IDH22" s="43"/>
      <c r="IDI22" s="43"/>
      <c r="IDJ22" s="43"/>
      <c r="IDK22" s="43"/>
      <c r="IDL22" s="43"/>
      <c r="IDM22" s="43"/>
      <c r="IDN22" s="43"/>
      <c r="IDO22" s="43"/>
      <c r="IDP22" s="43"/>
      <c r="IDQ22" s="43"/>
      <c r="IDR22" s="43"/>
      <c r="IDS22" s="43"/>
      <c r="IDT22" s="43"/>
      <c r="IDU22" s="43"/>
      <c r="IDV22" s="43"/>
      <c r="IDW22" s="43"/>
      <c r="IDX22" s="43"/>
      <c r="IDY22" s="43"/>
      <c r="IDZ22" s="43"/>
      <c r="IEA22" s="43"/>
      <c r="IEB22" s="43"/>
      <c r="IEC22" s="43"/>
      <c r="IED22" s="43"/>
      <c r="IEE22" s="43"/>
      <c r="IEF22" s="43"/>
      <c r="IEG22" s="43"/>
      <c r="IEH22" s="43"/>
      <c r="IEI22" s="43"/>
      <c r="IEJ22" s="43"/>
      <c r="IEK22" s="43"/>
      <c r="IEL22" s="43"/>
      <c r="IEM22" s="43"/>
      <c r="IEN22" s="43"/>
      <c r="IEO22" s="43"/>
      <c r="IEP22" s="43"/>
      <c r="IEQ22" s="43"/>
      <c r="IER22" s="43"/>
      <c r="IES22" s="43"/>
      <c r="IET22" s="43"/>
      <c r="IEU22" s="43"/>
      <c r="IEV22" s="43"/>
      <c r="IEW22" s="43"/>
      <c r="IEX22" s="43"/>
      <c r="IEY22" s="43"/>
      <c r="IEZ22" s="43"/>
      <c r="IFA22" s="43"/>
      <c r="IFB22" s="43"/>
      <c r="IFC22" s="43"/>
      <c r="IFD22" s="43"/>
      <c r="IFE22" s="43"/>
      <c r="IFF22" s="43"/>
      <c r="IFG22" s="43"/>
      <c r="IFH22" s="43"/>
      <c r="IFI22" s="43"/>
      <c r="IFJ22" s="43"/>
      <c r="IFK22" s="43"/>
      <c r="IFL22" s="43"/>
      <c r="IFM22" s="43"/>
      <c r="IFN22" s="43"/>
      <c r="IFO22" s="43"/>
      <c r="IFP22" s="43"/>
      <c r="IFQ22" s="43"/>
      <c r="IFR22" s="43"/>
      <c r="IFS22" s="43"/>
      <c r="IFT22" s="43"/>
      <c r="IFU22" s="43"/>
      <c r="IFV22" s="43"/>
      <c r="IFW22" s="43"/>
      <c r="IFX22" s="43"/>
      <c r="IFY22" s="43"/>
      <c r="IFZ22" s="43"/>
      <c r="IGA22" s="43"/>
      <c r="IGB22" s="43"/>
      <c r="IGC22" s="43"/>
      <c r="IGD22" s="43"/>
      <c r="IGE22" s="43"/>
      <c r="IGF22" s="43"/>
      <c r="IGG22" s="43"/>
      <c r="IGH22" s="43"/>
      <c r="IGI22" s="43"/>
      <c r="IGJ22" s="43"/>
      <c r="IGK22" s="43"/>
      <c r="IGL22" s="43"/>
      <c r="IGM22" s="43"/>
      <c r="IGN22" s="43"/>
      <c r="IGO22" s="43"/>
      <c r="IGP22" s="43"/>
      <c r="IGQ22" s="43"/>
      <c r="IGR22" s="43"/>
      <c r="IGS22" s="43"/>
      <c r="IGT22" s="43"/>
      <c r="IGU22" s="43"/>
      <c r="IGV22" s="43"/>
      <c r="IGW22" s="43"/>
      <c r="IGX22" s="43"/>
      <c r="IGY22" s="43"/>
      <c r="IGZ22" s="43"/>
      <c r="IHA22" s="43"/>
      <c r="IHB22" s="43"/>
      <c r="IHC22" s="43"/>
      <c r="IHD22" s="43"/>
      <c r="IHE22" s="43"/>
      <c r="IHF22" s="43"/>
      <c r="IHG22" s="43"/>
      <c r="IHH22" s="43"/>
      <c r="IHI22" s="43"/>
      <c r="IHJ22" s="43"/>
      <c r="IHK22" s="43"/>
      <c r="IHL22" s="43"/>
      <c r="IHM22" s="43"/>
      <c r="IHN22" s="43"/>
      <c r="IHO22" s="43"/>
      <c r="IHP22" s="43"/>
      <c r="IHQ22" s="43"/>
      <c r="IHR22" s="43"/>
      <c r="IHS22" s="43"/>
      <c r="IHT22" s="43"/>
      <c r="IHU22" s="43"/>
      <c r="IHV22" s="43"/>
      <c r="IHW22" s="43"/>
      <c r="IHX22" s="43"/>
      <c r="IHY22" s="43"/>
      <c r="IHZ22" s="43"/>
      <c r="IIA22" s="43"/>
      <c r="IIB22" s="43"/>
      <c r="IIC22" s="43"/>
      <c r="IID22" s="43"/>
      <c r="IIE22" s="43"/>
      <c r="IIF22" s="43"/>
      <c r="IIG22" s="43"/>
      <c r="IIH22" s="43"/>
      <c r="III22" s="43"/>
      <c r="IIJ22" s="43"/>
      <c r="IIK22" s="43"/>
      <c r="IIL22" s="43"/>
      <c r="IIM22" s="43"/>
      <c r="IIN22" s="43"/>
      <c r="IIO22" s="43"/>
      <c r="IIP22" s="43"/>
      <c r="IIQ22" s="43"/>
      <c r="IIR22" s="43"/>
      <c r="IIS22" s="43"/>
      <c r="IIT22" s="43"/>
      <c r="IIU22" s="43"/>
      <c r="IIV22" s="43"/>
      <c r="IIW22" s="43"/>
      <c r="IIX22" s="43"/>
      <c r="IIY22" s="43"/>
      <c r="IIZ22" s="43"/>
      <c r="IJA22" s="43"/>
      <c r="IJB22" s="43"/>
      <c r="IJC22" s="43"/>
      <c r="IJD22" s="43"/>
      <c r="IJE22" s="43"/>
      <c r="IJF22" s="43"/>
      <c r="IJG22" s="43"/>
      <c r="IJH22" s="43"/>
      <c r="IJI22" s="43"/>
      <c r="IJJ22" s="43"/>
      <c r="IJK22" s="43"/>
      <c r="IJL22" s="43"/>
      <c r="IJM22" s="43"/>
      <c r="IJN22" s="43"/>
      <c r="IJO22" s="43"/>
      <c r="IJP22" s="43"/>
      <c r="IJQ22" s="43"/>
      <c r="IJR22" s="43"/>
      <c r="IJS22" s="43"/>
      <c r="IJT22" s="43"/>
      <c r="IJU22" s="43"/>
      <c r="IJV22" s="43"/>
      <c r="IJW22" s="43"/>
      <c r="IJX22" s="43"/>
      <c r="IJY22" s="43"/>
      <c r="IJZ22" s="43"/>
      <c r="IKA22" s="43"/>
      <c r="IKB22" s="43"/>
      <c r="IKC22" s="43"/>
      <c r="IKD22" s="43"/>
      <c r="IKE22" s="43"/>
      <c r="IKF22" s="43"/>
      <c r="IKG22" s="43"/>
      <c r="IKH22" s="43"/>
      <c r="IKI22" s="43"/>
      <c r="IKJ22" s="43"/>
      <c r="IKK22" s="43"/>
      <c r="IKL22" s="43"/>
      <c r="IKM22" s="43"/>
      <c r="IKN22" s="43"/>
      <c r="IKO22" s="43"/>
      <c r="IKP22" s="43"/>
      <c r="IKQ22" s="43"/>
      <c r="IKR22" s="43"/>
      <c r="IKS22" s="43"/>
      <c r="IKT22" s="43"/>
      <c r="IKU22" s="43"/>
      <c r="IKV22" s="43"/>
      <c r="IKW22" s="43"/>
      <c r="IKX22" s="43"/>
      <c r="IKY22" s="43"/>
      <c r="IKZ22" s="43"/>
      <c r="ILA22" s="43"/>
      <c r="ILB22" s="43"/>
      <c r="ILC22" s="43"/>
      <c r="ILD22" s="43"/>
      <c r="ILE22" s="43"/>
      <c r="ILF22" s="43"/>
      <c r="ILG22" s="43"/>
      <c r="ILH22" s="43"/>
      <c r="ILI22" s="43"/>
      <c r="ILJ22" s="43"/>
      <c r="ILK22" s="43"/>
      <c r="ILL22" s="43"/>
      <c r="ILM22" s="43"/>
      <c r="ILN22" s="43"/>
      <c r="ILO22" s="43"/>
      <c r="ILP22" s="43"/>
      <c r="ILQ22" s="43"/>
      <c r="ILR22" s="43"/>
      <c r="ILS22" s="43"/>
      <c r="ILT22" s="43"/>
      <c r="ILU22" s="43"/>
      <c r="ILV22" s="43"/>
      <c r="ILW22" s="43"/>
      <c r="ILX22" s="43"/>
      <c r="ILY22" s="43"/>
      <c r="ILZ22" s="43"/>
      <c r="IMA22" s="43"/>
      <c r="IMB22" s="43"/>
      <c r="IMC22" s="43"/>
      <c r="IMD22" s="43"/>
      <c r="IME22" s="43"/>
      <c r="IMF22" s="43"/>
      <c r="IMG22" s="43"/>
      <c r="IMH22" s="43"/>
      <c r="IMI22" s="43"/>
      <c r="IMJ22" s="43"/>
      <c r="IMK22" s="43"/>
      <c r="IML22" s="43"/>
      <c r="IMM22" s="43"/>
      <c r="IMN22" s="43"/>
      <c r="IMO22" s="43"/>
      <c r="IMP22" s="43"/>
      <c r="IMQ22" s="43"/>
      <c r="IMR22" s="43"/>
      <c r="IMS22" s="43"/>
      <c r="IMT22" s="43"/>
      <c r="IMU22" s="43"/>
      <c r="IMV22" s="43"/>
      <c r="IMW22" s="43"/>
      <c r="IMX22" s="43"/>
      <c r="IMY22" s="43"/>
      <c r="IMZ22" s="43"/>
      <c r="INA22" s="43"/>
      <c r="INB22" s="43"/>
      <c r="INC22" s="43"/>
      <c r="IND22" s="43"/>
      <c r="INE22" s="43"/>
      <c r="INF22" s="43"/>
      <c r="ING22" s="43"/>
      <c r="INH22" s="43"/>
      <c r="INI22" s="43"/>
      <c r="INJ22" s="43"/>
      <c r="INK22" s="43"/>
      <c r="INL22" s="43"/>
      <c r="INM22" s="43"/>
      <c r="INN22" s="43"/>
      <c r="INO22" s="43"/>
      <c r="INP22" s="43"/>
      <c r="INQ22" s="43"/>
      <c r="INR22" s="43"/>
      <c r="INS22" s="43"/>
      <c r="INT22" s="43"/>
      <c r="INU22" s="43"/>
      <c r="INV22" s="43"/>
      <c r="INW22" s="43"/>
      <c r="INX22" s="43"/>
      <c r="INY22" s="43"/>
      <c r="INZ22" s="43"/>
      <c r="IOA22" s="43"/>
      <c r="IOB22" s="43"/>
      <c r="IOC22" s="43"/>
      <c r="IOD22" s="43"/>
      <c r="IOE22" s="43"/>
      <c r="IOF22" s="43"/>
      <c r="IOG22" s="43"/>
      <c r="IOH22" s="43"/>
      <c r="IOI22" s="43"/>
      <c r="IOJ22" s="43"/>
      <c r="IOK22" s="43"/>
      <c r="IOL22" s="43"/>
      <c r="IOM22" s="43"/>
      <c r="ION22" s="43"/>
      <c r="IOO22" s="43"/>
      <c r="IOP22" s="43"/>
      <c r="IOQ22" s="43"/>
      <c r="IOR22" s="43"/>
      <c r="IOS22" s="43"/>
      <c r="IOT22" s="43"/>
      <c r="IOU22" s="43"/>
      <c r="IOV22" s="43"/>
      <c r="IOW22" s="43"/>
      <c r="IOX22" s="43"/>
      <c r="IOY22" s="43"/>
      <c r="IOZ22" s="43"/>
      <c r="IPA22" s="43"/>
      <c r="IPB22" s="43"/>
      <c r="IPC22" s="43"/>
      <c r="IPD22" s="43"/>
      <c r="IPE22" s="43"/>
      <c r="IPF22" s="43"/>
      <c r="IPG22" s="43"/>
      <c r="IPH22" s="43"/>
      <c r="IPI22" s="43"/>
      <c r="IPJ22" s="43"/>
      <c r="IPK22" s="43"/>
      <c r="IPL22" s="43"/>
      <c r="IPM22" s="43"/>
      <c r="IPN22" s="43"/>
      <c r="IPO22" s="43"/>
      <c r="IPP22" s="43"/>
      <c r="IPQ22" s="43"/>
      <c r="IPR22" s="43"/>
      <c r="IPS22" s="43"/>
      <c r="IPT22" s="43"/>
      <c r="IPU22" s="43"/>
      <c r="IPV22" s="43"/>
      <c r="IPW22" s="43"/>
      <c r="IPX22" s="43"/>
      <c r="IPY22" s="43"/>
      <c r="IPZ22" s="43"/>
      <c r="IQA22" s="43"/>
      <c r="IQB22" s="43"/>
      <c r="IQC22" s="43"/>
      <c r="IQD22" s="43"/>
      <c r="IQE22" s="43"/>
      <c r="IQF22" s="43"/>
      <c r="IQG22" s="43"/>
      <c r="IQH22" s="43"/>
      <c r="IQI22" s="43"/>
      <c r="IQJ22" s="43"/>
      <c r="IQK22" s="43"/>
      <c r="IQL22" s="43"/>
      <c r="IQM22" s="43"/>
      <c r="IQN22" s="43"/>
      <c r="IQO22" s="43"/>
      <c r="IQP22" s="43"/>
      <c r="IQQ22" s="43"/>
      <c r="IQR22" s="43"/>
      <c r="IQS22" s="43"/>
      <c r="IQT22" s="43"/>
      <c r="IQU22" s="43"/>
      <c r="IQV22" s="43"/>
      <c r="IQW22" s="43"/>
      <c r="IQX22" s="43"/>
      <c r="IQY22" s="43"/>
      <c r="IQZ22" s="43"/>
      <c r="IRA22" s="43"/>
      <c r="IRB22" s="43"/>
      <c r="IRC22" s="43"/>
      <c r="IRD22" s="43"/>
      <c r="IRE22" s="43"/>
      <c r="IRF22" s="43"/>
      <c r="IRG22" s="43"/>
      <c r="IRH22" s="43"/>
      <c r="IRI22" s="43"/>
      <c r="IRJ22" s="43"/>
      <c r="IRK22" s="43"/>
      <c r="IRL22" s="43"/>
      <c r="IRM22" s="43"/>
      <c r="IRN22" s="43"/>
      <c r="IRO22" s="43"/>
      <c r="IRP22" s="43"/>
      <c r="IRQ22" s="43"/>
      <c r="IRR22" s="43"/>
      <c r="IRS22" s="43"/>
      <c r="IRT22" s="43"/>
      <c r="IRU22" s="43"/>
      <c r="IRV22" s="43"/>
      <c r="IRW22" s="43"/>
      <c r="IRX22" s="43"/>
      <c r="IRY22" s="43"/>
      <c r="IRZ22" s="43"/>
      <c r="ISA22" s="43"/>
      <c r="ISB22" s="43"/>
      <c r="ISC22" s="43"/>
      <c r="ISD22" s="43"/>
      <c r="ISE22" s="43"/>
      <c r="ISF22" s="43"/>
      <c r="ISG22" s="43"/>
      <c r="ISH22" s="43"/>
      <c r="ISI22" s="43"/>
      <c r="ISJ22" s="43"/>
      <c r="ISK22" s="43"/>
      <c r="ISL22" s="43"/>
      <c r="ISM22" s="43"/>
      <c r="ISN22" s="43"/>
      <c r="ISO22" s="43"/>
      <c r="ISP22" s="43"/>
      <c r="ISQ22" s="43"/>
      <c r="ISR22" s="43"/>
      <c r="ISS22" s="43"/>
      <c r="IST22" s="43"/>
      <c r="ISU22" s="43"/>
      <c r="ISV22" s="43"/>
      <c r="ISW22" s="43"/>
      <c r="ISX22" s="43"/>
      <c r="ISY22" s="43"/>
      <c r="ISZ22" s="43"/>
      <c r="ITA22" s="43"/>
      <c r="ITB22" s="43"/>
      <c r="ITC22" s="43"/>
      <c r="ITD22" s="43"/>
      <c r="ITE22" s="43"/>
      <c r="ITF22" s="43"/>
      <c r="ITG22" s="43"/>
      <c r="ITH22" s="43"/>
      <c r="ITI22" s="43"/>
      <c r="ITJ22" s="43"/>
      <c r="ITK22" s="43"/>
      <c r="ITL22" s="43"/>
      <c r="ITM22" s="43"/>
      <c r="ITN22" s="43"/>
      <c r="ITO22" s="43"/>
      <c r="ITP22" s="43"/>
      <c r="ITQ22" s="43"/>
      <c r="ITR22" s="43"/>
      <c r="ITS22" s="43"/>
      <c r="ITT22" s="43"/>
      <c r="ITU22" s="43"/>
      <c r="ITV22" s="43"/>
      <c r="ITW22" s="43"/>
      <c r="ITX22" s="43"/>
      <c r="ITY22" s="43"/>
      <c r="ITZ22" s="43"/>
      <c r="IUA22" s="43"/>
      <c r="IUB22" s="43"/>
      <c r="IUC22" s="43"/>
      <c r="IUD22" s="43"/>
      <c r="IUE22" s="43"/>
      <c r="IUF22" s="43"/>
      <c r="IUG22" s="43"/>
      <c r="IUH22" s="43"/>
      <c r="IUI22" s="43"/>
      <c r="IUJ22" s="43"/>
      <c r="IUK22" s="43"/>
      <c r="IUL22" s="43"/>
      <c r="IUM22" s="43"/>
      <c r="IUN22" s="43"/>
      <c r="IUO22" s="43"/>
      <c r="IUP22" s="43"/>
      <c r="IUQ22" s="43"/>
      <c r="IUR22" s="43"/>
      <c r="IUS22" s="43"/>
      <c r="IUT22" s="43"/>
      <c r="IUU22" s="43"/>
      <c r="IUV22" s="43"/>
      <c r="IUW22" s="43"/>
      <c r="IUX22" s="43"/>
      <c r="IUY22" s="43"/>
      <c r="IUZ22" s="43"/>
      <c r="IVA22" s="43"/>
      <c r="IVB22" s="43"/>
      <c r="IVC22" s="43"/>
      <c r="IVD22" s="43"/>
      <c r="IVE22" s="43"/>
      <c r="IVF22" s="43"/>
      <c r="IVG22" s="43"/>
      <c r="IVH22" s="43"/>
      <c r="IVI22" s="43"/>
      <c r="IVJ22" s="43"/>
      <c r="IVK22" s="43"/>
      <c r="IVL22" s="43"/>
      <c r="IVM22" s="43"/>
      <c r="IVN22" s="43"/>
      <c r="IVO22" s="43"/>
      <c r="IVP22" s="43"/>
      <c r="IVQ22" s="43"/>
      <c r="IVR22" s="43"/>
      <c r="IVS22" s="43"/>
      <c r="IVT22" s="43"/>
      <c r="IVU22" s="43"/>
      <c r="IVV22" s="43"/>
      <c r="IVW22" s="43"/>
      <c r="IVX22" s="43"/>
      <c r="IVY22" s="43"/>
      <c r="IVZ22" s="43"/>
      <c r="IWA22" s="43"/>
      <c r="IWB22" s="43"/>
      <c r="IWC22" s="43"/>
      <c r="IWD22" s="43"/>
      <c r="IWE22" s="43"/>
      <c r="IWF22" s="43"/>
      <c r="IWG22" s="43"/>
      <c r="IWH22" s="43"/>
      <c r="IWI22" s="43"/>
      <c r="IWJ22" s="43"/>
      <c r="IWK22" s="43"/>
      <c r="IWL22" s="43"/>
      <c r="IWM22" s="43"/>
      <c r="IWN22" s="43"/>
      <c r="IWO22" s="43"/>
      <c r="IWP22" s="43"/>
      <c r="IWQ22" s="43"/>
      <c r="IWR22" s="43"/>
      <c r="IWS22" s="43"/>
      <c r="IWT22" s="43"/>
      <c r="IWU22" s="43"/>
      <c r="IWV22" s="43"/>
      <c r="IWW22" s="43"/>
      <c r="IWX22" s="43"/>
      <c r="IWY22" s="43"/>
      <c r="IWZ22" s="43"/>
      <c r="IXA22" s="43"/>
      <c r="IXB22" s="43"/>
      <c r="IXC22" s="43"/>
      <c r="IXD22" s="43"/>
      <c r="IXE22" s="43"/>
      <c r="IXF22" s="43"/>
      <c r="IXG22" s="43"/>
      <c r="IXH22" s="43"/>
      <c r="IXI22" s="43"/>
      <c r="IXJ22" s="43"/>
      <c r="IXK22" s="43"/>
      <c r="IXL22" s="43"/>
      <c r="IXM22" s="43"/>
      <c r="IXN22" s="43"/>
      <c r="IXO22" s="43"/>
      <c r="IXP22" s="43"/>
      <c r="IXQ22" s="43"/>
      <c r="IXR22" s="43"/>
      <c r="IXS22" s="43"/>
      <c r="IXT22" s="43"/>
      <c r="IXU22" s="43"/>
      <c r="IXV22" s="43"/>
      <c r="IXW22" s="43"/>
      <c r="IXX22" s="43"/>
      <c r="IXY22" s="43"/>
      <c r="IXZ22" s="43"/>
      <c r="IYA22" s="43"/>
      <c r="IYB22" s="43"/>
      <c r="IYC22" s="43"/>
      <c r="IYD22" s="43"/>
      <c r="IYE22" s="43"/>
      <c r="IYF22" s="43"/>
      <c r="IYG22" s="43"/>
      <c r="IYH22" s="43"/>
      <c r="IYI22" s="43"/>
      <c r="IYJ22" s="43"/>
      <c r="IYK22" s="43"/>
      <c r="IYL22" s="43"/>
      <c r="IYM22" s="43"/>
      <c r="IYN22" s="43"/>
      <c r="IYO22" s="43"/>
      <c r="IYP22" s="43"/>
      <c r="IYQ22" s="43"/>
      <c r="IYR22" s="43"/>
      <c r="IYS22" s="43"/>
      <c r="IYT22" s="43"/>
      <c r="IYU22" s="43"/>
      <c r="IYV22" s="43"/>
      <c r="IYW22" s="43"/>
      <c r="IYX22" s="43"/>
      <c r="IYY22" s="43"/>
      <c r="IYZ22" s="43"/>
      <c r="IZA22" s="43"/>
      <c r="IZB22" s="43"/>
      <c r="IZC22" s="43"/>
      <c r="IZD22" s="43"/>
      <c r="IZE22" s="43"/>
      <c r="IZF22" s="43"/>
      <c r="IZG22" s="43"/>
      <c r="IZH22" s="43"/>
      <c r="IZI22" s="43"/>
      <c r="IZJ22" s="43"/>
      <c r="IZK22" s="43"/>
      <c r="IZL22" s="43"/>
      <c r="IZM22" s="43"/>
      <c r="IZN22" s="43"/>
      <c r="IZO22" s="43"/>
      <c r="IZP22" s="43"/>
      <c r="IZQ22" s="43"/>
      <c r="IZR22" s="43"/>
      <c r="IZS22" s="43"/>
      <c r="IZT22" s="43"/>
      <c r="IZU22" s="43"/>
      <c r="IZV22" s="43"/>
      <c r="IZW22" s="43"/>
      <c r="IZX22" s="43"/>
      <c r="IZY22" s="43"/>
      <c r="IZZ22" s="43"/>
      <c r="JAA22" s="43"/>
      <c r="JAB22" s="43"/>
      <c r="JAC22" s="43"/>
      <c r="JAD22" s="43"/>
      <c r="JAE22" s="43"/>
      <c r="JAF22" s="43"/>
      <c r="JAG22" s="43"/>
      <c r="JAH22" s="43"/>
      <c r="JAI22" s="43"/>
      <c r="JAJ22" s="43"/>
      <c r="JAK22" s="43"/>
      <c r="JAL22" s="43"/>
      <c r="JAM22" s="43"/>
      <c r="JAN22" s="43"/>
      <c r="JAO22" s="43"/>
      <c r="JAP22" s="43"/>
      <c r="JAQ22" s="43"/>
      <c r="JAR22" s="43"/>
      <c r="JAS22" s="43"/>
      <c r="JAT22" s="43"/>
      <c r="JAU22" s="43"/>
      <c r="JAV22" s="43"/>
      <c r="JAW22" s="43"/>
      <c r="JAX22" s="43"/>
      <c r="JAY22" s="43"/>
      <c r="JAZ22" s="43"/>
      <c r="JBA22" s="43"/>
      <c r="JBB22" s="43"/>
      <c r="JBC22" s="43"/>
      <c r="JBD22" s="43"/>
      <c r="JBE22" s="43"/>
      <c r="JBF22" s="43"/>
      <c r="JBG22" s="43"/>
      <c r="JBH22" s="43"/>
      <c r="JBI22" s="43"/>
      <c r="JBJ22" s="43"/>
      <c r="JBK22" s="43"/>
      <c r="JBL22" s="43"/>
      <c r="JBM22" s="43"/>
      <c r="JBN22" s="43"/>
      <c r="JBO22" s="43"/>
      <c r="JBP22" s="43"/>
      <c r="JBQ22" s="43"/>
      <c r="JBR22" s="43"/>
      <c r="JBS22" s="43"/>
      <c r="JBT22" s="43"/>
      <c r="JBU22" s="43"/>
      <c r="JBV22" s="43"/>
      <c r="JBW22" s="43"/>
      <c r="JBX22" s="43"/>
      <c r="JBY22" s="43"/>
      <c r="JBZ22" s="43"/>
      <c r="JCA22" s="43"/>
      <c r="JCB22" s="43"/>
      <c r="JCC22" s="43"/>
      <c r="JCD22" s="43"/>
      <c r="JCE22" s="43"/>
      <c r="JCF22" s="43"/>
      <c r="JCG22" s="43"/>
      <c r="JCH22" s="43"/>
      <c r="JCI22" s="43"/>
      <c r="JCJ22" s="43"/>
      <c r="JCK22" s="43"/>
      <c r="JCL22" s="43"/>
      <c r="JCM22" s="43"/>
      <c r="JCN22" s="43"/>
      <c r="JCO22" s="43"/>
      <c r="JCP22" s="43"/>
      <c r="JCQ22" s="43"/>
      <c r="JCR22" s="43"/>
      <c r="JCS22" s="43"/>
      <c r="JCT22" s="43"/>
      <c r="JCU22" s="43"/>
      <c r="JCV22" s="43"/>
      <c r="JCW22" s="43"/>
      <c r="JCX22" s="43"/>
      <c r="JCY22" s="43"/>
      <c r="JCZ22" s="43"/>
      <c r="JDA22" s="43"/>
      <c r="JDB22" s="43"/>
      <c r="JDC22" s="43"/>
      <c r="JDD22" s="43"/>
      <c r="JDE22" s="43"/>
      <c r="JDF22" s="43"/>
      <c r="JDG22" s="43"/>
      <c r="JDH22" s="43"/>
      <c r="JDI22" s="43"/>
      <c r="JDJ22" s="43"/>
      <c r="JDK22" s="43"/>
      <c r="JDL22" s="43"/>
      <c r="JDM22" s="43"/>
      <c r="JDN22" s="43"/>
      <c r="JDO22" s="43"/>
      <c r="JDP22" s="43"/>
      <c r="JDQ22" s="43"/>
      <c r="JDR22" s="43"/>
      <c r="JDS22" s="43"/>
      <c r="JDT22" s="43"/>
      <c r="JDU22" s="43"/>
      <c r="JDV22" s="43"/>
      <c r="JDW22" s="43"/>
      <c r="JDX22" s="43"/>
      <c r="JDY22" s="43"/>
      <c r="JDZ22" s="43"/>
      <c r="JEA22" s="43"/>
      <c r="JEB22" s="43"/>
      <c r="JEC22" s="43"/>
      <c r="JED22" s="43"/>
      <c r="JEE22" s="43"/>
      <c r="JEF22" s="43"/>
      <c r="JEG22" s="43"/>
      <c r="JEH22" s="43"/>
      <c r="JEI22" s="43"/>
      <c r="JEJ22" s="43"/>
      <c r="JEK22" s="43"/>
      <c r="JEL22" s="43"/>
      <c r="JEM22" s="43"/>
      <c r="JEN22" s="43"/>
      <c r="JEO22" s="43"/>
      <c r="JEP22" s="43"/>
      <c r="JEQ22" s="43"/>
      <c r="JER22" s="43"/>
      <c r="JES22" s="43"/>
      <c r="JET22" s="43"/>
      <c r="JEU22" s="43"/>
      <c r="JEV22" s="43"/>
      <c r="JEW22" s="43"/>
      <c r="JEX22" s="43"/>
      <c r="JEY22" s="43"/>
      <c r="JEZ22" s="43"/>
      <c r="JFA22" s="43"/>
      <c r="JFB22" s="43"/>
      <c r="JFC22" s="43"/>
      <c r="JFD22" s="43"/>
      <c r="JFE22" s="43"/>
      <c r="JFF22" s="43"/>
      <c r="JFG22" s="43"/>
      <c r="JFH22" s="43"/>
      <c r="JFI22" s="43"/>
      <c r="JFJ22" s="43"/>
      <c r="JFK22" s="43"/>
      <c r="JFL22" s="43"/>
      <c r="JFM22" s="43"/>
      <c r="JFN22" s="43"/>
      <c r="JFO22" s="43"/>
      <c r="JFP22" s="43"/>
      <c r="JFQ22" s="43"/>
      <c r="JFR22" s="43"/>
      <c r="JFS22" s="43"/>
      <c r="JFT22" s="43"/>
      <c r="JFU22" s="43"/>
      <c r="JFV22" s="43"/>
      <c r="JFW22" s="43"/>
      <c r="JFX22" s="43"/>
      <c r="JFY22" s="43"/>
      <c r="JFZ22" s="43"/>
      <c r="JGA22" s="43"/>
      <c r="JGB22" s="43"/>
      <c r="JGC22" s="43"/>
      <c r="JGD22" s="43"/>
      <c r="JGE22" s="43"/>
      <c r="JGF22" s="43"/>
      <c r="JGG22" s="43"/>
      <c r="JGH22" s="43"/>
      <c r="JGI22" s="43"/>
      <c r="JGJ22" s="43"/>
      <c r="JGK22" s="43"/>
      <c r="JGL22" s="43"/>
      <c r="JGM22" s="43"/>
      <c r="JGN22" s="43"/>
      <c r="JGO22" s="43"/>
      <c r="JGP22" s="43"/>
      <c r="JGQ22" s="43"/>
      <c r="JGR22" s="43"/>
      <c r="JGS22" s="43"/>
      <c r="JGT22" s="43"/>
      <c r="JGU22" s="43"/>
      <c r="JGV22" s="43"/>
      <c r="JGW22" s="43"/>
      <c r="JGX22" s="43"/>
      <c r="JGY22" s="43"/>
      <c r="JGZ22" s="43"/>
      <c r="JHA22" s="43"/>
      <c r="JHB22" s="43"/>
      <c r="JHC22" s="43"/>
      <c r="JHD22" s="43"/>
      <c r="JHE22" s="43"/>
      <c r="JHF22" s="43"/>
      <c r="JHG22" s="43"/>
      <c r="JHH22" s="43"/>
      <c r="JHI22" s="43"/>
      <c r="JHJ22" s="43"/>
      <c r="JHK22" s="43"/>
      <c r="JHL22" s="43"/>
      <c r="JHM22" s="43"/>
      <c r="JHN22" s="43"/>
      <c r="JHO22" s="43"/>
      <c r="JHP22" s="43"/>
      <c r="JHQ22" s="43"/>
      <c r="JHR22" s="43"/>
      <c r="JHS22" s="43"/>
      <c r="JHT22" s="43"/>
      <c r="JHU22" s="43"/>
      <c r="JHV22" s="43"/>
      <c r="JHW22" s="43"/>
      <c r="JHX22" s="43"/>
      <c r="JHY22" s="43"/>
      <c r="JHZ22" s="43"/>
      <c r="JIA22" s="43"/>
      <c r="JIB22" s="43"/>
      <c r="JIC22" s="43"/>
      <c r="JID22" s="43"/>
      <c r="JIE22" s="43"/>
      <c r="JIF22" s="43"/>
      <c r="JIG22" s="43"/>
      <c r="JIH22" s="43"/>
      <c r="JII22" s="43"/>
      <c r="JIJ22" s="43"/>
      <c r="JIK22" s="43"/>
      <c r="JIL22" s="43"/>
      <c r="JIM22" s="43"/>
      <c r="JIN22" s="43"/>
      <c r="JIO22" s="43"/>
      <c r="JIP22" s="43"/>
      <c r="JIQ22" s="43"/>
      <c r="JIR22" s="43"/>
      <c r="JIS22" s="43"/>
      <c r="JIT22" s="43"/>
      <c r="JIU22" s="43"/>
      <c r="JIV22" s="43"/>
      <c r="JIW22" s="43"/>
      <c r="JIX22" s="43"/>
      <c r="JIY22" s="43"/>
      <c r="JIZ22" s="43"/>
      <c r="JJA22" s="43"/>
      <c r="JJB22" s="43"/>
      <c r="JJC22" s="43"/>
      <c r="JJD22" s="43"/>
      <c r="JJE22" s="43"/>
      <c r="JJF22" s="43"/>
      <c r="JJG22" s="43"/>
      <c r="JJH22" s="43"/>
      <c r="JJI22" s="43"/>
      <c r="JJJ22" s="43"/>
      <c r="JJK22" s="43"/>
      <c r="JJL22" s="43"/>
      <c r="JJM22" s="43"/>
      <c r="JJN22" s="43"/>
      <c r="JJO22" s="43"/>
      <c r="JJP22" s="43"/>
      <c r="JJQ22" s="43"/>
      <c r="JJR22" s="43"/>
      <c r="JJS22" s="43"/>
      <c r="JJT22" s="43"/>
      <c r="JJU22" s="43"/>
      <c r="JJV22" s="43"/>
      <c r="JJW22" s="43"/>
      <c r="JJX22" s="43"/>
      <c r="JJY22" s="43"/>
      <c r="JJZ22" s="43"/>
      <c r="JKA22" s="43"/>
      <c r="JKB22" s="43"/>
      <c r="JKC22" s="43"/>
      <c r="JKD22" s="43"/>
      <c r="JKE22" s="43"/>
      <c r="JKF22" s="43"/>
      <c r="JKG22" s="43"/>
      <c r="JKH22" s="43"/>
      <c r="JKI22" s="43"/>
      <c r="JKJ22" s="43"/>
      <c r="JKK22" s="43"/>
      <c r="JKL22" s="43"/>
      <c r="JKM22" s="43"/>
      <c r="JKN22" s="43"/>
      <c r="JKO22" s="43"/>
      <c r="JKP22" s="43"/>
      <c r="JKQ22" s="43"/>
      <c r="JKR22" s="43"/>
      <c r="JKS22" s="43"/>
      <c r="JKT22" s="43"/>
      <c r="JKU22" s="43"/>
      <c r="JKV22" s="43"/>
      <c r="JKW22" s="43"/>
      <c r="JKX22" s="43"/>
      <c r="JKY22" s="43"/>
      <c r="JKZ22" s="43"/>
      <c r="JLA22" s="43"/>
      <c r="JLB22" s="43"/>
      <c r="JLC22" s="43"/>
      <c r="JLD22" s="43"/>
      <c r="JLE22" s="43"/>
      <c r="JLF22" s="43"/>
      <c r="JLG22" s="43"/>
      <c r="JLH22" s="43"/>
      <c r="JLI22" s="43"/>
      <c r="JLJ22" s="43"/>
      <c r="JLK22" s="43"/>
      <c r="JLL22" s="43"/>
      <c r="JLM22" s="43"/>
      <c r="JLN22" s="43"/>
      <c r="JLO22" s="43"/>
      <c r="JLP22" s="43"/>
      <c r="JLQ22" s="43"/>
      <c r="JLR22" s="43"/>
      <c r="JLS22" s="43"/>
      <c r="JLT22" s="43"/>
      <c r="JLU22" s="43"/>
      <c r="JLV22" s="43"/>
      <c r="JLW22" s="43"/>
      <c r="JLX22" s="43"/>
      <c r="JLY22" s="43"/>
      <c r="JLZ22" s="43"/>
      <c r="JMA22" s="43"/>
      <c r="JMB22" s="43"/>
      <c r="JMC22" s="43"/>
      <c r="JMD22" s="43"/>
      <c r="JME22" s="43"/>
      <c r="JMF22" s="43"/>
      <c r="JMG22" s="43"/>
      <c r="JMH22" s="43"/>
      <c r="JMI22" s="43"/>
      <c r="JMJ22" s="43"/>
      <c r="JMK22" s="43"/>
      <c r="JML22" s="43"/>
      <c r="JMM22" s="43"/>
      <c r="JMN22" s="43"/>
      <c r="JMO22" s="43"/>
      <c r="JMP22" s="43"/>
      <c r="JMQ22" s="43"/>
      <c r="JMR22" s="43"/>
      <c r="JMS22" s="43"/>
      <c r="JMT22" s="43"/>
      <c r="JMU22" s="43"/>
      <c r="JMV22" s="43"/>
      <c r="JMW22" s="43"/>
      <c r="JMX22" s="43"/>
      <c r="JMY22" s="43"/>
      <c r="JMZ22" s="43"/>
      <c r="JNA22" s="43"/>
      <c r="JNB22" s="43"/>
      <c r="JNC22" s="43"/>
      <c r="JND22" s="43"/>
      <c r="JNE22" s="43"/>
      <c r="JNF22" s="43"/>
      <c r="JNG22" s="43"/>
      <c r="JNH22" s="43"/>
      <c r="JNI22" s="43"/>
      <c r="JNJ22" s="43"/>
      <c r="JNK22" s="43"/>
      <c r="JNL22" s="43"/>
      <c r="JNM22" s="43"/>
      <c r="JNN22" s="43"/>
      <c r="JNO22" s="43"/>
      <c r="JNP22" s="43"/>
      <c r="JNQ22" s="43"/>
      <c r="JNR22" s="43"/>
      <c r="JNS22" s="43"/>
      <c r="JNT22" s="43"/>
      <c r="JNU22" s="43"/>
      <c r="JNV22" s="43"/>
      <c r="JNW22" s="43"/>
      <c r="JNX22" s="43"/>
      <c r="JNY22" s="43"/>
      <c r="JNZ22" s="43"/>
      <c r="JOA22" s="43"/>
      <c r="JOB22" s="43"/>
      <c r="JOC22" s="43"/>
      <c r="JOD22" s="43"/>
      <c r="JOE22" s="43"/>
      <c r="JOF22" s="43"/>
      <c r="JOG22" s="43"/>
      <c r="JOH22" s="43"/>
      <c r="JOI22" s="43"/>
      <c r="JOJ22" s="43"/>
      <c r="JOK22" s="43"/>
      <c r="JOL22" s="43"/>
      <c r="JOM22" s="43"/>
      <c r="JON22" s="43"/>
      <c r="JOO22" s="43"/>
      <c r="JOP22" s="43"/>
      <c r="JOQ22" s="43"/>
      <c r="JOR22" s="43"/>
      <c r="JOS22" s="43"/>
      <c r="JOT22" s="43"/>
      <c r="JOU22" s="43"/>
      <c r="JOV22" s="43"/>
      <c r="JOW22" s="43"/>
      <c r="JOX22" s="43"/>
      <c r="JOY22" s="43"/>
      <c r="JOZ22" s="43"/>
      <c r="JPA22" s="43"/>
      <c r="JPB22" s="43"/>
      <c r="JPC22" s="43"/>
      <c r="JPD22" s="43"/>
      <c r="JPE22" s="43"/>
      <c r="JPF22" s="43"/>
      <c r="JPG22" s="43"/>
      <c r="JPH22" s="43"/>
      <c r="JPI22" s="43"/>
      <c r="JPJ22" s="43"/>
      <c r="JPK22" s="43"/>
      <c r="JPL22" s="43"/>
      <c r="JPM22" s="43"/>
      <c r="JPN22" s="43"/>
      <c r="JPO22" s="43"/>
      <c r="JPP22" s="43"/>
      <c r="JPQ22" s="43"/>
      <c r="JPR22" s="43"/>
      <c r="JPS22" s="43"/>
      <c r="JPT22" s="43"/>
      <c r="JPU22" s="43"/>
      <c r="JPV22" s="43"/>
      <c r="JPW22" s="43"/>
      <c r="JPX22" s="43"/>
      <c r="JPY22" s="43"/>
      <c r="JPZ22" s="43"/>
      <c r="JQA22" s="43"/>
      <c r="JQB22" s="43"/>
      <c r="JQC22" s="43"/>
      <c r="JQD22" s="43"/>
      <c r="JQE22" s="43"/>
      <c r="JQF22" s="43"/>
      <c r="JQG22" s="43"/>
      <c r="JQH22" s="43"/>
      <c r="JQI22" s="43"/>
      <c r="JQJ22" s="43"/>
      <c r="JQK22" s="43"/>
      <c r="JQL22" s="43"/>
      <c r="JQM22" s="43"/>
      <c r="JQN22" s="43"/>
      <c r="JQO22" s="43"/>
      <c r="JQP22" s="43"/>
      <c r="JQQ22" s="43"/>
      <c r="JQR22" s="43"/>
      <c r="JQS22" s="43"/>
      <c r="JQT22" s="43"/>
      <c r="JQU22" s="43"/>
      <c r="JQV22" s="43"/>
      <c r="JQW22" s="43"/>
      <c r="JQX22" s="43"/>
      <c r="JQY22" s="43"/>
      <c r="JQZ22" s="43"/>
      <c r="JRA22" s="43"/>
      <c r="JRB22" s="43"/>
      <c r="JRC22" s="43"/>
      <c r="JRD22" s="43"/>
      <c r="JRE22" s="43"/>
      <c r="JRF22" s="43"/>
      <c r="JRG22" s="43"/>
      <c r="JRH22" s="43"/>
      <c r="JRI22" s="43"/>
      <c r="JRJ22" s="43"/>
      <c r="JRK22" s="43"/>
      <c r="JRL22" s="43"/>
      <c r="JRM22" s="43"/>
      <c r="JRN22" s="43"/>
      <c r="JRO22" s="43"/>
      <c r="JRP22" s="43"/>
      <c r="JRQ22" s="43"/>
      <c r="JRR22" s="43"/>
      <c r="JRS22" s="43"/>
      <c r="JRT22" s="43"/>
      <c r="JRU22" s="43"/>
      <c r="JRV22" s="43"/>
      <c r="JRW22" s="43"/>
      <c r="JRX22" s="43"/>
      <c r="JRY22" s="43"/>
      <c r="JRZ22" s="43"/>
      <c r="JSA22" s="43"/>
      <c r="JSB22" s="43"/>
      <c r="JSC22" s="43"/>
      <c r="JSD22" s="43"/>
      <c r="JSE22" s="43"/>
      <c r="JSF22" s="43"/>
      <c r="JSG22" s="43"/>
      <c r="JSH22" s="43"/>
      <c r="JSI22" s="43"/>
      <c r="JSJ22" s="43"/>
      <c r="JSK22" s="43"/>
      <c r="JSL22" s="43"/>
      <c r="JSM22" s="43"/>
      <c r="JSN22" s="43"/>
      <c r="JSO22" s="43"/>
      <c r="JSP22" s="43"/>
      <c r="JSQ22" s="43"/>
      <c r="JSR22" s="43"/>
      <c r="JSS22" s="43"/>
      <c r="JST22" s="43"/>
      <c r="JSU22" s="43"/>
      <c r="JSV22" s="43"/>
      <c r="JSW22" s="43"/>
      <c r="JSX22" s="43"/>
      <c r="JSY22" s="43"/>
      <c r="JSZ22" s="43"/>
      <c r="JTA22" s="43"/>
      <c r="JTB22" s="43"/>
      <c r="JTC22" s="43"/>
      <c r="JTD22" s="43"/>
      <c r="JTE22" s="43"/>
      <c r="JTF22" s="43"/>
      <c r="JTG22" s="43"/>
      <c r="JTH22" s="43"/>
      <c r="JTI22" s="43"/>
      <c r="JTJ22" s="43"/>
      <c r="JTK22" s="43"/>
      <c r="JTL22" s="43"/>
      <c r="JTM22" s="43"/>
      <c r="JTN22" s="43"/>
      <c r="JTO22" s="43"/>
      <c r="JTP22" s="43"/>
      <c r="JTQ22" s="43"/>
      <c r="JTR22" s="43"/>
      <c r="JTS22" s="43"/>
      <c r="JTT22" s="43"/>
      <c r="JTU22" s="43"/>
      <c r="JTV22" s="43"/>
      <c r="JTW22" s="43"/>
      <c r="JTX22" s="43"/>
      <c r="JTY22" s="43"/>
      <c r="JTZ22" s="43"/>
      <c r="JUA22" s="43"/>
      <c r="JUB22" s="43"/>
      <c r="JUC22" s="43"/>
      <c r="JUD22" s="43"/>
      <c r="JUE22" s="43"/>
      <c r="JUF22" s="43"/>
      <c r="JUG22" s="43"/>
      <c r="JUH22" s="43"/>
      <c r="JUI22" s="43"/>
      <c r="JUJ22" s="43"/>
      <c r="JUK22" s="43"/>
      <c r="JUL22" s="43"/>
      <c r="JUM22" s="43"/>
      <c r="JUN22" s="43"/>
      <c r="JUO22" s="43"/>
      <c r="JUP22" s="43"/>
      <c r="JUQ22" s="43"/>
      <c r="JUR22" s="43"/>
      <c r="JUS22" s="43"/>
      <c r="JUT22" s="43"/>
      <c r="JUU22" s="43"/>
      <c r="JUV22" s="43"/>
      <c r="JUW22" s="43"/>
      <c r="JUX22" s="43"/>
      <c r="JUY22" s="43"/>
      <c r="JUZ22" s="43"/>
      <c r="JVA22" s="43"/>
      <c r="JVB22" s="43"/>
      <c r="JVC22" s="43"/>
      <c r="JVD22" s="43"/>
      <c r="JVE22" s="43"/>
      <c r="JVF22" s="43"/>
      <c r="JVG22" s="43"/>
      <c r="JVH22" s="43"/>
      <c r="JVI22" s="43"/>
      <c r="JVJ22" s="43"/>
      <c r="JVK22" s="43"/>
      <c r="JVL22" s="43"/>
      <c r="JVM22" s="43"/>
      <c r="JVN22" s="43"/>
      <c r="JVO22" s="43"/>
      <c r="JVP22" s="43"/>
      <c r="JVQ22" s="43"/>
      <c r="JVR22" s="43"/>
      <c r="JVS22" s="43"/>
      <c r="JVT22" s="43"/>
      <c r="JVU22" s="43"/>
      <c r="JVV22" s="43"/>
      <c r="JVW22" s="43"/>
      <c r="JVX22" s="43"/>
      <c r="JVY22" s="43"/>
      <c r="JVZ22" s="43"/>
      <c r="JWA22" s="43"/>
      <c r="JWB22" s="43"/>
      <c r="JWC22" s="43"/>
      <c r="JWD22" s="43"/>
      <c r="JWE22" s="43"/>
      <c r="JWF22" s="43"/>
      <c r="JWG22" s="43"/>
      <c r="JWH22" s="43"/>
      <c r="JWI22" s="43"/>
      <c r="JWJ22" s="43"/>
      <c r="JWK22" s="43"/>
      <c r="JWL22" s="43"/>
      <c r="JWM22" s="43"/>
      <c r="JWN22" s="43"/>
      <c r="JWO22" s="43"/>
      <c r="JWP22" s="43"/>
      <c r="JWQ22" s="43"/>
      <c r="JWR22" s="43"/>
      <c r="JWS22" s="43"/>
      <c r="JWT22" s="43"/>
      <c r="JWU22" s="43"/>
      <c r="JWV22" s="43"/>
      <c r="JWW22" s="43"/>
      <c r="JWX22" s="43"/>
      <c r="JWY22" s="43"/>
      <c r="JWZ22" s="43"/>
      <c r="JXA22" s="43"/>
      <c r="JXB22" s="43"/>
      <c r="JXC22" s="43"/>
      <c r="JXD22" s="43"/>
      <c r="JXE22" s="43"/>
      <c r="JXF22" s="43"/>
      <c r="JXG22" s="43"/>
      <c r="JXH22" s="43"/>
      <c r="JXI22" s="43"/>
      <c r="JXJ22" s="43"/>
      <c r="JXK22" s="43"/>
      <c r="JXL22" s="43"/>
      <c r="JXM22" s="43"/>
      <c r="JXN22" s="43"/>
      <c r="JXO22" s="43"/>
      <c r="JXP22" s="43"/>
      <c r="JXQ22" s="43"/>
      <c r="JXR22" s="43"/>
      <c r="JXS22" s="43"/>
      <c r="JXT22" s="43"/>
      <c r="JXU22" s="43"/>
      <c r="JXV22" s="43"/>
      <c r="JXW22" s="43"/>
      <c r="JXX22" s="43"/>
      <c r="JXY22" s="43"/>
      <c r="JXZ22" s="43"/>
      <c r="JYA22" s="43"/>
      <c r="JYB22" s="43"/>
      <c r="JYC22" s="43"/>
      <c r="JYD22" s="43"/>
      <c r="JYE22" s="43"/>
      <c r="JYF22" s="43"/>
      <c r="JYG22" s="43"/>
      <c r="JYH22" s="43"/>
      <c r="JYI22" s="43"/>
      <c r="JYJ22" s="43"/>
      <c r="JYK22" s="43"/>
      <c r="JYL22" s="43"/>
      <c r="JYM22" s="43"/>
      <c r="JYN22" s="43"/>
      <c r="JYO22" s="43"/>
      <c r="JYP22" s="43"/>
      <c r="JYQ22" s="43"/>
      <c r="JYR22" s="43"/>
      <c r="JYS22" s="43"/>
      <c r="JYT22" s="43"/>
      <c r="JYU22" s="43"/>
      <c r="JYV22" s="43"/>
      <c r="JYW22" s="43"/>
      <c r="JYX22" s="43"/>
      <c r="JYY22" s="43"/>
      <c r="JYZ22" s="43"/>
      <c r="JZA22" s="43"/>
      <c r="JZB22" s="43"/>
      <c r="JZC22" s="43"/>
      <c r="JZD22" s="43"/>
      <c r="JZE22" s="43"/>
      <c r="JZF22" s="43"/>
      <c r="JZG22" s="43"/>
      <c r="JZH22" s="43"/>
      <c r="JZI22" s="43"/>
      <c r="JZJ22" s="43"/>
      <c r="JZK22" s="43"/>
      <c r="JZL22" s="43"/>
      <c r="JZM22" s="43"/>
      <c r="JZN22" s="43"/>
      <c r="JZO22" s="43"/>
      <c r="JZP22" s="43"/>
      <c r="JZQ22" s="43"/>
      <c r="JZR22" s="43"/>
      <c r="JZS22" s="43"/>
      <c r="JZT22" s="43"/>
      <c r="JZU22" s="43"/>
      <c r="JZV22" s="43"/>
      <c r="JZW22" s="43"/>
      <c r="JZX22" s="43"/>
      <c r="JZY22" s="43"/>
      <c r="JZZ22" s="43"/>
      <c r="KAA22" s="43"/>
      <c r="KAB22" s="43"/>
      <c r="KAC22" s="43"/>
      <c r="KAD22" s="43"/>
      <c r="KAE22" s="43"/>
      <c r="KAF22" s="43"/>
      <c r="KAG22" s="43"/>
      <c r="KAH22" s="43"/>
      <c r="KAI22" s="43"/>
      <c r="KAJ22" s="43"/>
      <c r="KAK22" s="43"/>
      <c r="KAL22" s="43"/>
      <c r="KAM22" s="43"/>
      <c r="KAN22" s="43"/>
      <c r="KAO22" s="43"/>
      <c r="KAP22" s="43"/>
      <c r="KAQ22" s="43"/>
      <c r="KAR22" s="43"/>
      <c r="KAS22" s="43"/>
      <c r="KAT22" s="43"/>
      <c r="KAU22" s="43"/>
      <c r="KAV22" s="43"/>
      <c r="KAW22" s="43"/>
      <c r="KAX22" s="43"/>
      <c r="KAY22" s="43"/>
      <c r="KAZ22" s="43"/>
      <c r="KBA22" s="43"/>
      <c r="KBB22" s="43"/>
      <c r="KBC22" s="43"/>
      <c r="KBD22" s="43"/>
      <c r="KBE22" s="43"/>
      <c r="KBF22" s="43"/>
      <c r="KBG22" s="43"/>
      <c r="KBH22" s="43"/>
      <c r="KBI22" s="43"/>
      <c r="KBJ22" s="43"/>
      <c r="KBK22" s="43"/>
      <c r="KBL22" s="43"/>
      <c r="KBM22" s="43"/>
      <c r="KBN22" s="43"/>
      <c r="KBO22" s="43"/>
      <c r="KBP22" s="43"/>
      <c r="KBQ22" s="43"/>
      <c r="KBR22" s="43"/>
      <c r="KBS22" s="43"/>
      <c r="KBT22" s="43"/>
      <c r="KBU22" s="43"/>
      <c r="KBV22" s="43"/>
      <c r="KBW22" s="43"/>
      <c r="KBX22" s="43"/>
      <c r="KBY22" s="43"/>
      <c r="KBZ22" s="43"/>
      <c r="KCA22" s="43"/>
      <c r="KCB22" s="43"/>
      <c r="KCC22" s="43"/>
      <c r="KCD22" s="43"/>
      <c r="KCE22" s="43"/>
      <c r="KCF22" s="43"/>
      <c r="KCG22" s="43"/>
      <c r="KCH22" s="43"/>
      <c r="KCI22" s="43"/>
      <c r="KCJ22" s="43"/>
      <c r="KCK22" s="43"/>
      <c r="KCL22" s="43"/>
      <c r="KCM22" s="43"/>
      <c r="KCN22" s="43"/>
      <c r="KCO22" s="43"/>
      <c r="KCP22" s="43"/>
      <c r="KCQ22" s="43"/>
      <c r="KCR22" s="43"/>
      <c r="KCS22" s="43"/>
      <c r="KCT22" s="43"/>
      <c r="KCU22" s="43"/>
      <c r="KCV22" s="43"/>
      <c r="KCW22" s="43"/>
      <c r="KCX22" s="43"/>
      <c r="KCY22" s="43"/>
      <c r="KCZ22" s="43"/>
      <c r="KDA22" s="43"/>
      <c r="KDB22" s="43"/>
      <c r="KDC22" s="43"/>
      <c r="KDD22" s="43"/>
      <c r="KDE22" s="43"/>
      <c r="KDF22" s="43"/>
      <c r="KDG22" s="43"/>
      <c r="KDH22" s="43"/>
      <c r="KDI22" s="43"/>
      <c r="KDJ22" s="43"/>
      <c r="KDK22" s="43"/>
      <c r="KDL22" s="43"/>
      <c r="KDM22" s="43"/>
      <c r="KDN22" s="43"/>
      <c r="KDO22" s="43"/>
      <c r="KDP22" s="43"/>
      <c r="KDQ22" s="43"/>
      <c r="KDR22" s="43"/>
      <c r="KDS22" s="43"/>
      <c r="KDT22" s="43"/>
      <c r="KDU22" s="43"/>
      <c r="KDV22" s="43"/>
      <c r="KDW22" s="43"/>
      <c r="KDX22" s="43"/>
      <c r="KDY22" s="43"/>
      <c r="KDZ22" s="43"/>
      <c r="KEA22" s="43"/>
      <c r="KEB22" s="43"/>
      <c r="KEC22" s="43"/>
      <c r="KED22" s="43"/>
      <c r="KEE22" s="43"/>
      <c r="KEF22" s="43"/>
      <c r="KEG22" s="43"/>
      <c r="KEH22" s="43"/>
      <c r="KEI22" s="43"/>
      <c r="KEJ22" s="43"/>
      <c r="KEK22" s="43"/>
      <c r="KEL22" s="43"/>
      <c r="KEM22" s="43"/>
      <c r="KEN22" s="43"/>
      <c r="KEO22" s="43"/>
      <c r="KEP22" s="43"/>
      <c r="KEQ22" s="43"/>
      <c r="KER22" s="43"/>
      <c r="KES22" s="43"/>
      <c r="KET22" s="43"/>
      <c r="KEU22" s="43"/>
      <c r="KEV22" s="43"/>
      <c r="KEW22" s="43"/>
      <c r="KEX22" s="43"/>
      <c r="KEY22" s="43"/>
      <c r="KEZ22" s="43"/>
      <c r="KFA22" s="43"/>
      <c r="KFB22" s="43"/>
      <c r="KFC22" s="43"/>
      <c r="KFD22" s="43"/>
      <c r="KFE22" s="43"/>
      <c r="KFF22" s="43"/>
      <c r="KFG22" s="43"/>
      <c r="KFH22" s="43"/>
      <c r="KFI22" s="43"/>
      <c r="KFJ22" s="43"/>
      <c r="KFK22" s="43"/>
      <c r="KFL22" s="43"/>
      <c r="KFM22" s="43"/>
      <c r="KFN22" s="43"/>
      <c r="KFO22" s="43"/>
      <c r="KFP22" s="43"/>
      <c r="KFQ22" s="43"/>
      <c r="KFR22" s="43"/>
      <c r="KFS22" s="43"/>
      <c r="KFT22" s="43"/>
      <c r="KFU22" s="43"/>
      <c r="KFV22" s="43"/>
      <c r="KFW22" s="43"/>
      <c r="KFX22" s="43"/>
      <c r="KFY22" s="43"/>
      <c r="KFZ22" s="43"/>
      <c r="KGA22" s="43"/>
      <c r="KGB22" s="43"/>
      <c r="KGC22" s="43"/>
      <c r="KGD22" s="43"/>
      <c r="KGE22" s="43"/>
      <c r="KGF22" s="43"/>
      <c r="KGG22" s="43"/>
      <c r="KGH22" s="43"/>
      <c r="KGI22" s="43"/>
      <c r="KGJ22" s="43"/>
      <c r="KGK22" s="43"/>
      <c r="KGL22" s="43"/>
      <c r="KGM22" s="43"/>
      <c r="KGN22" s="43"/>
      <c r="KGO22" s="43"/>
      <c r="KGP22" s="43"/>
      <c r="KGQ22" s="43"/>
      <c r="KGR22" s="43"/>
      <c r="KGS22" s="43"/>
      <c r="KGT22" s="43"/>
      <c r="KGU22" s="43"/>
      <c r="KGV22" s="43"/>
      <c r="KGW22" s="43"/>
      <c r="KGX22" s="43"/>
      <c r="KGY22" s="43"/>
      <c r="KGZ22" s="43"/>
      <c r="KHA22" s="43"/>
      <c r="KHB22" s="43"/>
      <c r="KHC22" s="43"/>
      <c r="KHD22" s="43"/>
      <c r="KHE22" s="43"/>
      <c r="KHF22" s="43"/>
      <c r="KHG22" s="43"/>
      <c r="KHH22" s="43"/>
      <c r="KHI22" s="43"/>
      <c r="KHJ22" s="43"/>
      <c r="KHK22" s="43"/>
      <c r="KHL22" s="43"/>
      <c r="KHM22" s="43"/>
      <c r="KHN22" s="43"/>
      <c r="KHO22" s="43"/>
      <c r="KHP22" s="43"/>
      <c r="KHQ22" s="43"/>
      <c r="KHR22" s="43"/>
      <c r="KHS22" s="43"/>
      <c r="KHT22" s="43"/>
      <c r="KHU22" s="43"/>
      <c r="KHV22" s="43"/>
      <c r="KHW22" s="43"/>
      <c r="KHX22" s="43"/>
      <c r="KHY22" s="43"/>
      <c r="KHZ22" s="43"/>
      <c r="KIA22" s="43"/>
      <c r="KIB22" s="43"/>
      <c r="KIC22" s="43"/>
      <c r="KID22" s="43"/>
      <c r="KIE22" s="43"/>
      <c r="KIF22" s="43"/>
      <c r="KIG22" s="43"/>
      <c r="KIH22" s="43"/>
      <c r="KII22" s="43"/>
      <c r="KIJ22" s="43"/>
      <c r="KIK22" s="43"/>
      <c r="KIL22" s="43"/>
      <c r="KIM22" s="43"/>
      <c r="KIN22" s="43"/>
      <c r="KIO22" s="43"/>
      <c r="KIP22" s="43"/>
      <c r="KIQ22" s="43"/>
      <c r="KIR22" s="43"/>
      <c r="KIS22" s="43"/>
      <c r="KIT22" s="43"/>
      <c r="KIU22" s="43"/>
      <c r="KIV22" s="43"/>
      <c r="KIW22" s="43"/>
      <c r="KIX22" s="43"/>
      <c r="KIY22" s="43"/>
      <c r="KIZ22" s="43"/>
      <c r="KJA22" s="43"/>
      <c r="KJB22" s="43"/>
      <c r="KJC22" s="43"/>
      <c r="KJD22" s="43"/>
      <c r="KJE22" s="43"/>
      <c r="KJF22" s="43"/>
      <c r="KJG22" s="43"/>
      <c r="KJH22" s="43"/>
      <c r="KJI22" s="43"/>
      <c r="KJJ22" s="43"/>
      <c r="KJK22" s="43"/>
      <c r="KJL22" s="43"/>
      <c r="KJM22" s="43"/>
      <c r="KJN22" s="43"/>
      <c r="KJO22" s="43"/>
      <c r="KJP22" s="43"/>
      <c r="KJQ22" s="43"/>
      <c r="KJR22" s="43"/>
      <c r="KJS22" s="43"/>
      <c r="KJT22" s="43"/>
      <c r="KJU22" s="43"/>
      <c r="KJV22" s="43"/>
      <c r="KJW22" s="43"/>
      <c r="KJX22" s="43"/>
      <c r="KJY22" s="43"/>
      <c r="KJZ22" s="43"/>
      <c r="KKA22" s="43"/>
      <c r="KKB22" s="43"/>
      <c r="KKC22" s="43"/>
      <c r="KKD22" s="43"/>
      <c r="KKE22" s="43"/>
      <c r="KKF22" s="43"/>
      <c r="KKG22" s="43"/>
      <c r="KKH22" s="43"/>
      <c r="KKI22" s="43"/>
      <c r="KKJ22" s="43"/>
      <c r="KKK22" s="43"/>
      <c r="KKL22" s="43"/>
      <c r="KKM22" s="43"/>
      <c r="KKN22" s="43"/>
      <c r="KKO22" s="43"/>
      <c r="KKP22" s="43"/>
      <c r="KKQ22" s="43"/>
      <c r="KKR22" s="43"/>
      <c r="KKS22" s="43"/>
      <c r="KKT22" s="43"/>
      <c r="KKU22" s="43"/>
      <c r="KKV22" s="43"/>
      <c r="KKW22" s="43"/>
      <c r="KKX22" s="43"/>
      <c r="KKY22" s="43"/>
      <c r="KKZ22" s="43"/>
      <c r="KLA22" s="43"/>
      <c r="KLB22" s="43"/>
      <c r="KLC22" s="43"/>
      <c r="KLD22" s="43"/>
      <c r="KLE22" s="43"/>
      <c r="KLF22" s="43"/>
      <c r="KLG22" s="43"/>
      <c r="KLH22" s="43"/>
      <c r="KLI22" s="43"/>
      <c r="KLJ22" s="43"/>
      <c r="KLK22" s="43"/>
      <c r="KLL22" s="43"/>
      <c r="KLM22" s="43"/>
      <c r="KLN22" s="43"/>
      <c r="KLO22" s="43"/>
      <c r="KLP22" s="43"/>
      <c r="KLQ22" s="43"/>
      <c r="KLR22" s="43"/>
      <c r="KLS22" s="43"/>
      <c r="KLT22" s="43"/>
      <c r="KLU22" s="43"/>
      <c r="KLV22" s="43"/>
      <c r="KLW22" s="43"/>
      <c r="KLX22" s="43"/>
      <c r="KLY22" s="43"/>
      <c r="KLZ22" s="43"/>
      <c r="KMA22" s="43"/>
      <c r="KMB22" s="43"/>
      <c r="KMC22" s="43"/>
      <c r="KMD22" s="43"/>
      <c r="KME22" s="43"/>
      <c r="KMF22" s="43"/>
      <c r="KMG22" s="43"/>
      <c r="KMH22" s="43"/>
      <c r="KMI22" s="43"/>
      <c r="KMJ22" s="43"/>
      <c r="KMK22" s="43"/>
      <c r="KML22" s="43"/>
      <c r="KMM22" s="43"/>
      <c r="KMN22" s="43"/>
      <c r="KMO22" s="43"/>
      <c r="KMP22" s="43"/>
      <c r="KMQ22" s="43"/>
      <c r="KMR22" s="43"/>
      <c r="KMS22" s="43"/>
      <c r="KMT22" s="43"/>
      <c r="KMU22" s="43"/>
      <c r="KMV22" s="43"/>
      <c r="KMW22" s="43"/>
      <c r="KMX22" s="43"/>
      <c r="KMY22" s="43"/>
      <c r="KMZ22" s="43"/>
      <c r="KNA22" s="43"/>
      <c r="KNB22" s="43"/>
      <c r="KNC22" s="43"/>
      <c r="KND22" s="43"/>
      <c r="KNE22" s="43"/>
      <c r="KNF22" s="43"/>
      <c r="KNG22" s="43"/>
      <c r="KNH22" s="43"/>
      <c r="KNI22" s="43"/>
      <c r="KNJ22" s="43"/>
      <c r="KNK22" s="43"/>
      <c r="KNL22" s="43"/>
      <c r="KNM22" s="43"/>
      <c r="KNN22" s="43"/>
      <c r="KNO22" s="43"/>
      <c r="KNP22" s="43"/>
      <c r="KNQ22" s="43"/>
      <c r="KNR22" s="43"/>
      <c r="KNS22" s="43"/>
      <c r="KNT22" s="43"/>
      <c r="KNU22" s="43"/>
      <c r="KNV22" s="43"/>
      <c r="KNW22" s="43"/>
      <c r="KNX22" s="43"/>
      <c r="KNY22" s="43"/>
      <c r="KNZ22" s="43"/>
      <c r="KOA22" s="43"/>
      <c r="KOB22" s="43"/>
      <c r="KOC22" s="43"/>
      <c r="KOD22" s="43"/>
      <c r="KOE22" s="43"/>
      <c r="KOF22" s="43"/>
      <c r="KOG22" s="43"/>
      <c r="KOH22" s="43"/>
      <c r="KOI22" s="43"/>
      <c r="KOJ22" s="43"/>
      <c r="KOK22" s="43"/>
      <c r="KOL22" s="43"/>
      <c r="KOM22" s="43"/>
      <c r="KON22" s="43"/>
      <c r="KOO22" s="43"/>
      <c r="KOP22" s="43"/>
      <c r="KOQ22" s="43"/>
      <c r="KOR22" s="43"/>
      <c r="KOS22" s="43"/>
      <c r="KOT22" s="43"/>
      <c r="KOU22" s="43"/>
      <c r="KOV22" s="43"/>
      <c r="KOW22" s="43"/>
      <c r="KOX22" s="43"/>
      <c r="KOY22" s="43"/>
      <c r="KOZ22" s="43"/>
      <c r="KPA22" s="43"/>
      <c r="KPB22" s="43"/>
      <c r="KPC22" s="43"/>
      <c r="KPD22" s="43"/>
      <c r="KPE22" s="43"/>
      <c r="KPF22" s="43"/>
      <c r="KPG22" s="43"/>
      <c r="KPH22" s="43"/>
      <c r="KPI22" s="43"/>
      <c r="KPJ22" s="43"/>
      <c r="KPK22" s="43"/>
      <c r="KPL22" s="43"/>
      <c r="KPM22" s="43"/>
      <c r="KPN22" s="43"/>
      <c r="KPO22" s="43"/>
      <c r="KPP22" s="43"/>
      <c r="KPQ22" s="43"/>
      <c r="KPR22" s="43"/>
      <c r="KPS22" s="43"/>
      <c r="KPT22" s="43"/>
      <c r="KPU22" s="43"/>
      <c r="KPV22" s="43"/>
      <c r="KPW22" s="43"/>
      <c r="KPX22" s="43"/>
      <c r="KPY22" s="43"/>
      <c r="KPZ22" s="43"/>
      <c r="KQA22" s="43"/>
      <c r="KQB22" s="43"/>
      <c r="KQC22" s="43"/>
      <c r="KQD22" s="43"/>
      <c r="KQE22" s="43"/>
      <c r="KQF22" s="43"/>
      <c r="KQG22" s="43"/>
      <c r="KQH22" s="43"/>
      <c r="KQI22" s="43"/>
      <c r="KQJ22" s="43"/>
      <c r="KQK22" s="43"/>
      <c r="KQL22" s="43"/>
      <c r="KQM22" s="43"/>
      <c r="KQN22" s="43"/>
      <c r="KQO22" s="43"/>
      <c r="KQP22" s="43"/>
      <c r="KQQ22" s="43"/>
      <c r="KQR22" s="43"/>
      <c r="KQS22" s="43"/>
      <c r="KQT22" s="43"/>
      <c r="KQU22" s="43"/>
      <c r="KQV22" s="43"/>
      <c r="KQW22" s="43"/>
      <c r="KQX22" s="43"/>
      <c r="KQY22" s="43"/>
      <c r="KQZ22" s="43"/>
      <c r="KRA22" s="43"/>
      <c r="KRB22" s="43"/>
      <c r="KRC22" s="43"/>
      <c r="KRD22" s="43"/>
      <c r="KRE22" s="43"/>
      <c r="KRF22" s="43"/>
      <c r="KRG22" s="43"/>
      <c r="KRH22" s="43"/>
      <c r="KRI22" s="43"/>
      <c r="KRJ22" s="43"/>
      <c r="KRK22" s="43"/>
      <c r="KRL22" s="43"/>
      <c r="KRM22" s="43"/>
      <c r="KRN22" s="43"/>
      <c r="KRO22" s="43"/>
      <c r="KRP22" s="43"/>
      <c r="KRQ22" s="43"/>
      <c r="KRR22" s="43"/>
      <c r="KRS22" s="43"/>
      <c r="KRT22" s="43"/>
      <c r="KRU22" s="43"/>
      <c r="KRV22" s="43"/>
      <c r="KRW22" s="43"/>
      <c r="KRX22" s="43"/>
      <c r="KRY22" s="43"/>
      <c r="KRZ22" s="43"/>
      <c r="KSA22" s="43"/>
      <c r="KSB22" s="43"/>
      <c r="KSC22" s="43"/>
      <c r="KSD22" s="43"/>
      <c r="KSE22" s="43"/>
      <c r="KSF22" s="43"/>
      <c r="KSG22" s="43"/>
      <c r="KSH22" s="43"/>
      <c r="KSI22" s="43"/>
      <c r="KSJ22" s="43"/>
      <c r="KSK22" s="43"/>
      <c r="KSL22" s="43"/>
      <c r="KSM22" s="43"/>
      <c r="KSN22" s="43"/>
      <c r="KSO22" s="43"/>
      <c r="KSP22" s="43"/>
      <c r="KSQ22" s="43"/>
      <c r="KSR22" s="43"/>
      <c r="KSS22" s="43"/>
      <c r="KST22" s="43"/>
      <c r="KSU22" s="43"/>
      <c r="KSV22" s="43"/>
      <c r="KSW22" s="43"/>
      <c r="KSX22" s="43"/>
      <c r="KSY22" s="43"/>
      <c r="KSZ22" s="43"/>
      <c r="KTA22" s="43"/>
      <c r="KTB22" s="43"/>
      <c r="KTC22" s="43"/>
      <c r="KTD22" s="43"/>
      <c r="KTE22" s="43"/>
      <c r="KTF22" s="43"/>
      <c r="KTG22" s="43"/>
      <c r="KTH22" s="43"/>
      <c r="KTI22" s="43"/>
      <c r="KTJ22" s="43"/>
      <c r="KTK22" s="43"/>
      <c r="KTL22" s="43"/>
      <c r="KTM22" s="43"/>
      <c r="KTN22" s="43"/>
      <c r="KTO22" s="43"/>
      <c r="KTP22" s="43"/>
      <c r="KTQ22" s="43"/>
      <c r="KTR22" s="43"/>
      <c r="KTS22" s="43"/>
      <c r="KTT22" s="43"/>
      <c r="KTU22" s="43"/>
      <c r="KTV22" s="43"/>
      <c r="KTW22" s="43"/>
      <c r="KTX22" s="43"/>
      <c r="KTY22" s="43"/>
      <c r="KTZ22" s="43"/>
      <c r="KUA22" s="43"/>
      <c r="KUB22" s="43"/>
      <c r="KUC22" s="43"/>
      <c r="KUD22" s="43"/>
      <c r="KUE22" s="43"/>
      <c r="KUF22" s="43"/>
      <c r="KUG22" s="43"/>
      <c r="KUH22" s="43"/>
      <c r="KUI22" s="43"/>
      <c r="KUJ22" s="43"/>
      <c r="KUK22" s="43"/>
      <c r="KUL22" s="43"/>
      <c r="KUM22" s="43"/>
      <c r="KUN22" s="43"/>
      <c r="KUO22" s="43"/>
      <c r="KUP22" s="43"/>
      <c r="KUQ22" s="43"/>
      <c r="KUR22" s="43"/>
      <c r="KUS22" s="43"/>
      <c r="KUT22" s="43"/>
      <c r="KUU22" s="43"/>
      <c r="KUV22" s="43"/>
      <c r="KUW22" s="43"/>
      <c r="KUX22" s="43"/>
      <c r="KUY22" s="43"/>
      <c r="KUZ22" s="43"/>
      <c r="KVA22" s="43"/>
      <c r="KVB22" s="43"/>
      <c r="KVC22" s="43"/>
      <c r="KVD22" s="43"/>
      <c r="KVE22" s="43"/>
      <c r="KVF22" s="43"/>
      <c r="KVG22" s="43"/>
      <c r="KVH22" s="43"/>
      <c r="KVI22" s="43"/>
      <c r="KVJ22" s="43"/>
      <c r="KVK22" s="43"/>
      <c r="KVL22" s="43"/>
      <c r="KVM22" s="43"/>
      <c r="KVN22" s="43"/>
      <c r="KVO22" s="43"/>
      <c r="KVP22" s="43"/>
      <c r="KVQ22" s="43"/>
      <c r="KVR22" s="43"/>
      <c r="KVS22" s="43"/>
      <c r="KVT22" s="43"/>
      <c r="KVU22" s="43"/>
      <c r="KVV22" s="43"/>
      <c r="KVW22" s="43"/>
      <c r="KVX22" s="43"/>
      <c r="KVY22" s="43"/>
      <c r="KVZ22" s="43"/>
      <c r="KWA22" s="43"/>
      <c r="KWB22" s="43"/>
      <c r="KWC22" s="43"/>
      <c r="KWD22" s="43"/>
      <c r="KWE22" s="43"/>
      <c r="KWF22" s="43"/>
      <c r="KWG22" s="43"/>
      <c r="KWH22" s="43"/>
      <c r="KWI22" s="43"/>
      <c r="KWJ22" s="43"/>
      <c r="KWK22" s="43"/>
      <c r="KWL22" s="43"/>
      <c r="KWM22" s="43"/>
      <c r="KWN22" s="43"/>
      <c r="KWO22" s="43"/>
      <c r="KWP22" s="43"/>
      <c r="KWQ22" s="43"/>
      <c r="KWR22" s="43"/>
      <c r="KWS22" s="43"/>
      <c r="KWT22" s="43"/>
      <c r="KWU22" s="43"/>
      <c r="KWV22" s="43"/>
      <c r="KWW22" s="43"/>
      <c r="KWX22" s="43"/>
      <c r="KWY22" s="43"/>
      <c r="KWZ22" s="43"/>
      <c r="KXA22" s="43"/>
      <c r="KXB22" s="43"/>
      <c r="KXC22" s="43"/>
      <c r="KXD22" s="43"/>
      <c r="KXE22" s="43"/>
      <c r="KXF22" s="43"/>
      <c r="KXG22" s="43"/>
      <c r="KXH22" s="43"/>
      <c r="KXI22" s="43"/>
      <c r="KXJ22" s="43"/>
      <c r="KXK22" s="43"/>
      <c r="KXL22" s="43"/>
      <c r="KXM22" s="43"/>
      <c r="KXN22" s="43"/>
      <c r="KXO22" s="43"/>
      <c r="KXP22" s="43"/>
      <c r="KXQ22" s="43"/>
      <c r="KXR22" s="43"/>
      <c r="KXS22" s="43"/>
      <c r="KXT22" s="43"/>
      <c r="KXU22" s="43"/>
      <c r="KXV22" s="43"/>
      <c r="KXW22" s="43"/>
      <c r="KXX22" s="43"/>
      <c r="KXY22" s="43"/>
      <c r="KXZ22" s="43"/>
      <c r="KYA22" s="43"/>
      <c r="KYB22" s="43"/>
      <c r="KYC22" s="43"/>
      <c r="KYD22" s="43"/>
      <c r="KYE22" s="43"/>
      <c r="KYF22" s="43"/>
      <c r="KYG22" s="43"/>
      <c r="KYH22" s="43"/>
      <c r="KYI22" s="43"/>
      <c r="KYJ22" s="43"/>
      <c r="KYK22" s="43"/>
      <c r="KYL22" s="43"/>
      <c r="KYM22" s="43"/>
      <c r="KYN22" s="43"/>
      <c r="KYO22" s="43"/>
      <c r="KYP22" s="43"/>
      <c r="KYQ22" s="43"/>
      <c r="KYR22" s="43"/>
      <c r="KYS22" s="43"/>
      <c r="KYT22" s="43"/>
      <c r="KYU22" s="43"/>
      <c r="KYV22" s="43"/>
      <c r="KYW22" s="43"/>
      <c r="KYX22" s="43"/>
      <c r="KYY22" s="43"/>
      <c r="KYZ22" s="43"/>
      <c r="KZA22" s="43"/>
      <c r="KZB22" s="43"/>
      <c r="KZC22" s="43"/>
      <c r="KZD22" s="43"/>
      <c r="KZE22" s="43"/>
      <c r="KZF22" s="43"/>
      <c r="KZG22" s="43"/>
      <c r="KZH22" s="43"/>
      <c r="KZI22" s="43"/>
      <c r="KZJ22" s="43"/>
      <c r="KZK22" s="43"/>
      <c r="KZL22" s="43"/>
      <c r="KZM22" s="43"/>
      <c r="KZN22" s="43"/>
      <c r="KZO22" s="43"/>
      <c r="KZP22" s="43"/>
      <c r="KZQ22" s="43"/>
      <c r="KZR22" s="43"/>
      <c r="KZS22" s="43"/>
      <c r="KZT22" s="43"/>
      <c r="KZU22" s="43"/>
      <c r="KZV22" s="43"/>
      <c r="KZW22" s="43"/>
      <c r="KZX22" s="43"/>
      <c r="KZY22" s="43"/>
      <c r="KZZ22" s="43"/>
      <c r="LAA22" s="43"/>
      <c r="LAB22" s="43"/>
      <c r="LAC22" s="43"/>
      <c r="LAD22" s="43"/>
      <c r="LAE22" s="43"/>
      <c r="LAF22" s="43"/>
      <c r="LAG22" s="43"/>
      <c r="LAH22" s="43"/>
      <c r="LAI22" s="43"/>
      <c r="LAJ22" s="43"/>
      <c r="LAK22" s="43"/>
      <c r="LAL22" s="43"/>
      <c r="LAM22" s="43"/>
      <c r="LAN22" s="43"/>
      <c r="LAO22" s="43"/>
      <c r="LAP22" s="43"/>
      <c r="LAQ22" s="43"/>
      <c r="LAR22" s="43"/>
      <c r="LAS22" s="43"/>
      <c r="LAT22" s="43"/>
      <c r="LAU22" s="43"/>
      <c r="LAV22" s="43"/>
      <c r="LAW22" s="43"/>
      <c r="LAX22" s="43"/>
      <c r="LAY22" s="43"/>
      <c r="LAZ22" s="43"/>
      <c r="LBA22" s="43"/>
      <c r="LBB22" s="43"/>
      <c r="LBC22" s="43"/>
      <c r="LBD22" s="43"/>
      <c r="LBE22" s="43"/>
      <c r="LBF22" s="43"/>
      <c r="LBG22" s="43"/>
      <c r="LBH22" s="43"/>
      <c r="LBI22" s="43"/>
      <c r="LBJ22" s="43"/>
      <c r="LBK22" s="43"/>
      <c r="LBL22" s="43"/>
      <c r="LBM22" s="43"/>
      <c r="LBN22" s="43"/>
      <c r="LBO22" s="43"/>
      <c r="LBP22" s="43"/>
      <c r="LBQ22" s="43"/>
      <c r="LBR22" s="43"/>
      <c r="LBS22" s="43"/>
      <c r="LBT22" s="43"/>
      <c r="LBU22" s="43"/>
      <c r="LBV22" s="43"/>
      <c r="LBW22" s="43"/>
      <c r="LBX22" s="43"/>
      <c r="LBY22" s="43"/>
      <c r="LBZ22" s="43"/>
      <c r="LCA22" s="43"/>
      <c r="LCB22" s="43"/>
      <c r="LCC22" s="43"/>
      <c r="LCD22" s="43"/>
      <c r="LCE22" s="43"/>
      <c r="LCF22" s="43"/>
      <c r="LCG22" s="43"/>
      <c r="LCH22" s="43"/>
      <c r="LCI22" s="43"/>
      <c r="LCJ22" s="43"/>
      <c r="LCK22" s="43"/>
      <c r="LCL22" s="43"/>
      <c r="LCM22" s="43"/>
      <c r="LCN22" s="43"/>
      <c r="LCO22" s="43"/>
      <c r="LCP22" s="43"/>
      <c r="LCQ22" s="43"/>
      <c r="LCR22" s="43"/>
      <c r="LCS22" s="43"/>
      <c r="LCT22" s="43"/>
      <c r="LCU22" s="43"/>
      <c r="LCV22" s="43"/>
      <c r="LCW22" s="43"/>
      <c r="LCX22" s="43"/>
      <c r="LCY22" s="43"/>
      <c r="LCZ22" s="43"/>
      <c r="LDA22" s="43"/>
      <c r="LDB22" s="43"/>
      <c r="LDC22" s="43"/>
      <c r="LDD22" s="43"/>
      <c r="LDE22" s="43"/>
      <c r="LDF22" s="43"/>
      <c r="LDG22" s="43"/>
      <c r="LDH22" s="43"/>
      <c r="LDI22" s="43"/>
      <c r="LDJ22" s="43"/>
      <c r="LDK22" s="43"/>
      <c r="LDL22" s="43"/>
      <c r="LDM22" s="43"/>
      <c r="LDN22" s="43"/>
      <c r="LDO22" s="43"/>
      <c r="LDP22" s="43"/>
      <c r="LDQ22" s="43"/>
      <c r="LDR22" s="43"/>
      <c r="LDS22" s="43"/>
      <c r="LDT22" s="43"/>
      <c r="LDU22" s="43"/>
      <c r="LDV22" s="43"/>
      <c r="LDW22" s="43"/>
      <c r="LDX22" s="43"/>
      <c r="LDY22" s="43"/>
      <c r="LDZ22" s="43"/>
      <c r="LEA22" s="43"/>
      <c r="LEB22" s="43"/>
      <c r="LEC22" s="43"/>
      <c r="LED22" s="43"/>
      <c r="LEE22" s="43"/>
      <c r="LEF22" s="43"/>
      <c r="LEG22" s="43"/>
      <c r="LEH22" s="43"/>
      <c r="LEI22" s="43"/>
      <c r="LEJ22" s="43"/>
      <c r="LEK22" s="43"/>
      <c r="LEL22" s="43"/>
      <c r="LEM22" s="43"/>
      <c r="LEN22" s="43"/>
      <c r="LEO22" s="43"/>
      <c r="LEP22" s="43"/>
      <c r="LEQ22" s="43"/>
      <c r="LER22" s="43"/>
      <c r="LES22" s="43"/>
      <c r="LET22" s="43"/>
      <c r="LEU22" s="43"/>
      <c r="LEV22" s="43"/>
      <c r="LEW22" s="43"/>
      <c r="LEX22" s="43"/>
      <c r="LEY22" s="43"/>
      <c r="LEZ22" s="43"/>
      <c r="LFA22" s="43"/>
      <c r="LFB22" s="43"/>
      <c r="LFC22" s="43"/>
      <c r="LFD22" s="43"/>
      <c r="LFE22" s="43"/>
      <c r="LFF22" s="43"/>
      <c r="LFG22" s="43"/>
      <c r="LFH22" s="43"/>
      <c r="LFI22" s="43"/>
      <c r="LFJ22" s="43"/>
      <c r="LFK22" s="43"/>
      <c r="LFL22" s="43"/>
      <c r="LFM22" s="43"/>
      <c r="LFN22" s="43"/>
      <c r="LFO22" s="43"/>
      <c r="LFP22" s="43"/>
      <c r="LFQ22" s="43"/>
      <c r="LFR22" s="43"/>
      <c r="LFS22" s="43"/>
      <c r="LFT22" s="43"/>
      <c r="LFU22" s="43"/>
      <c r="LFV22" s="43"/>
      <c r="LFW22" s="43"/>
      <c r="LFX22" s="43"/>
      <c r="LFY22" s="43"/>
      <c r="LFZ22" s="43"/>
      <c r="LGA22" s="43"/>
      <c r="LGB22" s="43"/>
      <c r="LGC22" s="43"/>
      <c r="LGD22" s="43"/>
      <c r="LGE22" s="43"/>
      <c r="LGF22" s="43"/>
      <c r="LGG22" s="43"/>
      <c r="LGH22" s="43"/>
      <c r="LGI22" s="43"/>
      <c r="LGJ22" s="43"/>
      <c r="LGK22" s="43"/>
      <c r="LGL22" s="43"/>
      <c r="LGM22" s="43"/>
      <c r="LGN22" s="43"/>
      <c r="LGO22" s="43"/>
      <c r="LGP22" s="43"/>
      <c r="LGQ22" s="43"/>
      <c r="LGR22" s="43"/>
      <c r="LGS22" s="43"/>
      <c r="LGT22" s="43"/>
      <c r="LGU22" s="43"/>
      <c r="LGV22" s="43"/>
      <c r="LGW22" s="43"/>
      <c r="LGX22" s="43"/>
      <c r="LGY22" s="43"/>
      <c r="LGZ22" s="43"/>
      <c r="LHA22" s="43"/>
      <c r="LHB22" s="43"/>
      <c r="LHC22" s="43"/>
      <c r="LHD22" s="43"/>
      <c r="LHE22" s="43"/>
      <c r="LHF22" s="43"/>
      <c r="LHG22" s="43"/>
      <c r="LHH22" s="43"/>
      <c r="LHI22" s="43"/>
      <c r="LHJ22" s="43"/>
      <c r="LHK22" s="43"/>
      <c r="LHL22" s="43"/>
      <c r="LHM22" s="43"/>
      <c r="LHN22" s="43"/>
      <c r="LHO22" s="43"/>
      <c r="LHP22" s="43"/>
      <c r="LHQ22" s="43"/>
      <c r="LHR22" s="43"/>
      <c r="LHS22" s="43"/>
      <c r="LHT22" s="43"/>
      <c r="LHU22" s="43"/>
      <c r="LHV22" s="43"/>
      <c r="LHW22" s="43"/>
      <c r="LHX22" s="43"/>
      <c r="LHY22" s="43"/>
      <c r="LHZ22" s="43"/>
      <c r="LIA22" s="43"/>
      <c r="LIB22" s="43"/>
      <c r="LIC22" s="43"/>
      <c r="LID22" s="43"/>
      <c r="LIE22" s="43"/>
      <c r="LIF22" s="43"/>
      <c r="LIG22" s="43"/>
      <c r="LIH22" s="43"/>
      <c r="LII22" s="43"/>
      <c r="LIJ22" s="43"/>
      <c r="LIK22" s="43"/>
      <c r="LIL22" s="43"/>
      <c r="LIM22" s="43"/>
      <c r="LIN22" s="43"/>
      <c r="LIO22" s="43"/>
      <c r="LIP22" s="43"/>
      <c r="LIQ22" s="43"/>
      <c r="LIR22" s="43"/>
      <c r="LIS22" s="43"/>
      <c r="LIT22" s="43"/>
      <c r="LIU22" s="43"/>
      <c r="LIV22" s="43"/>
      <c r="LIW22" s="43"/>
      <c r="LIX22" s="43"/>
      <c r="LIY22" s="43"/>
      <c r="LIZ22" s="43"/>
      <c r="LJA22" s="43"/>
      <c r="LJB22" s="43"/>
      <c r="LJC22" s="43"/>
      <c r="LJD22" s="43"/>
      <c r="LJE22" s="43"/>
      <c r="LJF22" s="43"/>
      <c r="LJG22" s="43"/>
      <c r="LJH22" s="43"/>
      <c r="LJI22" s="43"/>
      <c r="LJJ22" s="43"/>
      <c r="LJK22" s="43"/>
      <c r="LJL22" s="43"/>
      <c r="LJM22" s="43"/>
      <c r="LJN22" s="43"/>
      <c r="LJO22" s="43"/>
      <c r="LJP22" s="43"/>
      <c r="LJQ22" s="43"/>
      <c r="LJR22" s="43"/>
      <c r="LJS22" s="43"/>
      <c r="LJT22" s="43"/>
      <c r="LJU22" s="43"/>
      <c r="LJV22" s="43"/>
      <c r="LJW22" s="43"/>
      <c r="LJX22" s="43"/>
      <c r="LJY22" s="43"/>
      <c r="LJZ22" s="43"/>
      <c r="LKA22" s="43"/>
      <c r="LKB22" s="43"/>
      <c r="LKC22" s="43"/>
      <c r="LKD22" s="43"/>
      <c r="LKE22" s="43"/>
      <c r="LKF22" s="43"/>
      <c r="LKG22" s="43"/>
      <c r="LKH22" s="43"/>
      <c r="LKI22" s="43"/>
      <c r="LKJ22" s="43"/>
      <c r="LKK22" s="43"/>
      <c r="LKL22" s="43"/>
      <c r="LKM22" s="43"/>
      <c r="LKN22" s="43"/>
      <c r="LKO22" s="43"/>
      <c r="LKP22" s="43"/>
      <c r="LKQ22" s="43"/>
      <c r="LKR22" s="43"/>
      <c r="LKS22" s="43"/>
      <c r="LKT22" s="43"/>
      <c r="LKU22" s="43"/>
      <c r="LKV22" s="43"/>
      <c r="LKW22" s="43"/>
      <c r="LKX22" s="43"/>
      <c r="LKY22" s="43"/>
      <c r="LKZ22" s="43"/>
      <c r="LLA22" s="43"/>
      <c r="LLB22" s="43"/>
      <c r="LLC22" s="43"/>
      <c r="LLD22" s="43"/>
      <c r="LLE22" s="43"/>
      <c r="LLF22" s="43"/>
      <c r="LLG22" s="43"/>
      <c r="LLH22" s="43"/>
      <c r="LLI22" s="43"/>
      <c r="LLJ22" s="43"/>
      <c r="LLK22" s="43"/>
      <c r="LLL22" s="43"/>
      <c r="LLM22" s="43"/>
      <c r="LLN22" s="43"/>
      <c r="LLO22" s="43"/>
      <c r="LLP22" s="43"/>
      <c r="LLQ22" s="43"/>
      <c r="LLR22" s="43"/>
      <c r="LLS22" s="43"/>
      <c r="LLT22" s="43"/>
      <c r="LLU22" s="43"/>
      <c r="LLV22" s="43"/>
      <c r="LLW22" s="43"/>
      <c r="LLX22" s="43"/>
      <c r="LLY22" s="43"/>
      <c r="LLZ22" s="43"/>
      <c r="LMA22" s="43"/>
      <c r="LMB22" s="43"/>
      <c r="LMC22" s="43"/>
      <c r="LMD22" s="43"/>
      <c r="LME22" s="43"/>
      <c r="LMF22" s="43"/>
      <c r="LMG22" s="43"/>
      <c r="LMH22" s="43"/>
      <c r="LMI22" s="43"/>
      <c r="LMJ22" s="43"/>
      <c r="LMK22" s="43"/>
      <c r="LML22" s="43"/>
      <c r="LMM22" s="43"/>
      <c r="LMN22" s="43"/>
      <c r="LMO22" s="43"/>
      <c r="LMP22" s="43"/>
      <c r="LMQ22" s="43"/>
      <c r="LMR22" s="43"/>
      <c r="LMS22" s="43"/>
      <c r="LMT22" s="43"/>
      <c r="LMU22" s="43"/>
      <c r="LMV22" s="43"/>
      <c r="LMW22" s="43"/>
      <c r="LMX22" s="43"/>
      <c r="LMY22" s="43"/>
      <c r="LMZ22" s="43"/>
      <c r="LNA22" s="43"/>
      <c r="LNB22" s="43"/>
      <c r="LNC22" s="43"/>
      <c r="LND22" s="43"/>
      <c r="LNE22" s="43"/>
      <c r="LNF22" s="43"/>
      <c r="LNG22" s="43"/>
      <c r="LNH22" s="43"/>
      <c r="LNI22" s="43"/>
      <c r="LNJ22" s="43"/>
      <c r="LNK22" s="43"/>
      <c r="LNL22" s="43"/>
      <c r="LNM22" s="43"/>
      <c r="LNN22" s="43"/>
      <c r="LNO22" s="43"/>
      <c r="LNP22" s="43"/>
      <c r="LNQ22" s="43"/>
      <c r="LNR22" s="43"/>
      <c r="LNS22" s="43"/>
      <c r="LNT22" s="43"/>
      <c r="LNU22" s="43"/>
      <c r="LNV22" s="43"/>
      <c r="LNW22" s="43"/>
      <c r="LNX22" s="43"/>
      <c r="LNY22" s="43"/>
      <c r="LNZ22" s="43"/>
      <c r="LOA22" s="43"/>
      <c r="LOB22" s="43"/>
      <c r="LOC22" s="43"/>
      <c r="LOD22" s="43"/>
      <c r="LOE22" s="43"/>
      <c r="LOF22" s="43"/>
      <c r="LOG22" s="43"/>
      <c r="LOH22" s="43"/>
      <c r="LOI22" s="43"/>
      <c r="LOJ22" s="43"/>
      <c r="LOK22" s="43"/>
      <c r="LOL22" s="43"/>
      <c r="LOM22" s="43"/>
      <c r="LON22" s="43"/>
      <c r="LOO22" s="43"/>
      <c r="LOP22" s="43"/>
      <c r="LOQ22" s="43"/>
      <c r="LOR22" s="43"/>
      <c r="LOS22" s="43"/>
      <c r="LOT22" s="43"/>
      <c r="LOU22" s="43"/>
      <c r="LOV22" s="43"/>
      <c r="LOW22" s="43"/>
      <c r="LOX22" s="43"/>
      <c r="LOY22" s="43"/>
      <c r="LOZ22" s="43"/>
      <c r="LPA22" s="43"/>
      <c r="LPB22" s="43"/>
      <c r="LPC22" s="43"/>
      <c r="LPD22" s="43"/>
      <c r="LPE22" s="43"/>
      <c r="LPF22" s="43"/>
      <c r="LPG22" s="43"/>
      <c r="LPH22" s="43"/>
      <c r="LPI22" s="43"/>
      <c r="LPJ22" s="43"/>
      <c r="LPK22" s="43"/>
      <c r="LPL22" s="43"/>
      <c r="LPM22" s="43"/>
      <c r="LPN22" s="43"/>
      <c r="LPO22" s="43"/>
      <c r="LPP22" s="43"/>
      <c r="LPQ22" s="43"/>
      <c r="LPR22" s="43"/>
      <c r="LPS22" s="43"/>
      <c r="LPT22" s="43"/>
      <c r="LPU22" s="43"/>
      <c r="LPV22" s="43"/>
      <c r="LPW22" s="43"/>
      <c r="LPX22" s="43"/>
      <c r="LPY22" s="43"/>
      <c r="LPZ22" s="43"/>
      <c r="LQA22" s="43"/>
      <c r="LQB22" s="43"/>
      <c r="LQC22" s="43"/>
      <c r="LQD22" s="43"/>
      <c r="LQE22" s="43"/>
      <c r="LQF22" s="43"/>
      <c r="LQG22" s="43"/>
      <c r="LQH22" s="43"/>
      <c r="LQI22" s="43"/>
      <c r="LQJ22" s="43"/>
      <c r="LQK22" s="43"/>
      <c r="LQL22" s="43"/>
      <c r="LQM22" s="43"/>
      <c r="LQN22" s="43"/>
      <c r="LQO22" s="43"/>
      <c r="LQP22" s="43"/>
      <c r="LQQ22" s="43"/>
      <c r="LQR22" s="43"/>
      <c r="LQS22" s="43"/>
      <c r="LQT22" s="43"/>
      <c r="LQU22" s="43"/>
      <c r="LQV22" s="43"/>
      <c r="LQW22" s="43"/>
      <c r="LQX22" s="43"/>
      <c r="LQY22" s="43"/>
      <c r="LQZ22" s="43"/>
      <c r="LRA22" s="43"/>
      <c r="LRB22" s="43"/>
      <c r="LRC22" s="43"/>
      <c r="LRD22" s="43"/>
      <c r="LRE22" s="43"/>
      <c r="LRF22" s="43"/>
      <c r="LRG22" s="43"/>
      <c r="LRH22" s="43"/>
      <c r="LRI22" s="43"/>
      <c r="LRJ22" s="43"/>
      <c r="LRK22" s="43"/>
      <c r="LRL22" s="43"/>
      <c r="LRM22" s="43"/>
      <c r="LRN22" s="43"/>
      <c r="LRO22" s="43"/>
      <c r="LRP22" s="43"/>
      <c r="LRQ22" s="43"/>
      <c r="LRR22" s="43"/>
      <c r="LRS22" s="43"/>
      <c r="LRT22" s="43"/>
      <c r="LRU22" s="43"/>
      <c r="LRV22" s="43"/>
      <c r="LRW22" s="43"/>
      <c r="LRX22" s="43"/>
      <c r="LRY22" s="43"/>
      <c r="LRZ22" s="43"/>
      <c r="LSA22" s="43"/>
      <c r="LSB22" s="43"/>
      <c r="LSC22" s="43"/>
      <c r="LSD22" s="43"/>
      <c r="LSE22" s="43"/>
      <c r="LSF22" s="43"/>
      <c r="LSG22" s="43"/>
      <c r="LSH22" s="43"/>
      <c r="LSI22" s="43"/>
      <c r="LSJ22" s="43"/>
      <c r="LSK22" s="43"/>
      <c r="LSL22" s="43"/>
      <c r="LSM22" s="43"/>
      <c r="LSN22" s="43"/>
      <c r="LSO22" s="43"/>
      <c r="LSP22" s="43"/>
      <c r="LSQ22" s="43"/>
      <c r="LSR22" s="43"/>
      <c r="LSS22" s="43"/>
      <c r="LST22" s="43"/>
      <c r="LSU22" s="43"/>
      <c r="LSV22" s="43"/>
      <c r="LSW22" s="43"/>
      <c r="LSX22" s="43"/>
      <c r="LSY22" s="43"/>
      <c r="LSZ22" s="43"/>
      <c r="LTA22" s="43"/>
      <c r="LTB22" s="43"/>
      <c r="LTC22" s="43"/>
      <c r="LTD22" s="43"/>
      <c r="LTE22" s="43"/>
      <c r="LTF22" s="43"/>
      <c r="LTG22" s="43"/>
      <c r="LTH22" s="43"/>
      <c r="LTI22" s="43"/>
      <c r="LTJ22" s="43"/>
      <c r="LTK22" s="43"/>
      <c r="LTL22" s="43"/>
      <c r="LTM22" s="43"/>
      <c r="LTN22" s="43"/>
      <c r="LTO22" s="43"/>
      <c r="LTP22" s="43"/>
      <c r="LTQ22" s="43"/>
      <c r="LTR22" s="43"/>
      <c r="LTS22" s="43"/>
      <c r="LTT22" s="43"/>
      <c r="LTU22" s="43"/>
      <c r="LTV22" s="43"/>
      <c r="LTW22" s="43"/>
      <c r="LTX22" s="43"/>
      <c r="LTY22" s="43"/>
      <c r="LTZ22" s="43"/>
      <c r="LUA22" s="43"/>
      <c r="LUB22" s="43"/>
      <c r="LUC22" s="43"/>
      <c r="LUD22" s="43"/>
      <c r="LUE22" s="43"/>
      <c r="LUF22" s="43"/>
      <c r="LUG22" s="43"/>
      <c r="LUH22" s="43"/>
      <c r="LUI22" s="43"/>
      <c r="LUJ22" s="43"/>
      <c r="LUK22" s="43"/>
      <c r="LUL22" s="43"/>
      <c r="LUM22" s="43"/>
      <c r="LUN22" s="43"/>
      <c r="LUO22" s="43"/>
      <c r="LUP22" s="43"/>
      <c r="LUQ22" s="43"/>
      <c r="LUR22" s="43"/>
      <c r="LUS22" s="43"/>
      <c r="LUT22" s="43"/>
      <c r="LUU22" s="43"/>
      <c r="LUV22" s="43"/>
      <c r="LUW22" s="43"/>
      <c r="LUX22" s="43"/>
      <c r="LUY22" s="43"/>
      <c r="LUZ22" s="43"/>
      <c r="LVA22" s="43"/>
      <c r="LVB22" s="43"/>
      <c r="LVC22" s="43"/>
      <c r="LVD22" s="43"/>
      <c r="LVE22" s="43"/>
      <c r="LVF22" s="43"/>
      <c r="LVG22" s="43"/>
      <c r="LVH22" s="43"/>
      <c r="LVI22" s="43"/>
      <c r="LVJ22" s="43"/>
      <c r="LVK22" s="43"/>
      <c r="LVL22" s="43"/>
      <c r="LVM22" s="43"/>
      <c r="LVN22" s="43"/>
      <c r="LVO22" s="43"/>
      <c r="LVP22" s="43"/>
      <c r="LVQ22" s="43"/>
      <c r="LVR22" s="43"/>
      <c r="LVS22" s="43"/>
      <c r="LVT22" s="43"/>
      <c r="LVU22" s="43"/>
      <c r="LVV22" s="43"/>
      <c r="LVW22" s="43"/>
      <c r="LVX22" s="43"/>
      <c r="LVY22" s="43"/>
      <c r="LVZ22" s="43"/>
      <c r="LWA22" s="43"/>
      <c r="LWB22" s="43"/>
      <c r="LWC22" s="43"/>
      <c r="LWD22" s="43"/>
      <c r="LWE22" s="43"/>
      <c r="LWF22" s="43"/>
      <c r="LWG22" s="43"/>
      <c r="LWH22" s="43"/>
      <c r="LWI22" s="43"/>
      <c r="LWJ22" s="43"/>
      <c r="LWK22" s="43"/>
      <c r="LWL22" s="43"/>
      <c r="LWM22" s="43"/>
      <c r="LWN22" s="43"/>
      <c r="LWO22" s="43"/>
      <c r="LWP22" s="43"/>
      <c r="LWQ22" s="43"/>
      <c r="LWR22" s="43"/>
      <c r="LWS22" s="43"/>
      <c r="LWT22" s="43"/>
      <c r="LWU22" s="43"/>
      <c r="LWV22" s="43"/>
      <c r="LWW22" s="43"/>
      <c r="LWX22" s="43"/>
      <c r="LWY22" s="43"/>
      <c r="LWZ22" s="43"/>
      <c r="LXA22" s="43"/>
      <c r="LXB22" s="43"/>
      <c r="LXC22" s="43"/>
      <c r="LXD22" s="43"/>
      <c r="LXE22" s="43"/>
      <c r="LXF22" s="43"/>
      <c r="LXG22" s="43"/>
      <c r="LXH22" s="43"/>
      <c r="LXI22" s="43"/>
      <c r="LXJ22" s="43"/>
      <c r="LXK22" s="43"/>
      <c r="LXL22" s="43"/>
      <c r="LXM22" s="43"/>
      <c r="LXN22" s="43"/>
      <c r="LXO22" s="43"/>
      <c r="LXP22" s="43"/>
      <c r="LXQ22" s="43"/>
      <c r="LXR22" s="43"/>
      <c r="LXS22" s="43"/>
      <c r="LXT22" s="43"/>
      <c r="LXU22" s="43"/>
      <c r="LXV22" s="43"/>
      <c r="LXW22" s="43"/>
      <c r="LXX22" s="43"/>
      <c r="LXY22" s="43"/>
      <c r="LXZ22" s="43"/>
      <c r="LYA22" s="43"/>
      <c r="LYB22" s="43"/>
      <c r="LYC22" s="43"/>
      <c r="LYD22" s="43"/>
      <c r="LYE22" s="43"/>
      <c r="LYF22" s="43"/>
      <c r="LYG22" s="43"/>
      <c r="LYH22" s="43"/>
      <c r="LYI22" s="43"/>
      <c r="LYJ22" s="43"/>
      <c r="LYK22" s="43"/>
      <c r="LYL22" s="43"/>
      <c r="LYM22" s="43"/>
      <c r="LYN22" s="43"/>
      <c r="LYO22" s="43"/>
      <c r="LYP22" s="43"/>
      <c r="LYQ22" s="43"/>
      <c r="LYR22" s="43"/>
      <c r="LYS22" s="43"/>
      <c r="LYT22" s="43"/>
      <c r="LYU22" s="43"/>
      <c r="LYV22" s="43"/>
      <c r="LYW22" s="43"/>
      <c r="LYX22" s="43"/>
      <c r="LYY22" s="43"/>
      <c r="LYZ22" s="43"/>
      <c r="LZA22" s="43"/>
      <c r="LZB22" s="43"/>
      <c r="LZC22" s="43"/>
      <c r="LZD22" s="43"/>
      <c r="LZE22" s="43"/>
      <c r="LZF22" s="43"/>
      <c r="LZG22" s="43"/>
      <c r="LZH22" s="43"/>
      <c r="LZI22" s="43"/>
      <c r="LZJ22" s="43"/>
      <c r="LZK22" s="43"/>
      <c r="LZL22" s="43"/>
      <c r="LZM22" s="43"/>
      <c r="LZN22" s="43"/>
      <c r="LZO22" s="43"/>
      <c r="LZP22" s="43"/>
      <c r="LZQ22" s="43"/>
      <c r="LZR22" s="43"/>
      <c r="LZS22" s="43"/>
      <c r="LZT22" s="43"/>
      <c r="LZU22" s="43"/>
      <c r="LZV22" s="43"/>
      <c r="LZW22" s="43"/>
      <c r="LZX22" s="43"/>
      <c r="LZY22" s="43"/>
      <c r="LZZ22" s="43"/>
      <c r="MAA22" s="43"/>
      <c r="MAB22" s="43"/>
      <c r="MAC22" s="43"/>
      <c r="MAD22" s="43"/>
      <c r="MAE22" s="43"/>
      <c r="MAF22" s="43"/>
      <c r="MAG22" s="43"/>
      <c r="MAH22" s="43"/>
      <c r="MAI22" s="43"/>
      <c r="MAJ22" s="43"/>
      <c r="MAK22" s="43"/>
      <c r="MAL22" s="43"/>
      <c r="MAM22" s="43"/>
      <c r="MAN22" s="43"/>
      <c r="MAO22" s="43"/>
      <c r="MAP22" s="43"/>
      <c r="MAQ22" s="43"/>
      <c r="MAR22" s="43"/>
      <c r="MAS22" s="43"/>
      <c r="MAT22" s="43"/>
      <c r="MAU22" s="43"/>
      <c r="MAV22" s="43"/>
      <c r="MAW22" s="43"/>
      <c r="MAX22" s="43"/>
      <c r="MAY22" s="43"/>
      <c r="MAZ22" s="43"/>
      <c r="MBA22" s="43"/>
      <c r="MBB22" s="43"/>
      <c r="MBC22" s="43"/>
      <c r="MBD22" s="43"/>
      <c r="MBE22" s="43"/>
      <c r="MBF22" s="43"/>
      <c r="MBG22" s="43"/>
      <c r="MBH22" s="43"/>
      <c r="MBI22" s="43"/>
      <c r="MBJ22" s="43"/>
      <c r="MBK22" s="43"/>
      <c r="MBL22" s="43"/>
      <c r="MBM22" s="43"/>
      <c r="MBN22" s="43"/>
      <c r="MBO22" s="43"/>
      <c r="MBP22" s="43"/>
      <c r="MBQ22" s="43"/>
      <c r="MBR22" s="43"/>
      <c r="MBS22" s="43"/>
      <c r="MBT22" s="43"/>
      <c r="MBU22" s="43"/>
      <c r="MBV22" s="43"/>
      <c r="MBW22" s="43"/>
      <c r="MBX22" s="43"/>
      <c r="MBY22" s="43"/>
      <c r="MBZ22" s="43"/>
      <c r="MCA22" s="43"/>
      <c r="MCB22" s="43"/>
      <c r="MCC22" s="43"/>
      <c r="MCD22" s="43"/>
      <c r="MCE22" s="43"/>
      <c r="MCF22" s="43"/>
      <c r="MCG22" s="43"/>
      <c r="MCH22" s="43"/>
      <c r="MCI22" s="43"/>
      <c r="MCJ22" s="43"/>
      <c r="MCK22" s="43"/>
      <c r="MCL22" s="43"/>
      <c r="MCM22" s="43"/>
      <c r="MCN22" s="43"/>
      <c r="MCO22" s="43"/>
      <c r="MCP22" s="43"/>
      <c r="MCQ22" s="43"/>
      <c r="MCR22" s="43"/>
      <c r="MCS22" s="43"/>
      <c r="MCT22" s="43"/>
      <c r="MCU22" s="43"/>
      <c r="MCV22" s="43"/>
      <c r="MCW22" s="43"/>
      <c r="MCX22" s="43"/>
      <c r="MCY22" s="43"/>
      <c r="MCZ22" s="43"/>
      <c r="MDA22" s="43"/>
      <c r="MDB22" s="43"/>
      <c r="MDC22" s="43"/>
      <c r="MDD22" s="43"/>
      <c r="MDE22" s="43"/>
      <c r="MDF22" s="43"/>
      <c r="MDG22" s="43"/>
      <c r="MDH22" s="43"/>
      <c r="MDI22" s="43"/>
      <c r="MDJ22" s="43"/>
      <c r="MDK22" s="43"/>
      <c r="MDL22" s="43"/>
      <c r="MDM22" s="43"/>
      <c r="MDN22" s="43"/>
      <c r="MDO22" s="43"/>
      <c r="MDP22" s="43"/>
      <c r="MDQ22" s="43"/>
      <c r="MDR22" s="43"/>
      <c r="MDS22" s="43"/>
      <c r="MDT22" s="43"/>
      <c r="MDU22" s="43"/>
      <c r="MDV22" s="43"/>
      <c r="MDW22" s="43"/>
      <c r="MDX22" s="43"/>
      <c r="MDY22" s="43"/>
      <c r="MDZ22" s="43"/>
      <c r="MEA22" s="43"/>
      <c r="MEB22" s="43"/>
      <c r="MEC22" s="43"/>
      <c r="MED22" s="43"/>
      <c r="MEE22" s="43"/>
      <c r="MEF22" s="43"/>
      <c r="MEG22" s="43"/>
      <c r="MEH22" s="43"/>
      <c r="MEI22" s="43"/>
      <c r="MEJ22" s="43"/>
      <c r="MEK22" s="43"/>
      <c r="MEL22" s="43"/>
      <c r="MEM22" s="43"/>
      <c r="MEN22" s="43"/>
      <c r="MEO22" s="43"/>
      <c r="MEP22" s="43"/>
      <c r="MEQ22" s="43"/>
      <c r="MER22" s="43"/>
      <c r="MES22" s="43"/>
      <c r="MET22" s="43"/>
      <c r="MEU22" s="43"/>
      <c r="MEV22" s="43"/>
      <c r="MEW22" s="43"/>
      <c r="MEX22" s="43"/>
      <c r="MEY22" s="43"/>
      <c r="MEZ22" s="43"/>
      <c r="MFA22" s="43"/>
      <c r="MFB22" s="43"/>
      <c r="MFC22" s="43"/>
      <c r="MFD22" s="43"/>
      <c r="MFE22" s="43"/>
      <c r="MFF22" s="43"/>
      <c r="MFG22" s="43"/>
      <c r="MFH22" s="43"/>
      <c r="MFI22" s="43"/>
      <c r="MFJ22" s="43"/>
      <c r="MFK22" s="43"/>
      <c r="MFL22" s="43"/>
      <c r="MFM22" s="43"/>
      <c r="MFN22" s="43"/>
      <c r="MFO22" s="43"/>
      <c r="MFP22" s="43"/>
      <c r="MFQ22" s="43"/>
      <c r="MFR22" s="43"/>
      <c r="MFS22" s="43"/>
      <c r="MFT22" s="43"/>
      <c r="MFU22" s="43"/>
      <c r="MFV22" s="43"/>
      <c r="MFW22" s="43"/>
      <c r="MFX22" s="43"/>
      <c r="MFY22" s="43"/>
      <c r="MFZ22" s="43"/>
      <c r="MGA22" s="43"/>
      <c r="MGB22" s="43"/>
      <c r="MGC22" s="43"/>
      <c r="MGD22" s="43"/>
      <c r="MGE22" s="43"/>
      <c r="MGF22" s="43"/>
      <c r="MGG22" s="43"/>
      <c r="MGH22" s="43"/>
      <c r="MGI22" s="43"/>
      <c r="MGJ22" s="43"/>
      <c r="MGK22" s="43"/>
      <c r="MGL22" s="43"/>
      <c r="MGM22" s="43"/>
      <c r="MGN22" s="43"/>
      <c r="MGO22" s="43"/>
      <c r="MGP22" s="43"/>
      <c r="MGQ22" s="43"/>
      <c r="MGR22" s="43"/>
      <c r="MGS22" s="43"/>
      <c r="MGT22" s="43"/>
      <c r="MGU22" s="43"/>
      <c r="MGV22" s="43"/>
      <c r="MGW22" s="43"/>
      <c r="MGX22" s="43"/>
      <c r="MGY22" s="43"/>
      <c r="MGZ22" s="43"/>
      <c r="MHA22" s="43"/>
      <c r="MHB22" s="43"/>
      <c r="MHC22" s="43"/>
      <c r="MHD22" s="43"/>
      <c r="MHE22" s="43"/>
      <c r="MHF22" s="43"/>
      <c r="MHG22" s="43"/>
      <c r="MHH22" s="43"/>
      <c r="MHI22" s="43"/>
      <c r="MHJ22" s="43"/>
      <c r="MHK22" s="43"/>
      <c r="MHL22" s="43"/>
      <c r="MHM22" s="43"/>
      <c r="MHN22" s="43"/>
      <c r="MHO22" s="43"/>
      <c r="MHP22" s="43"/>
      <c r="MHQ22" s="43"/>
      <c r="MHR22" s="43"/>
      <c r="MHS22" s="43"/>
      <c r="MHT22" s="43"/>
      <c r="MHU22" s="43"/>
      <c r="MHV22" s="43"/>
      <c r="MHW22" s="43"/>
      <c r="MHX22" s="43"/>
      <c r="MHY22" s="43"/>
      <c r="MHZ22" s="43"/>
      <c r="MIA22" s="43"/>
      <c r="MIB22" s="43"/>
      <c r="MIC22" s="43"/>
      <c r="MID22" s="43"/>
      <c r="MIE22" s="43"/>
      <c r="MIF22" s="43"/>
      <c r="MIG22" s="43"/>
      <c r="MIH22" s="43"/>
      <c r="MII22" s="43"/>
      <c r="MIJ22" s="43"/>
      <c r="MIK22" s="43"/>
      <c r="MIL22" s="43"/>
      <c r="MIM22" s="43"/>
      <c r="MIN22" s="43"/>
      <c r="MIO22" s="43"/>
      <c r="MIP22" s="43"/>
      <c r="MIQ22" s="43"/>
      <c r="MIR22" s="43"/>
      <c r="MIS22" s="43"/>
      <c r="MIT22" s="43"/>
      <c r="MIU22" s="43"/>
      <c r="MIV22" s="43"/>
      <c r="MIW22" s="43"/>
      <c r="MIX22" s="43"/>
      <c r="MIY22" s="43"/>
      <c r="MIZ22" s="43"/>
      <c r="MJA22" s="43"/>
      <c r="MJB22" s="43"/>
      <c r="MJC22" s="43"/>
      <c r="MJD22" s="43"/>
      <c r="MJE22" s="43"/>
      <c r="MJF22" s="43"/>
      <c r="MJG22" s="43"/>
      <c r="MJH22" s="43"/>
      <c r="MJI22" s="43"/>
      <c r="MJJ22" s="43"/>
      <c r="MJK22" s="43"/>
      <c r="MJL22" s="43"/>
      <c r="MJM22" s="43"/>
      <c r="MJN22" s="43"/>
      <c r="MJO22" s="43"/>
      <c r="MJP22" s="43"/>
      <c r="MJQ22" s="43"/>
      <c r="MJR22" s="43"/>
      <c r="MJS22" s="43"/>
      <c r="MJT22" s="43"/>
      <c r="MJU22" s="43"/>
      <c r="MJV22" s="43"/>
      <c r="MJW22" s="43"/>
      <c r="MJX22" s="43"/>
      <c r="MJY22" s="43"/>
      <c r="MJZ22" s="43"/>
      <c r="MKA22" s="43"/>
      <c r="MKB22" s="43"/>
      <c r="MKC22" s="43"/>
      <c r="MKD22" s="43"/>
      <c r="MKE22" s="43"/>
      <c r="MKF22" s="43"/>
      <c r="MKG22" s="43"/>
      <c r="MKH22" s="43"/>
      <c r="MKI22" s="43"/>
      <c r="MKJ22" s="43"/>
      <c r="MKK22" s="43"/>
      <c r="MKL22" s="43"/>
      <c r="MKM22" s="43"/>
      <c r="MKN22" s="43"/>
      <c r="MKO22" s="43"/>
      <c r="MKP22" s="43"/>
      <c r="MKQ22" s="43"/>
      <c r="MKR22" s="43"/>
      <c r="MKS22" s="43"/>
      <c r="MKT22" s="43"/>
      <c r="MKU22" s="43"/>
      <c r="MKV22" s="43"/>
      <c r="MKW22" s="43"/>
      <c r="MKX22" s="43"/>
      <c r="MKY22" s="43"/>
      <c r="MKZ22" s="43"/>
      <c r="MLA22" s="43"/>
      <c r="MLB22" s="43"/>
      <c r="MLC22" s="43"/>
      <c r="MLD22" s="43"/>
      <c r="MLE22" s="43"/>
      <c r="MLF22" s="43"/>
      <c r="MLG22" s="43"/>
      <c r="MLH22" s="43"/>
      <c r="MLI22" s="43"/>
      <c r="MLJ22" s="43"/>
      <c r="MLK22" s="43"/>
      <c r="MLL22" s="43"/>
      <c r="MLM22" s="43"/>
      <c r="MLN22" s="43"/>
      <c r="MLO22" s="43"/>
      <c r="MLP22" s="43"/>
      <c r="MLQ22" s="43"/>
      <c r="MLR22" s="43"/>
      <c r="MLS22" s="43"/>
      <c r="MLT22" s="43"/>
      <c r="MLU22" s="43"/>
      <c r="MLV22" s="43"/>
      <c r="MLW22" s="43"/>
      <c r="MLX22" s="43"/>
      <c r="MLY22" s="43"/>
      <c r="MLZ22" s="43"/>
      <c r="MMA22" s="43"/>
      <c r="MMB22" s="43"/>
      <c r="MMC22" s="43"/>
      <c r="MMD22" s="43"/>
      <c r="MME22" s="43"/>
      <c r="MMF22" s="43"/>
      <c r="MMG22" s="43"/>
      <c r="MMH22" s="43"/>
      <c r="MMI22" s="43"/>
      <c r="MMJ22" s="43"/>
      <c r="MMK22" s="43"/>
      <c r="MML22" s="43"/>
      <c r="MMM22" s="43"/>
      <c r="MMN22" s="43"/>
      <c r="MMO22" s="43"/>
      <c r="MMP22" s="43"/>
      <c r="MMQ22" s="43"/>
      <c r="MMR22" s="43"/>
      <c r="MMS22" s="43"/>
      <c r="MMT22" s="43"/>
      <c r="MMU22" s="43"/>
      <c r="MMV22" s="43"/>
      <c r="MMW22" s="43"/>
      <c r="MMX22" s="43"/>
      <c r="MMY22" s="43"/>
      <c r="MMZ22" s="43"/>
      <c r="MNA22" s="43"/>
      <c r="MNB22" s="43"/>
      <c r="MNC22" s="43"/>
      <c r="MND22" s="43"/>
      <c r="MNE22" s="43"/>
      <c r="MNF22" s="43"/>
      <c r="MNG22" s="43"/>
      <c r="MNH22" s="43"/>
      <c r="MNI22" s="43"/>
      <c r="MNJ22" s="43"/>
      <c r="MNK22" s="43"/>
      <c r="MNL22" s="43"/>
      <c r="MNM22" s="43"/>
      <c r="MNN22" s="43"/>
      <c r="MNO22" s="43"/>
      <c r="MNP22" s="43"/>
      <c r="MNQ22" s="43"/>
      <c r="MNR22" s="43"/>
      <c r="MNS22" s="43"/>
      <c r="MNT22" s="43"/>
      <c r="MNU22" s="43"/>
      <c r="MNV22" s="43"/>
      <c r="MNW22" s="43"/>
      <c r="MNX22" s="43"/>
      <c r="MNY22" s="43"/>
      <c r="MNZ22" s="43"/>
      <c r="MOA22" s="43"/>
      <c r="MOB22" s="43"/>
      <c r="MOC22" s="43"/>
      <c r="MOD22" s="43"/>
      <c r="MOE22" s="43"/>
      <c r="MOF22" s="43"/>
      <c r="MOG22" s="43"/>
      <c r="MOH22" s="43"/>
      <c r="MOI22" s="43"/>
      <c r="MOJ22" s="43"/>
      <c r="MOK22" s="43"/>
      <c r="MOL22" s="43"/>
      <c r="MOM22" s="43"/>
      <c r="MON22" s="43"/>
      <c r="MOO22" s="43"/>
      <c r="MOP22" s="43"/>
      <c r="MOQ22" s="43"/>
      <c r="MOR22" s="43"/>
      <c r="MOS22" s="43"/>
      <c r="MOT22" s="43"/>
      <c r="MOU22" s="43"/>
      <c r="MOV22" s="43"/>
      <c r="MOW22" s="43"/>
      <c r="MOX22" s="43"/>
      <c r="MOY22" s="43"/>
      <c r="MOZ22" s="43"/>
      <c r="MPA22" s="43"/>
      <c r="MPB22" s="43"/>
      <c r="MPC22" s="43"/>
      <c r="MPD22" s="43"/>
      <c r="MPE22" s="43"/>
      <c r="MPF22" s="43"/>
      <c r="MPG22" s="43"/>
      <c r="MPH22" s="43"/>
      <c r="MPI22" s="43"/>
      <c r="MPJ22" s="43"/>
      <c r="MPK22" s="43"/>
      <c r="MPL22" s="43"/>
      <c r="MPM22" s="43"/>
      <c r="MPN22" s="43"/>
      <c r="MPO22" s="43"/>
      <c r="MPP22" s="43"/>
      <c r="MPQ22" s="43"/>
      <c r="MPR22" s="43"/>
      <c r="MPS22" s="43"/>
      <c r="MPT22" s="43"/>
      <c r="MPU22" s="43"/>
      <c r="MPV22" s="43"/>
      <c r="MPW22" s="43"/>
      <c r="MPX22" s="43"/>
      <c r="MPY22" s="43"/>
      <c r="MPZ22" s="43"/>
      <c r="MQA22" s="43"/>
      <c r="MQB22" s="43"/>
      <c r="MQC22" s="43"/>
      <c r="MQD22" s="43"/>
      <c r="MQE22" s="43"/>
      <c r="MQF22" s="43"/>
      <c r="MQG22" s="43"/>
      <c r="MQH22" s="43"/>
      <c r="MQI22" s="43"/>
      <c r="MQJ22" s="43"/>
      <c r="MQK22" s="43"/>
      <c r="MQL22" s="43"/>
      <c r="MQM22" s="43"/>
      <c r="MQN22" s="43"/>
      <c r="MQO22" s="43"/>
      <c r="MQP22" s="43"/>
      <c r="MQQ22" s="43"/>
      <c r="MQR22" s="43"/>
      <c r="MQS22" s="43"/>
      <c r="MQT22" s="43"/>
      <c r="MQU22" s="43"/>
      <c r="MQV22" s="43"/>
      <c r="MQW22" s="43"/>
      <c r="MQX22" s="43"/>
      <c r="MQY22" s="43"/>
      <c r="MQZ22" s="43"/>
      <c r="MRA22" s="43"/>
      <c r="MRB22" s="43"/>
      <c r="MRC22" s="43"/>
      <c r="MRD22" s="43"/>
      <c r="MRE22" s="43"/>
      <c r="MRF22" s="43"/>
      <c r="MRG22" s="43"/>
      <c r="MRH22" s="43"/>
      <c r="MRI22" s="43"/>
      <c r="MRJ22" s="43"/>
      <c r="MRK22" s="43"/>
      <c r="MRL22" s="43"/>
      <c r="MRM22" s="43"/>
      <c r="MRN22" s="43"/>
      <c r="MRO22" s="43"/>
      <c r="MRP22" s="43"/>
      <c r="MRQ22" s="43"/>
      <c r="MRR22" s="43"/>
      <c r="MRS22" s="43"/>
      <c r="MRT22" s="43"/>
      <c r="MRU22" s="43"/>
      <c r="MRV22" s="43"/>
      <c r="MRW22" s="43"/>
      <c r="MRX22" s="43"/>
      <c r="MRY22" s="43"/>
      <c r="MRZ22" s="43"/>
      <c r="MSA22" s="43"/>
      <c r="MSB22" s="43"/>
      <c r="MSC22" s="43"/>
      <c r="MSD22" s="43"/>
      <c r="MSE22" s="43"/>
      <c r="MSF22" s="43"/>
      <c r="MSG22" s="43"/>
      <c r="MSH22" s="43"/>
      <c r="MSI22" s="43"/>
      <c r="MSJ22" s="43"/>
      <c r="MSK22" s="43"/>
      <c r="MSL22" s="43"/>
      <c r="MSM22" s="43"/>
      <c r="MSN22" s="43"/>
      <c r="MSO22" s="43"/>
      <c r="MSP22" s="43"/>
      <c r="MSQ22" s="43"/>
      <c r="MSR22" s="43"/>
      <c r="MSS22" s="43"/>
      <c r="MST22" s="43"/>
      <c r="MSU22" s="43"/>
      <c r="MSV22" s="43"/>
      <c r="MSW22" s="43"/>
      <c r="MSX22" s="43"/>
      <c r="MSY22" s="43"/>
      <c r="MSZ22" s="43"/>
      <c r="MTA22" s="43"/>
      <c r="MTB22" s="43"/>
      <c r="MTC22" s="43"/>
      <c r="MTD22" s="43"/>
      <c r="MTE22" s="43"/>
      <c r="MTF22" s="43"/>
      <c r="MTG22" s="43"/>
      <c r="MTH22" s="43"/>
      <c r="MTI22" s="43"/>
      <c r="MTJ22" s="43"/>
      <c r="MTK22" s="43"/>
      <c r="MTL22" s="43"/>
      <c r="MTM22" s="43"/>
      <c r="MTN22" s="43"/>
      <c r="MTO22" s="43"/>
      <c r="MTP22" s="43"/>
      <c r="MTQ22" s="43"/>
      <c r="MTR22" s="43"/>
      <c r="MTS22" s="43"/>
      <c r="MTT22" s="43"/>
      <c r="MTU22" s="43"/>
      <c r="MTV22" s="43"/>
      <c r="MTW22" s="43"/>
      <c r="MTX22" s="43"/>
      <c r="MTY22" s="43"/>
      <c r="MTZ22" s="43"/>
      <c r="MUA22" s="43"/>
      <c r="MUB22" s="43"/>
      <c r="MUC22" s="43"/>
      <c r="MUD22" s="43"/>
      <c r="MUE22" s="43"/>
      <c r="MUF22" s="43"/>
      <c r="MUG22" s="43"/>
      <c r="MUH22" s="43"/>
      <c r="MUI22" s="43"/>
      <c r="MUJ22" s="43"/>
      <c r="MUK22" s="43"/>
      <c r="MUL22" s="43"/>
      <c r="MUM22" s="43"/>
      <c r="MUN22" s="43"/>
      <c r="MUO22" s="43"/>
      <c r="MUP22" s="43"/>
      <c r="MUQ22" s="43"/>
      <c r="MUR22" s="43"/>
      <c r="MUS22" s="43"/>
      <c r="MUT22" s="43"/>
      <c r="MUU22" s="43"/>
      <c r="MUV22" s="43"/>
      <c r="MUW22" s="43"/>
      <c r="MUX22" s="43"/>
      <c r="MUY22" s="43"/>
      <c r="MUZ22" s="43"/>
      <c r="MVA22" s="43"/>
      <c r="MVB22" s="43"/>
      <c r="MVC22" s="43"/>
      <c r="MVD22" s="43"/>
      <c r="MVE22" s="43"/>
      <c r="MVF22" s="43"/>
      <c r="MVG22" s="43"/>
      <c r="MVH22" s="43"/>
      <c r="MVI22" s="43"/>
      <c r="MVJ22" s="43"/>
      <c r="MVK22" s="43"/>
      <c r="MVL22" s="43"/>
      <c r="MVM22" s="43"/>
      <c r="MVN22" s="43"/>
      <c r="MVO22" s="43"/>
      <c r="MVP22" s="43"/>
      <c r="MVQ22" s="43"/>
      <c r="MVR22" s="43"/>
      <c r="MVS22" s="43"/>
      <c r="MVT22" s="43"/>
      <c r="MVU22" s="43"/>
      <c r="MVV22" s="43"/>
      <c r="MVW22" s="43"/>
      <c r="MVX22" s="43"/>
      <c r="MVY22" s="43"/>
      <c r="MVZ22" s="43"/>
      <c r="MWA22" s="43"/>
      <c r="MWB22" s="43"/>
      <c r="MWC22" s="43"/>
      <c r="MWD22" s="43"/>
      <c r="MWE22" s="43"/>
      <c r="MWF22" s="43"/>
      <c r="MWG22" s="43"/>
      <c r="MWH22" s="43"/>
      <c r="MWI22" s="43"/>
      <c r="MWJ22" s="43"/>
      <c r="MWK22" s="43"/>
      <c r="MWL22" s="43"/>
      <c r="MWM22" s="43"/>
      <c r="MWN22" s="43"/>
      <c r="MWO22" s="43"/>
      <c r="MWP22" s="43"/>
      <c r="MWQ22" s="43"/>
      <c r="MWR22" s="43"/>
      <c r="MWS22" s="43"/>
      <c r="MWT22" s="43"/>
      <c r="MWU22" s="43"/>
      <c r="MWV22" s="43"/>
      <c r="MWW22" s="43"/>
      <c r="MWX22" s="43"/>
      <c r="MWY22" s="43"/>
      <c r="MWZ22" s="43"/>
      <c r="MXA22" s="43"/>
      <c r="MXB22" s="43"/>
      <c r="MXC22" s="43"/>
      <c r="MXD22" s="43"/>
      <c r="MXE22" s="43"/>
      <c r="MXF22" s="43"/>
      <c r="MXG22" s="43"/>
      <c r="MXH22" s="43"/>
      <c r="MXI22" s="43"/>
      <c r="MXJ22" s="43"/>
      <c r="MXK22" s="43"/>
      <c r="MXL22" s="43"/>
      <c r="MXM22" s="43"/>
      <c r="MXN22" s="43"/>
      <c r="MXO22" s="43"/>
      <c r="MXP22" s="43"/>
      <c r="MXQ22" s="43"/>
      <c r="MXR22" s="43"/>
      <c r="MXS22" s="43"/>
      <c r="MXT22" s="43"/>
      <c r="MXU22" s="43"/>
      <c r="MXV22" s="43"/>
      <c r="MXW22" s="43"/>
      <c r="MXX22" s="43"/>
      <c r="MXY22" s="43"/>
      <c r="MXZ22" s="43"/>
      <c r="MYA22" s="43"/>
      <c r="MYB22" s="43"/>
      <c r="MYC22" s="43"/>
      <c r="MYD22" s="43"/>
      <c r="MYE22" s="43"/>
      <c r="MYF22" s="43"/>
      <c r="MYG22" s="43"/>
      <c r="MYH22" s="43"/>
      <c r="MYI22" s="43"/>
      <c r="MYJ22" s="43"/>
      <c r="MYK22" s="43"/>
      <c r="MYL22" s="43"/>
      <c r="MYM22" s="43"/>
      <c r="MYN22" s="43"/>
      <c r="MYO22" s="43"/>
      <c r="MYP22" s="43"/>
      <c r="MYQ22" s="43"/>
      <c r="MYR22" s="43"/>
      <c r="MYS22" s="43"/>
      <c r="MYT22" s="43"/>
      <c r="MYU22" s="43"/>
      <c r="MYV22" s="43"/>
      <c r="MYW22" s="43"/>
      <c r="MYX22" s="43"/>
      <c r="MYY22" s="43"/>
      <c r="MYZ22" s="43"/>
      <c r="MZA22" s="43"/>
      <c r="MZB22" s="43"/>
      <c r="MZC22" s="43"/>
      <c r="MZD22" s="43"/>
      <c r="MZE22" s="43"/>
      <c r="MZF22" s="43"/>
      <c r="MZG22" s="43"/>
      <c r="MZH22" s="43"/>
      <c r="MZI22" s="43"/>
      <c r="MZJ22" s="43"/>
      <c r="MZK22" s="43"/>
      <c r="MZL22" s="43"/>
      <c r="MZM22" s="43"/>
      <c r="MZN22" s="43"/>
      <c r="MZO22" s="43"/>
      <c r="MZP22" s="43"/>
      <c r="MZQ22" s="43"/>
      <c r="MZR22" s="43"/>
      <c r="MZS22" s="43"/>
      <c r="MZT22" s="43"/>
      <c r="MZU22" s="43"/>
      <c r="MZV22" s="43"/>
      <c r="MZW22" s="43"/>
      <c r="MZX22" s="43"/>
      <c r="MZY22" s="43"/>
      <c r="MZZ22" s="43"/>
      <c r="NAA22" s="43"/>
      <c r="NAB22" s="43"/>
      <c r="NAC22" s="43"/>
      <c r="NAD22" s="43"/>
      <c r="NAE22" s="43"/>
      <c r="NAF22" s="43"/>
      <c r="NAG22" s="43"/>
      <c r="NAH22" s="43"/>
      <c r="NAI22" s="43"/>
      <c r="NAJ22" s="43"/>
      <c r="NAK22" s="43"/>
      <c r="NAL22" s="43"/>
      <c r="NAM22" s="43"/>
      <c r="NAN22" s="43"/>
      <c r="NAO22" s="43"/>
      <c r="NAP22" s="43"/>
      <c r="NAQ22" s="43"/>
      <c r="NAR22" s="43"/>
      <c r="NAS22" s="43"/>
      <c r="NAT22" s="43"/>
      <c r="NAU22" s="43"/>
      <c r="NAV22" s="43"/>
      <c r="NAW22" s="43"/>
      <c r="NAX22" s="43"/>
      <c r="NAY22" s="43"/>
      <c r="NAZ22" s="43"/>
      <c r="NBA22" s="43"/>
      <c r="NBB22" s="43"/>
      <c r="NBC22" s="43"/>
      <c r="NBD22" s="43"/>
      <c r="NBE22" s="43"/>
      <c r="NBF22" s="43"/>
      <c r="NBG22" s="43"/>
      <c r="NBH22" s="43"/>
      <c r="NBI22" s="43"/>
      <c r="NBJ22" s="43"/>
      <c r="NBK22" s="43"/>
      <c r="NBL22" s="43"/>
      <c r="NBM22" s="43"/>
      <c r="NBN22" s="43"/>
      <c r="NBO22" s="43"/>
      <c r="NBP22" s="43"/>
      <c r="NBQ22" s="43"/>
      <c r="NBR22" s="43"/>
      <c r="NBS22" s="43"/>
      <c r="NBT22" s="43"/>
      <c r="NBU22" s="43"/>
      <c r="NBV22" s="43"/>
      <c r="NBW22" s="43"/>
      <c r="NBX22" s="43"/>
      <c r="NBY22" s="43"/>
      <c r="NBZ22" s="43"/>
      <c r="NCA22" s="43"/>
      <c r="NCB22" s="43"/>
      <c r="NCC22" s="43"/>
      <c r="NCD22" s="43"/>
      <c r="NCE22" s="43"/>
      <c r="NCF22" s="43"/>
      <c r="NCG22" s="43"/>
      <c r="NCH22" s="43"/>
      <c r="NCI22" s="43"/>
      <c r="NCJ22" s="43"/>
      <c r="NCK22" s="43"/>
      <c r="NCL22" s="43"/>
      <c r="NCM22" s="43"/>
      <c r="NCN22" s="43"/>
      <c r="NCO22" s="43"/>
      <c r="NCP22" s="43"/>
      <c r="NCQ22" s="43"/>
      <c r="NCR22" s="43"/>
      <c r="NCS22" s="43"/>
      <c r="NCT22" s="43"/>
      <c r="NCU22" s="43"/>
      <c r="NCV22" s="43"/>
      <c r="NCW22" s="43"/>
      <c r="NCX22" s="43"/>
      <c r="NCY22" s="43"/>
      <c r="NCZ22" s="43"/>
      <c r="NDA22" s="43"/>
      <c r="NDB22" s="43"/>
      <c r="NDC22" s="43"/>
      <c r="NDD22" s="43"/>
      <c r="NDE22" s="43"/>
      <c r="NDF22" s="43"/>
      <c r="NDG22" s="43"/>
      <c r="NDH22" s="43"/>
      <c r="NDI22" s="43"/>
      <c r="NDJ22" s="43"/>
      <c r="NDK22" s="43"/>
      <c r="NDL22" s="43"/>
      <c r="NDM22" s="43"/>
      <c r="NDN22" s="43"/>
      <c r="NDO22" s="43"/>
      <c r="NDP22" s="43"/>
      <c r="NDQ22" s="43"/>
      <c r="NDR22" s="43"/>
      <c r="NDS22" s="43"/>
      <c r="NDT22" s="43"/>
      <c r="NDU22" s="43"/>
      <c r="NDV22" s="43"/>
      <c r="NDW22" s="43"/>
      <c r="NDX22" s="43"/>
      <c r="NDY22" s="43"/>
      <c r="NDZ22" s="43"/>
      <c r="NEA22" s="43"/>
      <c r="NEB22" s="43"/>
      <c r="NEC22" s="43"/>
      <c r="NED22" s="43"/>
      <c r="NEE22" s="43"/>
      <c r="NEF22" s="43"/>
      <c r="NEG22" s="43"/>
      <c r="NEH22" s="43"/>
      <c r="NEI22" s="43"/>
      <c r="NEJ22" s="43"/>
      <c r="NEK22" s="43"/>
      <c r="NEL22" s="43"/>
      <c r="NEM22" s="43"/>
      <c r="NEN22" s="43"/>
      <c r="NEO22" s="43"/>
      <c r="NEP22" s="43"/>
      <c r="NEQ22" s="43"/>
      <c r="NER22" s="43"/>
      <c r="NES22" s="43"/>
      <c r="NET22" s="43"/>
      <c r="NEU22" s="43"/>
      <c r="NEV22" s="43"/>
      <c r="NEW22" s="43"/>
      <c r="NEX22" s="43"/>
      <c r="NEY22" s="43"/>
      <c r="NEZ22" s="43"/>
      <c r="NFA22" s="43"/>
      <c r="NFB22" s="43"/>
      <c r="NFC22" s="43"/>
      <c r="NFD22" s="43"/>
      <c r="NFE22" s="43"/>
      <c r="NFF22" s="43"/>
      <c r="NFG22" s="43"/>
      <c r="NFH22" s="43"/>
      <c r="NFI22" s="43"/>
      <c r="NFJ22" s="43"/>
      <c r="NFK22" s="43"/>
      <c r="NFL22" s="43"/>
      <c r="NFM22" s="43"/>
      <c r="NFN22" s="43"/>
      <c r="NFO22" s="43"/>
      <c r="NFP22" s="43"/>
      <c r="NFQ22" s="43"/>
      <c r="NFR22" s="43"/>
      <c r="NFS22" s="43"/>
      <c r="NFT22" s="43"/>
      <c r="NFU22" s="43"/>
      <c r="NFV22" s="43"/>
      <c r="NFW22" s="43"/>
      <c r="NFX22" s="43"/>
      <c r="NFY22" s="43"/>
      <c r="NFZ22" s="43"/>
      <c r="NGA22" s="43"/>
      <c r="NGB22" s="43"/>
      <c r="NGC22" s="43"/>
      <c r="NGD22" s="43"/>
      <c r="NGE22" s="43"/>
      <c r="NGF22" s="43"/>
      <c r="NGG22" s="43"/>
      <c r="NGH22" s="43"/>
      <c r="NGI22" s="43"/>
      <c r="NGJ22" s="43"/>
      <c r="NGK22" s="43"/>
      <c r="NGL22" s="43"/>
      <c r="NGM22" s="43"/>
      <c r="NGN22" s="43"/>
      <c r="NGO22" s="43"/>
      <c r="NGP22" s="43"/>
      <c r="NGQ22" s="43"/>
      <c r="NGR22" s="43"/>
      <c r="NGS22" s="43"/>
      <c r="NGT22" s="43"/>
      <c r="NGU22" s="43"/>
      <c r="NGV22" s="43"/>
      <c r="NGW22" s="43"/>
      <c r="NGX22" s="43"/>
      <c r="NGY22" s="43"/>
      <c r="NGZ22" s="43"/>
      <c r="NHA22" s="43"/>
      <c r="NHB22" s="43"/>
      <c r="NHC22" s="43"/>
      <c r="NHD22" s="43"/>
      <c r="NHE22" s="43"/>
      <c r="NHF22" s="43"/>
      <c r="NHG22" s="43"/>
      <c r="NHH22" s="43"/>
      <c r="NHI22" s="43"/>
      <c r="NHJ22" s="43"/>
      <c r="NHK22" s="43"/>
      <c r="NHL22" s="43"/>
      <c r="NHM22" s="43"/>
      <c r="NHN22" s="43"/>
      <c r="NHO22" s="43"/>
      <c r="NHP22" s="43"/>
      <c r="NHQ22" s="43"/>
      <c r="NHR22" s="43"/>
      <c r="NHS22" s="43"/>
      <c r="NHT22" s="43"/>
      <c r="NHU22" s="43"/>
      <c r="NHV22" s="43"/>
      <c r="NHW22" s="43"/>
      <c r="NHX22" s="43"/>
      <c r="NHY22" s="43"/>
      <c r="NHZ22" s="43"/>
      <c r="NIA22" s="43"/>
      <c r="NIB22" s="43"/>
      <c r="NIC22" s="43"/>
      <c r="NID22" s="43"/>
      <c r="NIE22" s="43"/>
      <c r="NIF22" s="43"/>
      <c r="NIG22" s="43"/>
      <c r="NIH22" s="43"/>
      <c r="NII22" s="43"/>
      <c r="NIJ22" s="43"/>
      <c r="NIK22" s="43"/>
      <c r="NIL22" s="43"/>
      <c r="NIM22" s="43"/>
      <c r="NIN22" s="43"/>
      <c r="NIO22" s="43"/>
      <c r="NIP22" s="43"/>
      <c r="NIQ22" s="43"/>
      <c r="NIR22" s="43"/>
      <c r="NIS22" s="43"/>
      <c r="NIT22" s="43"/>
      <c r="NIU22" s="43"/>
      <c r="NIV22" s="43"/>
      <c r="NIW22" s="43"/>
      <c r="NIX22" s="43"/>
      <c r="NIY22" s="43"/>
      <c r="NIZ22" s="43"/>
      <c r="NJA22" s="43"/>
      <c r="NJB22" s="43"/>
      <c r="NJC22" s="43"/>
      <c r="NJD22" s="43"/>
      <c r="NJE22" s="43"/>
      <c r="NJF22" s="43"/>
      <c r="NJG22" s="43"/>
      <c r="NJH22" s="43"/>
      <c r="NJI22" s="43"/>
      <c r="NJJ22" s="43"/>
      <c r="NJK22" s="43"/>
      <c r="NJL22" s="43"/>
      <c r="NJM22" s="43"/>
      <c r="NJN22" s="43"/>
      <c r="NJO22" s="43"/>
      <c r="NJP22" s="43"/>
      <c r="NJQ22" s="43"/>
      <c r="NJR22" s="43"/>
      <c r="NJS22" s="43"/>
      <c r="NJT22" s="43"/>
      <c r="NJU22" s="43"/>
      <c r="NJV22" s="43"/>
      <c r="NJW22" s="43"/>
      <c r="NJX22" s="43"/>
      <c r="NJY22" s="43"/>
      <c r="NJZ22" s="43"/>
      <c r="NKA22" s="43"/>
      <c r="NKB22" s="43"/>
      <c r="NKC22" s="43"/>
      <c r="NKD22" s="43"/>
      <c r="NKE22" s="43"/>
      <c r="NKF22" s="43"/>
      <c r="NKG22" s="43"/>
      <c r="NKH22" s="43"/>
      <c r="NKI22" s="43"/>
      <c r="NKJ22" s="43"/>
      <c r="NKK22" s="43"/>
      <c r="NKL22" s="43"/>
      <c r="NKM22" s="43"/>
      <c r="NKN22" s="43"/>
      <c r="NKO22" s="43"/>
      <c r="NKP22" s="43"/>
      <c r="NKQ22" s="43"/>
      <c r="NKR22" s="43"/>
      <c r="NKS22" s="43"/>
      <c r="NKT22" s="43"/>
      <c r="NKU22" s="43"/>
      <c r="NKV22" s="43"/>
      <c r="NKW22" s="43"/>
      <c r="NKX22" s="43"/>
      <c r="NKY22" s="43"/>
      <c r="NKZ22" s="43"/>
      <c r="NLA22" s="43"/>
      <c r="NLB22" s="43"/>
      <c r="NLC22" s="43"/>
      <c r="NLD22" s="43"/>
      <c r="NLE22" s="43"/>
      <c r="NLF22" s="43"/>
      <c r="NLG22" s="43"/>
      <c r="NLH22" s="43"/>
      <c r="NLI22" s="43"/>
      <c r="NLJ22" s="43"/>
      <c r="NLK22" s="43"/>
      <c r="NLL22" s="43"/>
      <c r="NLM22" s="43"/>
      <c r="NLN22" s="43"/>
      <c r="NLO22" s="43"/>
      <c r="NLP22" s="43"/>
      <c r="NLQ22" s="43"/>
      <c r="NLR22" s="43"/>
      <c r="NLS22" s="43"/>
      <c r="NLT22" s="43"/>
      <c r="NLU22" s="43"/>
      <c r="NLV22" s="43"/>
      <c r="NLW22" s="43"/>
      <c r="NLX22" s="43"/>
      <c r="NLY22" s="43"/>
      <c r="NLZ22" s="43"/>
      <c r="NMA22" s="43"/>
      <c r="NMB22" s="43"/>
      <c r="NMC22" s="43"/>
      <c r="NMD22" s="43"/>
      <c r="NME22" s="43"/>
      <c r="NMF22" s="43"/>
      <c r="NMG22" s="43"/>
      <c r="NMH22" s="43"/>
      <c r="NMI22" s="43"/>
      <c r="NMJ22" s="43"/>
      <c r="NMK22" s="43"/>
      <c r="NML22" s="43"/>
      <c r="NMM22" s="43"/>
      <c r="NMN22" s="43"/>
      <c r="NMO22" s="43"/>
      <c r="NMP22" s="43"/>
      <c r="NMQ22" s="43"/>
      <c r="NMR22" s="43"/>
      <c r="NMS22" s="43"/>
      <c r="NMT22" s="43"/>
      <c r="NMU22" s="43"/>
      <c r="NMV22" s="43"/>
      <c r="NMW22" s="43"/>
      <c r="NMX22" s="43"/>
      <c r="NMY22" s="43"/>
      <c r="NMZ22" s="43"/>
      <c r="NNA22" s="43"/>
      <c r="NNB22" s="43"/>
      <c r="NNC22" s="43"/>
      <c r="NND22" s="43"/>
      <c r="NNE22" s="43"/>
      <c r="NNF22" s="43"/>
      <c r="NNG22" s="43"/>
      <c r="NNH22" s="43"/>
      <c r="NNI22" s="43"/>
      <c r="NNJ22" s="43"/>
      <c r="NNK22" s="43"/>
      <c r="NNL22" s="43"/>
      <c r="NNM22" s="43"/>
      <c r="NNN22" s="43"/>
      <c r="NNO22" s="43"/>
      <c r="NNP22" s="43"/>
      <c r="NNQ22" s="43"/>
      <c r="NNR22" s="43"/>
      <c r="NNS22" s="43"/>
      <c r="NNT22" s="43"/>
      <c r="NNU22" s="43"/>
      <c r="NNV22" s="43"/>
      <c r="NNW22" s="43"/>
      <c r="NNX22" s="43"/>
      <c r="NNY22" s="43"/>
      <c r="NNZ22" s="43"/>
      <c r="NOA22" s="43"/>
      <c r="NOB22" s="43"/>
      <c r="NOC22" s="43"/>
      <c r="NOD22" s="43"/>
      <c r="NOE22" s="43"/>
      <c r="NOF22" s="43"/>
      <c r="NOG22" s="43"/>
      <c r="NOH22" s="43"/>
      <c r="NOI22" s="43"/>
      <c r="NOJ22" s="43"/>
      <c r="NOK22" s="43"/>
      <c r="NOL22" s="43"/>
      <c r="NOM22" s="43"/>
      <c r="NON22" s="43"/>
      <c r="NOO22" s="43"/>
      <c r="NOP22" s="43"/>
      <c r="NOQ22" s="43"/>
      <c r="NOR22" s="43"/>
      <c r="NOS22" s="43"/>
      <c r="NOT22" s="43"/>
      <c r="NOU22" s="43"/>
      <c r="NOV22" s="43"/>
      <c r="NOW22" s="43"/>
      <c r="NOX22" s="43"/>
      <c r="NOY22" s="43"/>
      <c r="NOZ22" s="43"/>
      <c r="NPA22" s="43"/>
      <c r="NPB22" s="43"/>
      <c r="NPC22" s="43"/>
      <c r="NPD22" s="43"/>
      <c r="NPE22" s="43"/>
      <c r="NPF22" s="43"/>
      <c r="NPG22" s="43"/>
      <c r="NPH22" s="43"/>
      <c r="NPI22" s="43"/>
      <c r="NPJ22" s="43"/>
      <c r="NPK22" s="43"/>
      <c r="NPL22" s="43"/>
      <c r="NPM22" s="43"/>
      <c r="NPN22" s="43"/>
      <c r="NPO22" s="43"/>
      <c r="NPP22" s="43"/>
      <c r="NPQ22" s="43"/>
      <c r="NPR22" s="43"/>
      <c r="NPS22" s="43"/>
      <c r="NPT22" s="43"/>
      <c r="NPU22" s="43"/>
      <c r="NPV22" s="43"/>
      <c r="NPW22" s="43"/>
      <c r="NPX22" s="43"/>
      <c r="NPY22" s="43"/>
      <c r="NPZ22" s="43"/>
      <c r="NQA22" s="43"/>
      <c r="NQB22" s="43"/>
      <c r="NQC22" s="43"/>
      <c r="NQD22" s="43"/>
      <c r="NQE22" s="43"/>
      <c r="NQF22" s="43"/>
      <c r="NQG22" s="43"/>
      <c r="NQH22" s="43"/>
      <c r="NQI22" s="43"/>
      <c r="NQJ22" s="43"/>
      <c r="NQK22" s="43"/>
      <c r="NQL22" s="43"/>
      <c r="NQM22" s="43"/>
      <c r="NQN22" s="43"/>
      <c r="NQO22" s="43"/>
      <c r="NQP22" s="43"/>
      <c r="NQQ22" s="43"/>
      <c r="NQR22" s="43"/>
      <c r="NQS22" s="43"/>
      <c r="NQT22" s="43"/>
      <c r="NQU22" s="43"/>
      <c r="NQV22" s="43"/>
      <c r="NQW22" s="43"/>
      <c r="NQX22" s="43"/>
      <c r="NQY22" s="43"/>
      <c r="NQZ22" s="43"/>
      <c r="NRA22" s="43"/>
      <c r="NRB22" s="43"/>
      <c r="NRC22" s="43"/>
      <c r="NRD22" s="43"/>
      <c r="NRE22" s="43"/>
      <c r="NRF22" s="43"/>
      <c r="NRG22" s="43"/>
      <c r="NRH22" s="43"/>
      <c r="NRI22" s="43"/>
      <c r="NRJ22" s="43"/>
      <c r="NRK22" s="43"/>
      <c r="NRL22" s="43"/>
      <c r="NRM22" s="43"/>
      <c r="NRN22" s="43"/>
      <c r="NRO22" s="43"/>
      <c r="NRP22" s="43"/>
      <c r="NRQ22" s="43"/>
      <c r="NRR22" s="43"/>
      <c r="NRS22" s="43"/>
      <c r="NRT22" s="43"/>
      <c r="NRU22" s="43"/>
      <c r="NRV22" s="43"/>
      <c r="NRW22" s="43"/>
      <c r="NRX22" s="43"/>
      <c r="NRY22" s="43"/>
      <c r="NRZ22" s="43"/>
      <c r="NSA22" s="43"/>
      <c r="NSB22" s="43"/>
      <c r="NSC22" s="43"/>
      <c r="NSD22" s="43"/>
      <c r="NSE22" s="43"/>
      <c r="NSF22" s="43"/>
      <c r="NSG22" s="43"/>
      <c r="NSH22" s="43"/>
      <c r="NSI22" s="43"/>
      <c r="NSJ22" s="43"/>
      <c r="NSK22" s="43"/>
      <c r="NSL22" s="43"/>
      <c r="NSM22" s="43"/>
      <c r="NSN22" s="43"/>
      <c r="NSO22" s="43"/>
      <c r="NSP22" s="43"/>
      <c r="NSQ22" s="43"/>
      <c r="NSR22" s="43"/>
      <c r="NSS22" s="43"/>
      <c r="NST22" s="43"/>
      <c r="NSU22" s="43"/>
      <c r="NSV22" s="43"/>
      <c r="NSW22" s="43"/>
      <c r="NSX22" s="43"/>
      <c r="NSY22" s="43"/>
      <c r="NSZ22" s="43"/>
      <c r="NTA22" s="43"/>
      <c r="NTB22" s="43"/>
      <c r="NTC22" s="43"/>
      <c r="NTD22" s="43"/>
      <c r="NTE22" s="43"/>
      <c r="NTF22" s="43"/>
      <c r="NTG22" s="43"/>
      <c r="NTH22" s="43"/>
      <c r="NTI22" s="43"/>
      <c r="NTJ22" s="43"/>
      <c r="NTK22" s="43"/>
      <c r="NTL22" s="43"/>
      <c r="NTM22" s="43"/>
      <c r="NTN22" s="43"/>
      <c r="NTO22" s="43"/>
      <c r="NTP22" s="43"/>
      <c r="NTQ22" s="43"/>
      <c r="NTR22" s="43"/>
      <c r="NTS22" s="43"/>
      <c r="NTT22" s="43"/>
      <c r="NTU22" s="43"/>
      <c r="NTV22" s="43"/>
      <c r="NTW22" s="43"/>
      <c r="NTX22" s="43"/>
      <c r="NTY22" s="43"/>
      <c r="NTZ22" s="43"/>
      <c r="NUA22" s="43"/>
      <c r="NUB22" s="43"/>
      <c r="NUC22" s="43"/>
      <c r="NUD22" s="43"/>
      <c r="NUE22" s="43"/>
      <c r="NUF22" s="43"/>
      <c r="NUG22" s="43"/>
      <c r="NUH22" s="43"/>
      <c r="NUI22" s="43"/>
      <c r="NUJ22" s="43"/>
      <c r="NUK22" s="43"/>
      <c r="NUL22" s="43"/>
      <c r="NUM22" s="43"/>
      <c r="NUN22" s="43"/>
      <c r="NUO22" s="43"/>
      <c r="NUP22" s="43"/>
      <c r="NUQ22" s="43"/>
      <c r="NUR22" s="43"/>
      <c r="NUS22" s="43"/>
      <c r="NUT22" s="43"/>
      <c r="NUU22" s="43"/>
      <c r="NUV22" s="43"/>
      <c r="NUW22" s="43"/>
      <c r="NUX22" s="43"/>
      <c r="NUY22" s="43"/>
      <c r="NUZ22" s="43"/>
      <c r="NVA22" s="43"/>
      <c r="NVB22" s="43"/>
      <c r="NVC22" s="43"/>
      <c r="NVD22" s="43"/>
      <c r="NVE22" s="43"/>
      <c r="NVF22" s="43"/>
      <c r="NVG22" s="43"/>
      <c r="NVH22" s="43"/>
      <c r="NVI22" s="43"/>
      <c r="NVJ22" s="43"/>
      <c r="NVK22" s="43"/>
      <c r="NVL22" s="43"/>
      <c r="NVM22" s="43"/>
      <c r="NVN22" s="43"/>
      <c r="NVO22" s="43"/>
      <c r="NVP22" s="43"/>
      <c r="NVQ22" s="43"/>
      <c r="NVR22" s="43"/>
      <c r="NVS22" s="43"/>
      <c r="NVT22" s="43"/>
      <c r="NVU22" s="43"/>
      <c r="NVV22" s="43"/>
      <c r="NVW22" s="43"/>
      <c r="NVX22" s="43"/>
      <c r="NVY22" s="43"/>
      <c r="NVZ22" s="43"/>
      <c r="NWA22" s="43"/>
      <c r="NWB22" s="43"/>
      <c r="NWC22" s="43"/>
      <c r="NWD22" s="43"/>
      <c r="NWE22" s="43"/>
      <c r="NWF22" s="43"/>
      <c r="NWG22" s="43"/>
      <c r="NWH22" s="43"/>
      <c r="NWI22" s="43"/>
      <c r="NWJ22" s="43"/>
      <c r="NWK22" s="43"/>
      <c r="NWL22" s="43"/>
      <c r="NWM22" s="43"/>
      <c r="NWN22" s="43"/>
      <c r="NWO22" s="43"/>
      <c r="NWP22" s="43"/>
      <c r="NWQ22" s="43"/>
      <c r="NWR22" s="43"/>
      <c r="NWS22" s="43"/>
      <c r="NWT22" s="43"/>
      <c r="NWU22" s="43"/>
      <c r="NWV22" s="43"/>
      <c r="NWW22" s="43"/>
      <c r="NWX22" s="43"/>
      <c r="NWY22" s="43"/>
      <c r="NWZ22" s="43"/>
      <c r="NXA22" s="43"/>
      <c r="NXB22" s="43"/>
      <c r="NXC22" s="43"/>
      <c r="NXD22" s="43"/>
      <c r="NXE22" s="43"/>
      <c r="NXF22" s="43"/>
      <c r="NXG22" s="43"/>
      <c r="NXH22" s="43"/>
      <c r="NXI22" s="43"/>
      <c r="NXJ22" s="43"/>
      <c r="NXK22" s="43"/>
      <c r="NXL22" s="43"/>
      <c r="NXM22" s="43"/>
      <c r="NXN22" s="43"/>
      <c r="NXO22" s="43"/>
      <c r="NXP22" s="43"/>
      <c r="NXQ22" s="43"/>
      <c r="NXR22" s="43"/>
      <c r="NXS22" s="43"/>
      <c r="NXT22" s="43"/>
      <c r="NXU22" s="43"/>
      <c r="NXV22" s="43"/>
      <c r="NXW22" s="43"/>
      <c r="NXX22" s="43"/>
      <c r="NXY22" s="43"/>
      <c r="NXZ22" s="43"/>
      <c r="NYA22" s="43"/>
      <c r="NYB22" s="43"/>
      <c r="NYC22" s="43"/>
      <c r="NYD22" s="43"/>
      <c r="NYE22" s="43"/>
      <c r="NYF22" s="43"/>
      <c r="NYG22" s="43"/>
      <c r="NYH22" s="43"/>
      <c r="NYI22" s="43"/>
      <c r="NYJ22" s="43"/>
      <c r="NYK22" s="43"/>
      <c r="NYL22" s="43"/>
      <c r="NYM22" s="43"/>
      <c r="NYN22" s="43"/>
      <c r="NYO22" s="43"/>
      <c r="NYP22" s="43"/>
      <c r="NYQ22" s="43"/>
      <c r="NYR22" s="43"/>
      <c r="NYS22" s="43"/>
      <c r="NYT22" s="43"/>
      <c r="NYU22" s="43"/>
      <c r="NYV22" s="43"/>
      <c r="NYW22" s="43"/>
      <c r="NYX22" s="43"/>
      <c r="NYY22" s="43"/>
      <c r="NYZ22" s="43"/>
      <c r="NZA22" s="43"/>
      <c r="NZB22" s="43"/>
      <c r="NZC22" s="43"/>
      <c r="NZD22" s="43"/>
      <c r="NZE22" s="43"/>
      <c r="NZF22" s="43"/>
      <c r="NZG22" s="43"/>
      <c r="NZH22" s="43"/>
      <c r="NZI22" s="43"/>
      <c r="NZJ22" s="43"/>
      <c r="NZK22" s="43"/>
      <c r="NZL22" s="43"/>
      <c r="NZM22" s="43"/>
      <c r="NZN22" s="43"/>
      <c r="NZO22" s="43"/>
      <c r="NZP22" s="43"/>
      <c r="NZQ22" s="43"/>
      <c r="NZR22" s="43"/>
      <c r="NZS22" s="43"/>
      <c r="NZT22" s="43"/>
      <c r="NZU22" s="43"/>
      <c r="NZV22" s="43"/>
      <c r="NZW22" s="43"/>
      <c r="NZX22" s="43"/>
      <c r="NZY22" s="43"/>
      <c r="NZZ22" s="43"/>
      <c r="OAA22" s="43"/>
      <c r="OAB22" s="43"/>
      <c r="OAC22" s="43"/>
      <c r="OAD22" s="43"/>
      <c r="OAE22" s="43"/>
      <c r="OAF22" s="43"/>
      <c r="OAG22" s="43"/>
      <c r="OAH22" s="43"/>
      <c r="OAI22" s="43"/>
      <c r="OAJ22" s="43"/>
      <c r="OAK22" s="43"/>
      <c r="OAL22" s="43"/>
      <c r="OAM22" s="43"/>
      <c r="OAN22" s="43"/>
      <c r="OAO22" s="43"/>
      <c r="OAP22" s="43"/>
      <c r="OAQ22" s="43"/>
      <c r="OAR22" s="43"/>
      <c r="OAS22" s="43"/>
      <c r="OAT22" s="43"/>
      <c r="OAU22" s="43"/>
      <c r="OAV22" s="43"/>
      <c r="OAW22" s="43"/>
      <c r="OAX22" s="43"/>
      <c r="OAY22" s="43"/>
      <c r="OAZ22" s="43"/>
      <c r="OBA22" s="43"/>
      <c r="OBB22" s="43"/>
      <c r="OBC22" s="43"/>
      <c r="OBD22" s="43"/>
      <c r="OBE22" s="43"/>
      <c r="OBF22" s="43"/>
      <c r="OBG22" s="43"/>
      <c r="OBH22" s="43"/>
      <c r="OBI22" s="43"/>
      <c r="OBJ22" s="43"/>
      <c r="OBK22" s="43"/>
      <c r="OBL22" s="43"/>
      <c r="OBM22" s="43"/>
      <c r="OBN22" s="43"/>
      <c r="OBO22" s="43"/>
      <c r="OBP22" s="43"/>
      <c r="OBQ22" s="43"/>
      <c r="OBR22" s="43"/>
      <c r="OBS22" s="43"/>
      <c r="OBT22" s="43"/>
      <c r="OBU22" s="43"/>
      <c r="OBV22" s="43"/>
      <c r="OBW22" s="43"/>
      <c r="OBX22" s="43"/>
      <c r="OBY22" s="43"/>
      <c r="OBZ22" s="43"/>
      <c r="OCA22" s="43"/>
      <c r="OCB22" s="43"/>
      <c r="OCC22" s="43"/>
      <c r="OCD22" s="43"/>
      <c r="OCE22" s="43"/>
      <c r="OCF22" s="43"/>
      <c r="OCG22" s="43"/>
      <c r="OCH22" s="43"/>
      <c r="OCI22" s="43"/>
      <c r="OCJ22" s="43"/>
      <c r="OCK22" s="43"/>
      <c r="OCL22" s="43"/>
      <c r="OCM22" s="43"/>
      <c r="OCN22" s="43"/>
      <c r="OCO22" s="43"/>
      <c r="OCP22" s="43"/>
      <c r="OCQ22" s="43"/>
      <c r="OCR22" s="43"/>
      <c r="OCS22" s="43"/>
      <c r="OCT22" s="43"/>
      <c r="OCU22" s="43"/>
      <c r="OCV22" s="43"/>
      <c r="OCW22" s="43"/>
      <c r="OCX22" s="43"/>
      <c r="OCY22" s="43"/>
      <c r="OCZ22" s="43"/>
      <c r="ODA22" s="43"/>
      <c r="ODB22" s="43"/>
      <c r="ODC22" s="43"/>
      <c r="ODD22" s="43"/>
    </row>
    <row r="23" s="40" customFormat="1" ht="31.5" customHeight="1" spans="1:1024 1025:10248">
      <c r="A23" s="63" t="s">
        <v>680</v>
      </c>
      <c r="B23" s="61">
        <v>0.09999</v>
      </c>
      <c r="C23" s="61">
        <v>0.2045015</v>
      </c>
      <c r="D23" s="64">
        <f t="shared" si="0"/>
        <v>2.0452195219522</v>
      </c>
      <c r="F23" s="41"/>
      <c r="G23" s="41"/>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3"/>
      <c r="AWS23" s="43"/>
      <c r="AWT23" s="43"/>
      <c r="AWU23" s="43"/>
      <c r="AWV23" s="43"/>
      <c r="AWW23" s="43"/>
      <c r="AWX23" s="43"/>
      <c r="AWY23" s="43"/>
      <c r="AWZ23" s="43"/>
      <c r="AXA23" s="43"/>
      <c r="AXB23" s="43"/>
      <c r="AXC23" s="43"/>
      <c r="AXD23" s="43"/>
      <c r="AXE23" s="43"/>
      <c r="AXF23" s="43"/>
      <c r="AXG23" s="43"/>
      <c r="AXH23" s="43"/>
      <c r="AXI23" s="43"/>
      <c r="AXJ23" s="43"/>
      <c r="AXK23" s="43"/>
      <c r="AXL23" s="43"/>
      <c r="AXM23" s="43"/>
      <c r="AXN23" s="43"/>
      <c r="AXO23" s="43"/>
      <c r="AXP23" s="43"/>
      <c r="AXQ23" s="43"/>
      <c r="AXR23" s="43"/>
      <c r="AXS23" s="43"/>
      <c r="AXT23" s="43"/>
      <c r="AXU23" s="43"/>
      <c r="AXV23" s="43"/>
      <c r="AXW23" s="43"/>
      <c r="AXX23" s="43"/>
      <c r="AXY23" s="43"/>
      <c r="AXZ23" s="43"/>
      <c r="AYA23" s="43"/>
      <c r="AYB23" s="43"/>
      <c r="AYC23" s="43"/>
      <c r="AYD23" s="43"/>
      <c r="AYE23" s="43"/>
      <c r="AYF23" s="43"/>
      <c r="AYG23" s="43"/>
      <c r="AYH23" s="43"/>
      <c r="AYI23" s="43"/>
      <c r="AYJ23" s="43"/>
      <c r="AYK23" s="43"/>
      <c r="AYL23" s="43"/>
      <c r="AYM23" s="43"/>
      <c r="AYN23" s="43"/>
      <c r="AYO23" s="43"/>
      <c r="AYP23" s="43"/>
      <c r="AYQ23" s="43"/>
      <c r="AYR23" s="43"/>
      <c r="AYS23" s="43"/>
      <c r="AYT23" s="43"/>
      <c r="AYU23" s="43"/>
      <c r="AYV23" s="43"/>
      <c r="AYW23" s="43"/>
      <c r="AYX23" s="43"/>
      <c r="AYY23" s="43"/>
      <c r="AYZ23" s="43"/>
      <c r="AZA23" s="43"/>
      <c r="AZB23" s="43"/>
      <c r="AZC23" s="43"/>
      <c r="AZD23" s="43"/>
      <c r="AZE23" s="43"/>
      <c r="AZF23" s="43"/>
      <c r="AZG23" s="43"/>
      <c r="AZH23" s="43"/>
      <c r="AZI23" s="43"/>
      <c r="AZJ23" s="43"/>
      <c r="AZK23" s="43"/>
      <c r="AZL23" s="43"/>
      <c r="AZM23" s="43"/>
      <c r="AZN23" s="43"/>
      <c r="AZO23" s="43"/>
      <c r="AZP23" s="43"/>
      <c r="AZQ23" s="43"/>
      <c r="AZR23" s="43"/>
      <c r="AZS23" s="43"/>
      <c r="AZT23" s="43"/>
      <c r="AZU23" s="43"/>
      <c r="AZV23" s="43"/>
      <c r="AZW23" s="43"/>
      <c r="AZX23" s="43"/>
      <c r="AZY23" s="43"/>
      <c r="AZZ23" s="43"/>
      <c r="BAA23" s="43"/>
      <c r="BAB23" s="43"/>
      <c r="BAC23" s="43"/>
      <c r="BAD23" s="43"/>
      <c r="BAE23" s="43"/>
      <c r="BAF23" s="43"/>
      <c r="BAG23" s="43"/>
      <c r="BAH23" s="43"/>
      <c r="BAI23" s="43"/>
      <c r="BAJ23" s="43"/>
      <c r="BAK23" s="43"/>
      <c r="BAL23" s="43"/>
      <c r="BAM23" s="43"/>
      <c r="BAN23" s="43"/>
      <c r="BAO23" s="43"/>
      <c r="BAP23" s="43"/>
      <c r="BAQ23" s="43"/>
      <c r="BAR23" s="43"/>
      <c r="BAS23" s="43"/>
      <c r="BAT23" s="43"/>
      <c r="BAU23" s="43"/>
      <c r="BAV23" s="43"/>
      <c r="BAW23" s="43"/>
      <c r="BAX23" s="43"/>
      <c r="BAY23" s="43"/>
      <c r="BAZ23" s="43"/>
      <c r="BBA23" s="43"/>
      <c r="BBB23" s="43"/>
      <c r="BBC23" s="43"/>
      <c r="BBD23" s="43"/>
      <c r="BBE23" s="43"/>
      <c r="BBF23" s="43"/>
      <c r="BBG23" s="43"/>
      <c r="BBH23" s="43"/>
      <c r="BBI23" s="43"/>
      <c r="BBJ23" s="43"/>
      <c r="BBK23" s="43"/>
      <c r="BBL23" s="43"/>
      <c r="BBM23" s="43"/>
      <c r="BBN23" s="43"/>
      <c r="BBO23" s="43"/>
      <c r="BBP23" s="43"/>
      <c r="BBQ23" s="43"/>
      <c r="BBR23" s="43"/>
      <c r="BBS23" s="43"/>
      <c r="BBT23" s="43"/>
      <c r="BBU23" s="43"/>
      <c r="BBV23" s="43"/>
      <c r="BBW23" s="43"/>
      <c r="BBX23" s="43"/>
      <c r="BBY23" s="43"/>
      <c r="BBZ23" s="43"/>
      <c r="BCA23" s="43"/>
      <c r="BCB23" s="43"/>
      <c r="BCC23" s="43"/>
      <c r="BCD23" s="43"/>
      <c r="BCE23" s="43"/>
      <c r="BCF23" s="43"/>
      <c r="BCG23" s="43"/>
      <c r="BCH23" s="43"/>
      <c r="BCI23" s="43"/>
      <c r="BCJ23" s="43"/>
      <c r="BCK23" s="43"/>
      <c r="BCL23" s="43"/>
      <c r="BCM23" s="43"/>
      <c r="BCN23" s="43"/>
      <c r="BCO23" s="43"/>
      <c r="BCP23" s="43"/>
      <c r="BCQ23" s="43"/>
      <c r="BCR23" s="43"/>
      <c r="BCS23" s="43"/>
      <c r="BCT23" s="43"/>
      <c r="BCU23" s="43"/>
      <c r="BCV23" s="43"/>
      <c r="BCW23" s="43"/>
      <c r="BCX23" s="43"/>
      <c r="BCY23" s="43"/>
      <c r="BCZ23" s="43"/>
      <c r="BDA23" s="43"/>
      <c r="BDB23" s="43"/>
      <c r="BDC23" s="43"/>
      <c r="BDD23" s="43"/>
      <c r="BDE23" s="43"/>
      <c r="BDF23" s="43"/>
      <c r="BDG23" s="43"/>
      <c r="BDH23" s="43"/>
      <c r="BDI23" s="43"/>
      <c r="BDJ23" s="43"/>
      <c r="BDK23" s="43"/>
      <c r="BDL23" s="43"/>
      <c r="BDM23" s="43"/>
      <c r="BDN23" s="43"/>
      <c r="BDO23" s="43"/>
      <c r="BDP23" s="43"/>
      <c r="BDQ23" s="43"/>
      <c r="BDR23" s="43"/>
      <c r="BDS23" s="43"/>
      <c r="BDT23" s="43"/>
      <c r="BDU23" s="43"/>
      <c r="BDV23" s="43"/>
      <c r="BDW23" s="43"/>
      <c r="BDX23" s="43"/>
      <c r="BDY23" s="43"/>
      <c r="BDZ23" s="43"/>
      <c r="BEA23" s="43"/>
      <c r="BEB23" s="43"/>
      <c r="BEC23" s="43"/>
      <c r="BED23" s="43"/>
      <c r="BEE23" s="43"/>
      <c r="BEF23" s="43"/>
      <c r="BEG23" s="43"/>
      <c r="BEH23" s="43"/>
      <c r="BEI23" s="43"/>
      <c r="BEJ23" s="43"/>
      <c r="BEK23" s="43"/>
      <c r="BEL23" s="43"/>
      <c r="BEM23" s="43"/>
      <c r="BEN23" s="43"/>
      <c r="BEO23" s="43"/>
      <c r="BEP23" s="43"/>
      <c r="BEQ23" s="43"/>
      <c r="BER23" s="43"/>
      <c r="BES23" s="43"/>
      <c r="BET23" s="43"/>
      <c r="BEU23" s="43"/>
      <c r="BEV23" s="43"/>
      <c r="BEW23" s="43"/>
      <c r="BEX23" s="43"/>
      <c r="BEY23" s="43"/>
      <c r="BEZ23" s="43"/>
      <c r="BFA23" s="43"/>
      <c r="BFB23" s="43"/>
      <c r="BFC23" s="43"/>
      <c r="BFD23" s="43"/>
      <c r="BFE23" s="43"/>
      <c r="BFF23" s="43"/>
      <c r="BFG23" s="43"/>
      <c r="BFH23" s="43"/>
      <c r="BFI23" s="43"/>
      <c r="BFJ23" s="43"/>
      <c r="BFK23" s="43"/>
      <c r="BFL23" s="43"/>
      <c r="BFM23" s="43"/>
      <c r="BFN23" s="43"/>
      <c r="BFO23" s="43"/>
      <c r="BFP23" s="43"/>
      <c r="BFQ23" s="43"/>
      <c r="BFR23" s="43"/>
      <c r="BFS23" s="43"/>
      <c r="BFT23" s="43"/>
      <c r="BFU23" s="43"/>
      <c r="BFV23" s="43"/>
      <c r="BFW23" s="43"/>
      <c r="BFX23" s="43"/>
      <c r="BFY23" s="43"/>
      <c r="BFZ23" s="43"/>
      <c r="BGA23" s="43"/>
      <c r="BGB23" s="43"/>
      <c r="BGC23" s="43"/>
      <c r="BGD23" s="43"/>
      <c r="BGE23" s="43"/>
      <c r="BGF23" s="43"/>
      <c r="BGG23" s="43"/>
      <c r="BGH23" s="43"/>
      <c r="BGI23" s="43"/>
      <c r="BGJ23" s="43"/>
      <c r="BGK23" s="43"/>
      <c r="BGL23" s="43"/>
      <c r="BGM23" s="43"/>
      <c r="BGN23" s="43"/>
      <c r="BGO23" s="43"/>
      <c r="BGP23" s="43"/>
      <c r="BGQ23" s="43"/>
      <c r="BGR23" s="43"/>
      <c r="BGS23" s="43"/>
      <c r="BGT23" s="43"/>
      <c r="BGU23" s="43"/>
      <c r="BGV23" s="43"/>
      <c r="BGW23" s="43"/>
      <c r="BGX23" s="43"/>
      <c r="BGY23" s="43"/>
      <c r="BGZ23" s="43"/>
      <c r="BHA23" s="43"/>
      <c r="BHB23" s="43"/>
      <c r="BHC23" s="43"/>
      <c r="BHD23" s="43"/>
      <c r="BHE23" s="43"/>
      <c r="BHF23" s="43"/>
      <c r="BHG23" s="43"/>
      <c r="BHH23" s="43"/>
      <c r="BHI23" s="43"/>
      <c r="BHJ23" s="43"/>
      <c r="BHK23" s="43"/>
      <c r="BHL23" s="43"/>
      <c r="BHM23" s="43"/>
      <c r="BHN23" s="43"/>
      <c r="BHO23" s="43"/>
      <c r="BHP23" s="43"/>
      <c r="BHQ23" s="43"/>
      <c r="BHR23" s="43"/>
      <c r="BHS23" s="43"/>
      <c r="BHT23" s="43"/>
      <c r="BHU23" s="43"/>
      <c r="BHV23" s="43"/>
      <c r="BHW23" s="43"/>
      <c r="BHX23" s="43"/>
      <c r="BHY23" s="43"/>
      <c r="BHZ23" s="43"/>
      <c r="BIA23" s="43"/>
      <c r="BIB23" s="43"/>
      <c r="BIC23" s="43"/>
      <c r="BID23" s="43"/>
      <c r="BIE23" s="43"/>
      <c r="BIF23" s="43"/>
      <c r="BIG23" s="43"/>
      <c r="BIH23" s="43"/>
      <c r="BII23" s="43"/>
      <c r="BIJ23" s="43"/>
      <c r="BIK23" s="43"/>
      <c r="BIL23" s="43"/>
      <c r="BIM23" s="43"/>
      <c r="BIN23" s="43"/>
      <c r="BIO23" s="43"/>
      <c r="BIP23" s="43"/>
      <c r="BIQ23" s="43"/>
      <c r="BIR23" s="43"/>
      <c r="BIS23" s="43"/>
      <c r="BIT23" s="43"/>
      <c r="BIU23" s="43"/>
      <c r="BIV23" s="43"/>
      <c r="BIW23" s="43"/>
      <c r="BIX23" s="43"/>
      <c r="BIY23" s="43"/>
      <c r="BIZ23" s="43"/>
      <c r="BJA23" s="43"/>
      <c r="BJB23" s="43"/>
      <c r="BJC23" s="43"/>
      <c r="BJD23" s="43"/>
      <c r="BJE23" s="43"/>
      <c r="BJF23" s="43"/>
      <c r="BJG23" s="43"/>
      <c r="BJH23" s="43"/>
      <c r="BJI23" s="43"/>
      <c r="BJJ23" s="43"/>
      <c r="BJK23" s="43"/>
      <c r="BJL23" s="43"/>
      <c r="BJM23" s="43"/>
      <c r="BJN23" s="43"/>
      <c r="BJO23" s="43"/>
      <c r="BJP23" s="43"/>
      <c r="BJQ23" s="43"/>
      <c r="BJR23" s="43"/>
      <c r="BJS23" s="43"/>
      <c r="BJT23" s="43"/>
      <c r="BJU23" s="43"/>
      <c r="BJV23" s="43"/>
      <c r="BJW23" s="43"/>
      <c r="BJX23" s="43"/>
      <c r="BJY23" s="43"/>
      <c r="BJZ23" s="43"/>
      <c r="BKA23" s="43"/>
      <c r="BKB23" s="43"/>
      <c r="BKC23" s="43"/>
      <c r="BKD23" s="43"/>
      <c r="BKE23" s="43"/>
      <c r="BKF23" s="43"/>
      <c r="BKG23" s="43"/>
      <c r="BKH23" s="43"/>
      <c r="BKI23" s="43"/>
      <c r="BKJ23" s="43"/>
      <c r="BKK23" s="43"/>
      <c r="BKL23" s="43"/>
      <c r="BKM23" s="43"/>
      <c r="BKN23" s="43"/>
      <c r="BKO23" s="43"/>
      <c r="BKP23" s="43"/>
      <c r="BKQ23" s="43"/>
      <c r="BKR23" s="43"/>
      <c r="BKS23" s="43"/>
      <c r="BKT23" s="43"/>
      <c r="BKU23" s="43"/>
      <c r="BKV23" s="43"/>
      <c r="BKW23" s="43"/>
      <c r="BKX23" s="43"/>
      <c r="BKY23" s="43"/>
      <c r="BKZ23" s="43"/>
      <c r="BLA23" s="43"/>
      <c r="BLB23" s="43"/>
      <c r="BLC23" s="43"/>
      <c r="BLD23" s="43"/>
      <c r="BLE23" s="43"/>
      <c r="BLF23" s="43"/>
      <c r="BLG23" s="43"/>
      <c r="BLH23" s="43"/>
      <c r="BLI23" s="43"/>
      <c r="BLJ23" s="43"/>
      <c r="BLK23" s="43"/>
      <c r="BLL23" s="43"/>
      <c r="BLM23" s="43"/>
      <c r="BLN23" s="43"/>
      <c r="BLO23" s="43"/>
      <c r="BLP23" s="43"/>
      <c r="BLQ23" s="43"/>
      <c r="BLR23" s="43"/>
      <c r="BLS23" s="43"/>
      <c r="BLT23" s="43"/>
      <c r="BLU23" s="43"/>
      <c r="BLV23" s="43"/>
      <c r="BLW23" s="43"/>
      <c r="BLX23" s="43"/>
      <c r="BLY23" s="43"/>
      <c r="BLZ23" s="43"/>
      <c r="BMA23" s="43"/>
      <c r="BMB23" s="43"/>
      <c r="BMC23" s="43"/>
      <c r="BMD23" s="43"/>
      <c r="BME23" s="43"/>
      <c r="BMF23" s="43"/>
      <c r="BMG23" s="43"/>
      <c r="BMH23" s="43"/>
      <c r="BMI23" s="43"/>
      <c r="BMJ23" s="43"/>
      <c r="BMK23" s="43"/>
      <c r="BML23" s="43"/>
      <c r="BMM23" s="43"/>
      <c r="BMN23" s="43"/>
      <c r="BMO23" s="43"/>
      <c r="BMP23" s="43"/>
      <c r="BMQ23" s="43"/>
      <c r="BMR23" s="43"/>
      <c r="BMS23" s="43"/>
      <c r="BMT23" s="43"/>
      <c r="BMU23" s="43"/>
      <c r="BMV23" s="43"/>
      <c r="BMW23" s="43"/>
      <c r="BMX23" s="43"/>
      <c r="BMY23" s="43"/>
      <c r="BMZ23" s="43"/>
      <c r="BNA23" s="43"/>
      <c r="BNB23" s="43"/>
      <c r="BNC23" s="43"/>
      <c r="BND23" s="43"/>
      <c r="BNE23" s="43"/>
      <c r="BNF23" s="43"/>
      <c r="BNG23" s="43"/>
      <c r="BNH23" s="43"/>
      <c r="BNI23" s="43"/>
      <c r="BNJ23" s="43"/>
      <c r="BNK23" s="43"/>
      <c r="BNL23" s="43"/>
      <c r="BNM23" s="43"/>
      <c r="BNN23" s="43"/>
      <c r="BNO23" s="43"/>
      <c r="BNP23" s="43"/>
      <c r="BNQ23" s="43"/>
      <c r="BNR23" s="43"/>
      <c r="BNS23" s="43"/>
      <c r="BNT23" s="43"/>
      <c r="BNU23" s="43"/>
      <c r="BNV23" s="43"/>
      <c r="BNW23" s="43"/>
      <c r="BNX23" s="43"/>
      <c r="BNY23" s="43"/>
      <c r="BNZ23" s="43"/>
      <c r="BOA23" s="43"/>
      <c r="BOB23" s="43"/>
      <c r="BOC23" s="43"/>
      <c r="BOD23" s="43"/>
      <c r="BOE23" s="43"/>
      <c r="BOF23" s="43"/>
      <c r="BOG23" s="43"/>
      <c r="BOH23" s="43"/>
      <c r="BOI23" s="43"/>
      <c r="BOJ23" s="43"/>
      <c r="BOK23" s="43"/>
      <c r="BOL23" s="43"/>
      <c r="BOM23" s="43"/>
      <c r="BON23" s="43"/>
      <c r="BOO23" s="43"/>
      <c r="BOP23" s="43"/>
      <c r="BOQ23" s="43"/>
      <c r="BOR23" s="43"/>
      <c r="BOS23" s="43"/>
      <c r="BOT23" s="43"/>
      <c r="BOU23" s="43"/>
      <c r="BOV23" s="43"/>
      <c r="BOW23" s="43"/>
      <c r="BOX23" s="43"/>
      <c r="BOY23" s="43"/>
      <c r="BOZ23" s="43"/>
      <c r="BPA23" s="43"/>
      <c r="BPB23" s="43"/>
      <c r="BPC23" s="43"/>
      <c r="BPD23" s="43"/>
      <c r="BPE23" s="43"/>
      <c r="BPF23" s="43"/>
      <c r="BPG23" s="43"/>
      <c r="BPH23" s="43"/>
      <c r="BPI23" s="43"/>
      <c r="BPJ23" s="43"/>
      <c r="BPK23" s="43"/>
      <c r="BPL23" s="43"/>
      <c r="BPM23" s="43"/>
      <c r="BPN23" s="43"/>
      <c r="BPO23" s="43"/>
      <c r="BPP23" s="43"/>
      <c r="BPQ23" s="43"/>
      <c r="BPR23" s="43"/>
      <c r="BPS23" s="43"/>
      <c r="BPT23" s="43"/>
      <c r="BPU23" s="43"/>
      <c r="BPV23" s="43"/>
      <c r="BPW23" s="43"/>
      <c r="BPX23" s="43"/>
      <c r="BPY23" s="43"/>
      <c r="BPZ23" s="43"/>
      <c r="BQA23" s="43"/>
      <c r="BQB23" s="43"/>
      <c r="BQC23" s="43"/>
      <c r="BQD23" s="43"/>
      <c r="BQE23" s="43"/>
      <c r="BQF23" s="43"/>
      <c r="BQG23" s="43"/>
      <c r="BQH23" s="43"/>
      <c r="BQI23" s="43"/>
      <c r="BQJ23" s="43"/>
      <c r="BQK23" s="43"/>
      <c r="BQL23" s="43"/>
      <c r="BQM23" s="43"/>
      <c r="BQN23" s="43"/>
      <c r="BQO23" s="43"/>
      <c r="BQP23" s="43"/>
      <c r="BQQ23" s="43"/>
      <c r="BQR23" s="43"/>
      <c r="BQS23" s="43"/>
      <c r="BQT23" s="43"/>
      <c r="BQU23" s="43"/>
      <c r="BQV23" s="43"/>
      <c r="BQW23" s="43"/>
      <c r="BQX23" s="43"/>
      <c r="BQY23" s="43"/>
      <c r="BQZ23" s="43"/>
      <c r="BRA23" s="43"/>
      <c r="BRB23" s="43"/>
      <c r="BRC23" s="43"/>
      <c r="BRD23" s="43"/>
      <c r="BRE23" s="43"/>
      <c r="BRF23" s="43"/>
      <c r="BRG23" s="43"/>
      <c r="BRH23" s="43"/>
      <c r="BRI23" s="43"/>
      <c r="BRJ23" s="43"/>
      <c r="BRK23" s="43"/>
      <c r="BRL23" s="43"/>
      <c r="BRM23" s="43"/>
      <c r="BRN23" s="43"/>
      <c r="BRO23" s="43"/>
      <c r="BRP23" s="43"/>
      <c r="BRQ23" s="43"/>
      <c r="BRR23" s="43"/>
      <c r="BRS23" s="43"/>
      <c r="BRT23" s="43"/>
      <c r="BRU23" s="43"/>
      <c r="BRV23" s="43"/>
      <c r="BRW23" s="43"/>
      <c r="BRX23" s="43"/>
      <c r="BRY23" s="43"/>
      <c r="BRZ23" s="43"/>
      <c r="BSA23" s="43"/>
      <c r="BSB23" s="43"/>
      <c r="BSC23" s="43"/>
      <c r="BSD23" s="43"/>
      <c r="BSE23" s="43"/>
      <c r="BSF23" s="43"/>
      <c r="BSG23" s="43"/>
      <c r="BSH23" s="43"/>
      <c r="BSI23" s="43"/>
      <c r="BSJ23" s="43"/>
      <c r="BSK23" s="43"/>
      <c r="BSL23" s="43"/>
      <c r="BSM23" s="43"/>
      <c r="BSN23" s="43"/>
      <c r="BSO23" s="43"/>
      <c r="BSP23" s="43"/>
      <c r="BSQ23" s="43"/>
      <c r="BSR23" s="43"/>
      <c r="BSS23" s="43"/>
      <c r="BST23" s="43"/>
      <c r="BSU23" s="43"/>
      <c r="BSV23" s="43"/>
      <c r="BSW23" s="43"/>
      <c r="BSX23" s="43"/>
      <c r="BSY23" s="43"/>
      <c r="BSZ23" s="43"/>
      <c r="BTA23" s="43"/>
      <c r="BTB23" s="43"/>
      <c r="BTC23" s="43"/>
      <c r="BTD23" s="43"/>
      <c r="BTE23" s="43"/>
      <c r="BTF23" s="43"/>
      <c r="BTG23" s="43"/>
      <c r="BTH23" s="43"/>
      <c r="BTI23" s="43"/>
      <c r="BTJ23" s="43"/>
      <c r="BTK23" s="43"/>
      <c r="BTL23" s="43"/>
      <c r="BTM23" s="43"/>
      <c r="BTN23" s="43"/>
      <c r="BTO23" s="43"/>
      <c r="BTP23" s="43"/>
      <c r="BTQ23" s="43"/>
      <c r="BTR23" s="43"/>
      <c r="BTS23" s="43"/>
      <c r="BTT23" s="43"/>
      <c r="BTU23" s="43"/>
      <c r="BTV23" s="43"/>
      <c r="BTW23" s="43"/>
      <c r="BTX23" s="43"/>
      <c r="BTY23" s="43"/>
      <c r="BTZ23" s="43"/>
      <c r="BUA23" s="43"/>
      <c r="BUB23" s="43"/>
      <c r="BUC23" s="43"/>
      <c r="BUD23" s="43"/>
      <c r="BUE23" s="43"/>
      <c r="BUF23" s="43"/>
      <c r="BUG23" s="43"/>
      <c r="BUH23" s="43"/>
      <c r="BUI23" s="43"/>
      <c r="BUJ23" s="43"/>
      <c r="BUK23" s="43"/>
      <c r="BUL23" s="43"/>
      <c r="BUM23" s="43"/>
      <c r="BUN23" s="43"/>
      <c r="BUO23" s="43"/>
      <c r="BUP23" s="43"/>
      <c r="BUQ23" s="43"/>
      <c r="BUR23" s="43"/>
      <c r="BUS23" s="43"/>
      <c r="BUT23" s="43"/>
      <c r="BUU23" s="43"/>
      <c r="BUV23" s="43"/>
      <c r="BUW23" s="43"/>
      <c r="BUX23" s="43"/>
      <c r="BUY23" s="43"/>
      <c r="BUZ23" s="43"/>
      <c r="BVA23" s="43"/>
      <c r="BVB23" s="43"/>
      <c r="BVC23" s="43"/>
      <c r="BVD23" s="43"/>
      <c r="BVE23" s="43"/>
      <c r="BVF23" s="43"/>
      <c r="BVG23" s="43"/>
      <c r="BVH23" s="43"/>
      <c r="BVI23" s="43"/>
      <c r="BVJ23" s="43"/>
      <c r="BVK23" s="43"/>
      <c r="BVL23" s="43"/>
      <c r="BVM23" s="43"/>
      <c r="BVN23" s="43"/>
      <c r="BVO23" s="43"/>
      <c r="BVP23" s="43"/>
      <c r="BVQ23" s="43"/>
      <c r="BVR23" s="43"/>
      <c r="BVS23" s="43"/>
      <c r="BVT23" s="43"/>
      <c r="BVU23" s="43"/>
      <c r="BVV23" s="43"/>
      <c r="BVW23" s="43"/>
      <c r="BVX23" s="43"/>
      <c r="BVY23" s="43"/>
      <c r="BVZ23" s="43"/>
      <c r="BWA23" s="43"/>
      <c r="BWB23" s="43"/>
      <c r="BWC23" s="43"/>
      <c r="BWD23" s="43"/>
      <c r="BWE23" s="43"/>
      <c r="BWF23" s="43"/>
      <c r="BWG23" s="43"/>
      <c r="BWH23" s="43"/>
      <c r="BWI23" s="43"/>
      <c r="BWJ23" s="43"/>
      <c r="BWK23" s="43"/>
      <c r="BWL23" s="43"/>
      <c r="BWM23" s="43"/>
      <c r="BWN23" s="43"/>
      <c r="BWO23" s="43"/>
      <c r="BWP23" s="43"/>
      <c r="BWQ23" s="43"/>
      <c r="BWR23" s="43"/>
      <c r="BWS23" s="43"/>
      <c r="BWT23" s="43"/>
      <c r="BWU23" s="43"/>
      <c r="BWV23" s="43"/>
      <c r="BWW23" s="43"/>
      <c r="BWX23" s="43"/>
      <c r="BWY23" s="43"/>
      <c r="BWZ23" s="43"/>
      <c r="BXA23" s="43"/>
      <c r="BXB23" s="43"/>
      <c r="BXC23" s="43"/>
      <c r="BXD23" s="43"/>
      <c r="BXE23" s="43"/>
      <c r="BXF23" s="43"/>
      <c r="BXG23" s="43"/>
      <c r="BXH23" s="43"/>
      <c r="BXI23" s="43"/>
      <c r="BXJ23" s="43"/>
      <c r="BXK23" s="43"/>
      <c r="BXL23" s="43"/>
      <c r="BXM23" s="43"/>
      <c r="BXN23" s="43"/>
      <c r="BXO23" s="43"/>
      <c r="BXP23" s="43"/>
      <c r="BXQ23" s="43"/>
      <c r="BXR23" s="43"/>
      <c r="BXS23" s="43"/>
      <c r="BXT23" s="43"/>
      <c r="BXU23" s="43"/>
      <c r="BXV23" s="43"/>
      <c r="BXW23" s="43"/>
      <c r="BXX23" s="43"/>
      <c r="BXY23" s="43"/>
      <c r="BXZ23" s="43"/>
      <c r="BYA23" s="43"/>
      <c r="BYB23" s="43"/>
      <c r="BYC23" s="43"/>
      <c r="BYD23" s="43"/>
      <c r="BYE23" s="43"/>
      <c r="BYF23" s="43"/>
      <c r="BYG23" s="43"/>
      <c r="BYH23" s="43"/>
      <c r="BYI23" s="43"/>
      <c r="BYJ23" s="43"/>
      <c r="BYK23" s="43"/>
      <c r="BYL23" s="43"/>
      <c r="BYM23" s="43"/>
      <c r="BYN23" s="43"/>
      <c r="BYO23" s="43"/>
      <c r="BYP23" s="43"/>
      <c r="BYQ23" s="43"/>
      <c r="BYR23" s="43"/>
      <c r="BYS23" s="43"/>
      <c r="BYT23" s="43"/>
      <c r="BYU23" s="43"/>
      <c r="BYV23" s="43"/>
      <c r="BYW23" s="43"/>
      <c r="BYX23" s="43"/>
      <c r="BYY23" s="43"/>
      <c r="BYZ23" s="43"/>
      <c r="BZA23" s="43"/>
      <c r="BZB23" s="43"/>
      <c r="BZC23" s="43"/>
      <c r="BZD23" s="43"/>
      <c r="BZE23" s="43"/>
      <c r="BZF23" s="43"/>
      <c r="BZG23" s="43"/>
      <c r="BZH23" s="43"/>
      <c r="BZI23" s="43"/>
      <c r="BZJ23" s="43"/>
      <c r="BZK23" s="43"/>
      <c r="BZL23" s="43"/>
      <c r="BZM23" s="43"/>
      <c r="BZN23" s="43"/>
      <c r="BZO23" s="43"/>
      <c r="BZP23" s="43"/>
      <c r="BZQ23" s="43"/>
      <c r="BZR23" s="43"/>
      <c r="BZS23" s="43"/>
      <c r="BZT23" s="43"/>
      <c r="BZU23" s="43"/>
      <c r="BZV23" s="43"/>
      <c r="BZW23" s="43"/>
      <c r="BZX23" s="43"/>
      <c r="BZY23" s="43"/>
      <c r="BZZ23" s="43"/>
      <c r="CAA23" s="43"/>
      <c r="CAB23" s="43"/>
      <c r="CAC23" s="43"/>
      <c r="CAD23" s="43"/>
      <c r="CAE23" s="43"/>
      <c r="CAF23" s="43"/>
      <c r="CAG23" s="43"/>
      <c r="CAH23" s="43"/>
      <c r="CAI23" s="43"/>
      <c r="CAJ23" s="43"/>
      <c r="CAK23" s="43"/>
      <c r="CAL23" s="43"/>
      <c r="CAM23" s="43"/>
      <c r="CAN23" s="43"/>
      <c r="CAO23" s="43"/>
      <c r="CAP23" s="43"/>
      <c r="CAQ23" s="43"/>
      <c r="CAR23" s="43"/>
      <c r="CAS23" s="43"/>
      <c r="CAT23" s="43"/>
      <c r="CAU23" s="43"/>
      <c r="CAV23" s="43"/>
      <c r="CAW23" s="43"/>
      <c r="CAX23" s="43"/>
      <c r="CAY23" s="43"/>
      <c r="CAZ23" s="43"/>
      <c r="CBA23" s="43"/>
      <c r="CBB23" s="43"/>
      <c r="CBC23" s="43"/>
      <c r="CBD23" s="43"/>
      <c r="CBE23" s="43"/>
      <c r="CBF23" s="43"/>
      <c r="CBG23" s="43"/>
      <c r="CBH23" s="43"/>
      <c r="CBI23" s="43"/>
      <c r="CBJ23" s="43"/>
      <c r="CBK23" s="43"/>
      <c r="CBL23" s="43"/>
      <c r="CBM23" s="43"/>
      <c r="CBN23" s="43"/>
      <c r="CBO23" s="43"/>
      <c r="CBP23" s="43"/>
      <c r="CBQ23" s="43"/>
      <c r="CBR23" s="43"/>
      <c r="CBS23" s="43"/>
      <c r="CBT23" s="43"/>
      <c r="CBU23" s="43"/>
      <c r="CBV23" s="43"/>
      <c r="CBW23" s="43"/>
      <c r="CBX23" s="43"/>
      <c r="CBY23" s="43"/>
      <c r="CBZ23" s="43"/>
      <c r="CCA23" s="43"/>
      <c r="CCB23" s="43"/>
      <c r="CCC23" s="43"/>
      <c r="CCD23" s="43"/>
      <c r="CCE23" s="43"/>
      <c r="CCF23" s="43"/>
      <c r="CCG23" s="43"/>
      <c r="CCH23" s="43"/>
      <c r="CCI23" s="43"/>
      <c r="CCJ23" s="43"/>
      <c r="CCK23" s="43"/>
      <c r="CCL23" s="43"/>
      <c r="CCM23" s="43"/>
      <c r="CCN23" s="43"/>
      <c r="CCO23" s="43"/>
      <c r="CCP23" s="43"/>
      <c r="CCQ23" s="43"/>
      <c r="CCR23" s="43"/>
      <c r="CCS23" s="43"/>
      <c r="CCT23" s="43"/>
      <c r="CCU23" s="43"/>
      <c r="CCV23" s="43"/>
      <c r="CCW23" s="43"/>
      <c r="CCX23" s="43"/>
      <c r="CCY23" s="43"/>
      <c r="CCZ23" s="43"/>
      <c r="CDA23" s="43"/>
      <c r="CDB23" s="43"/>
      <c r="CDC23" s="43"/>
      <c r="CDD23" s="43"/>
      <c r="CDE23" s="43"/>
      <c r="CDF23" s="43"/>
      <c r="CDG23" s="43"/>
      <c r="CDH23" s="43"/>
      <c r="CDI23" s="43"/>
      <c r="CDJ23" s="43"/>
      <c r="CDK23" s="43"/>
      <c r="CDL23" s="43"/>
      <c r="CDM23" s="43"/>
      <c r="CDN23" s="43"/>
      <c r="CDO23" s="43"/>
      <c r="CDP23" s="43"/>
      <c r="CDQ23" s="43"/>
      <c r="CDR23" s="43"/>
      <c r="CDS23" s="43"/>
      <c r="CDT23" s="43"/>
      <c r="CDU23" s="43"/>
      <c r="CDV23" s="43"/>
      <c r="CDW23" s="43"/>
      <c r="CDX23" s="43"/>
      <c r="CDY23" s="43"/>
      <c r="CDZ23" s="43"/>
      <c r="CEA23" s="43"/>
      <c r="CEB23" s="43"/>
      <c r="CEC23" s="43"/>
      <c r="CED23" s="43"/>
      <c r="CEE23" s="43"/>
      <c r="CEF23" s="43"/>
      <c r="CEG23" s="43"/>
      <c r="CEH23" s="43"/>
      <c r="CEI23" s="43"/>
      <c r="CEJ23" s="43"/>
      <c r="CEK23" s="43"/>
      <c r="CEL23" s="43"/>
      <c r="CEM23" s="43"/>
      <c r="CEN23" s="43"/>
      <c r="CEO23" s="43"/>
      <c r="CEP23" s="43"/>
      <c r="CEQ23" s="43"/>
      <c r="CER23" s="43"/>
      <c r="CES23" s="43"/>
      <c r="CET23" s="43"/>
      <c r="CEU23" s="43"/>
      <c r="CEV23" s="43"/>
      <c r="CEW23" s="43"/>
      <c r="CEX23" s="43"/>
      <c r="CEY23" s="43"/>
      <c r="CEZ23" s="43"/>
      <c r="CFA23" s="43"/>
      <c r="CFB23" s="43"/>
      <c r="CFC23" s="43"/>
      <c r="CFD23" s="43"/>
      <c r="CFE23" s="43"/>
      <c r="CFF23" s="43"/>
      <c r="CFG23" s="43"/>
      <c r="CFH23" s="43"/>
      <c r="CFI23" s="43"/>
      <c r="CFJ23" s="43"/>
      <c r="CFK23" s="43"/>
      <c r="CFL23" s="43"/>
      <c r="CFM23" s="43"/>
      <c r="CFN23" s="43"/>
      <c r="CFO23" s="43"/>
      <c r="CFP23" s="43"/>
      <c r="CFQ23" s="43"/>
      <c r="CFR23" s="43"/>
      <c r="CFS23" s="43"/>
      <c r="CFT23" s="43"/>
      <c r="CFU23" s="43"/>
      <c r="CFV23" s="43"/>
      <c r="CFW23" s="43"/>
      <c r="CFX23" s="43"/>
      <c r="CFY23" s="43"/>
      <c r="CFZ23" s="43"/>
      <c r="CGA23" s="43"/>
      <c r="CGB23" s="43"/>
      <c r="CGC23" s="43"/>
      <c r="CGD23" s="43"/>
      <c r="CGE23" s="43"/>
      <c r="CGF23" s="43"/>
      <c r="CGG23" s="43"/>
      <c r="CGH23" s="43"/>
      <c r="CGI23" s="43"/>
      <c r="CGJ23" s="43"/>
      <c r="CGK23" s="43"/>
      <c r="CGL23" s="43"/>
      <c r="CGM23" s="43"/>
      <c r="CGN23" s="43"/>
      <c r="CGO23" s="43"/>
      <c r="CGP23" s="43"/>
      <c r="CGQ23" s="43"/>
      <c r="CGR23" s="43"/>
      <c r="CGS23" s="43"/>
      <c r="CGT23" s="43"/>
      <c r="CGU23" s="43"/>
      <c r="CGV23" s="43"/>
      <c r="CGW23" s="43"/>
      <c r="CGX23" s="43"/>
      <c r="CGY23" s="43"/>
      <c r="CGZ23" s="43"/>
      <c r="CHA23" s="43"/>
      <c r="CHB23" s="43"/>
      <c r="CHC23" s="43"/>
      <c r="CHD23" s="43"/>
      <c r="CHE23" s="43"/>
      <c r="CHF23" s="43"/>
      <c r="CHG23" s="43"/>
      <c r="CHH23" s="43"/>
      <c r="CHI23" s="43"/>
      <c r="CHJ23" s="43"/>
      <c r="CHK23" s="43"/>
      <c r="CHL23" s="43"/>
      <c r="CHM23" s="43"/>
      <c r="CHN23" s="43"/>
      <c r="CHO23" s="43"/>
      <c r="CHP23" s="43"/>
      <c r="CHQ23" s="43"/>
      <c r="CHR23" s="43"/>
      <c r="CHS23" s="43"/>
      <c r="CHT23" s="43"/>
      <c r="CHU23" s="43"/>
      <c r="CHV23" s="43"/>
      <c r="CHW23" s="43"/>
      <c r="CHX23" s="43"/>
      <c r="CHY23" s="43"/>
      <c r="CHZ23" s="43"/>
      <c r="CIA23" s="43"/>
      <c r="CIB23" s="43"/>
      <c r="CIC23" s="43"/>
      <c r="CID23" s="43"/>
      <c r="CIE23" s="43"/>
      <c r="CIF23" s="43"/>
      <c r="CIG23" s="43"/>
      <c r="CIH23" s="43"/>
      <c r="CII23" s="43"/>
      <c r="CIJ23" s="43"/>
      <c r="CIK23" s="43"/>
      <c r="CIL23" s="43"/>
      <c r="CIM23" s="43"/>
      <c r="CIN23" s="43"/>
      <c r="CIO23" s="43"/>
      <c r="CIP23" s="43"/>
      <c r="CIQ23" s="43"/>
      <c r="CIR23" s="43"/>
      <c r="CIS23" s="43"/>
      <c r="CIT23" s="43"/>
      <c r="CIU23" s="43"/>
      <c r="CIV23" s="43"/>
      <c r="CIW23" s="43"/>
      <c r="CIX23" s="43"/>
      <c r="CIY23" s="43"/>
      <c r="CIZ23" s="43"/>
      <c r="CJA23" s="43"/>
      <c r="CJB23" s="43"/>
      <c r="CJC23" s="43"/>
      <c r="CJD23" s="43"/>
      <c r="CJE23" s="43"/>
      <c r="CJF23" s="43"/>
      <c r="CJG23" s="43"/>
      <c r="CJH23" s="43"/>
      <c r="CJI23" s="43"/>
      <c r="CJJ23" s="43"/>
      <c r="CJK23" s="43"/>
      <c r="CJL23" s="43"/>
      <c r="CJM23" s="43"/>
      <c r="CJN23" s="43"/>
      <c r="CJO23" s="43"/>
      <c r="CJP23" s="43"/>
      <c r="CJQ23" s="43"/>
      <c r="CJR23" s="43"/>
      <c r="CJS23" s="43"/>
      <c r="CJT23" s="43"/>
      <c r="CJU23" s="43"/>
      <c r="CJV23" s="43"/>
      <c r="CJW23" s="43"/>
      <c r="CJX23" s="43"/>
      <c r="CJY23" s="43"/>
      <c r="CJZ23" s="43"/>
      <c r="CKA23" s="43"/>
      <c r="CKB23" s="43"/>
      <c r="CKC23" s="43"/>
      <c r="CKD23" s="43"/>
      <c r="CKE23" s="43"/>
      <c r="CKF23" s="43"/>
      <c r="CKG23" s="43"/>
      <c r="CKH23" s="43"/>
      <c r="CKI23" s="43"/>
      <c r="CKJ23" s="43"/>
      <c r="CKK23" s="43"/>
      <c r="CKL23" s="43"/>
      <c r="CKM23" s="43"/>
      <c r="CKN23" s="43"/>
      <c r="CKO23" s="43"/>
      <c r="CKP23" s="43"/>
      <c r="CKQ23" s="43"/>
      <c r="CKR23" s="43"/>
      <c r="CKS23" s="43"/>
      <c r="CKT23" s="43"/>
      <c r="CKU23" s="43"/>
      <c r="CKV23" s="43"/>
      <c r="CKW23" s="43"/>
      <c r="CKX23" s="43"/>
      <c r="CKY23" s="43"/>
      <c r="CKZ23" s="43"/>
      <c r="CLA23" s="43"/>
      <c r="CLB23" s="43"/>
      <c r="CLC23" s="43"/>
      <c r="CLD23" s="43"/>
      <c r="CLE23" s="43"/>
      <c r="CLF23" s="43"/>
      <c r="CLG23" s="43"/>
      <c r="CLH23" s="43"/>
      <c r="CLI23" s="43"/>
      <c r="CLJ23" s="43"/>
      <c r="CLK23" s="43"/>
      <c r="CLL23" s="43"/>
      <c r="CLM23" s="43"/>
      <c r="CLN23" s="43"/>
      <c r="CLO23" s="43"/>
      <c r="CLP23" s="43"/>
      <c r="CLQ23" s="43"/>
      <c r="CLR23" s="43"/>
      <c r="CLS23" s="43"/>
      <c r="CLT23" s="43"/>
      <c r="CLU23" s="43"/>
      <c r="CLV23" s="43"/>
      <c r="CLW23" s="43"/>
      <c r="CLX23" s="43"/>
      <c r="CLY23" s="43"/>
      <c r="CLZ23" s="43"/>
      <c r="CMA23" s="43"/>
      <c r="CMB23" s="43"/>
      <c r="CMC23" s="43"/>
      <c r="CMD23" s="43"/>
      <c r="CME23" s="43"/>
      <c r="CMF23" s="43"/>
      <c r="CMG23" s="43"/>
      <c r="CMH23" s="43"/>
      <c r="CMI23" s="43"/>
      <c r="CMJ23" s="43"/>
      <c r="CMK23" s="43"/>
      <c r="CML23" s="43"/>
      <c r="CMM23" s="43"/>
      <c r="CMN23" s="43"/>
      <c r="CMO23" s="43"/>
      <c r="CMP23" s="43"/>
      <c r="CMQ23" s="43"/>
      <c r="CMR23" s="43"/>
      <c r="CMS23" s="43"/>
      <c r="CMT23" s="43"/>
      <c r="CMU23" s="43"/>
      <c r="CMV23" s="43"/>
      <c r="CMW23" s="43"/>
      <c r="CMX23" s="43"/>
      <c r="CMY23" s="43"/>
      <c r="CMZ23" s="43"/>
      <c r="CNA23" s="43"/>
      <c r="CNB23" s="43"/>
      <c r="CNC23" s="43"/>
      <c r="CND23" s="43"/>
      <c r="CNE23" s="43"/>
      <c r="CNF23" s="43"/>
      <c r="CNG23" s="43"/>
      <c r="CNH23" s="43"/>
      <c r="CNI23" s="43"/>
      <c r="CNJ23" s="43"/>
      <c r="CNK23" s="43"/>
      <c r="CNL23" s="43"/>
      <c r="CNM23" s="43"/>
      <c r="CNN23" s="43"/>
      <c r="CNO23" s="43"/>
      <c r="CNP23" s="43"/>
      <c r="CNQ23" s="43"/>
      <c r="CNR23" s="43"/>
      <c r="CNS23" s="43"/>
      <c r="CNT23" s="43"/>
      <c r="CNU23" s="43"/>
      <c r="CNV23" s="43"/>
      <c r="CNW23" s="43"/>
      <c r="CNX23" s="43"/>
      <c r="CNY23" s="43"/>
      <c r="CNZ23" s="43"/>
      <c r="COA23" s="43"/>
      <c r="COB23" s="43"/>
      <c r="COC23" s="43"/>
      <c r="COD23" s="43"/>
      <c r="COE23" s="43"/>
      <c r="COF23" s="43"/>
      <c r="COG23" s="43"/>
      <c r="COH23" s="43"/>
      <c r="COI23" s="43"/>
      <c r="COJ23" s="43"/>
      <c r="COK23" s="43"/>
      <c r="COL23" s="43"/>
      <c r="COM23" s="43"/>
      <c r="CON23" s="43"/>
      <c r="COO23" s="43"/>
      <c r="COP23" s="43"/>
      <c r="COQ23" s="43"/>
      <c r="COR23" s="43"/>
      <c r="COS23" s="43"/>
      <c r="COT23" s="43"/>
      <c r="COU23" s="43"/>
      <c r="COV23" s="43"/>
      <c r="COW23" s="43"/>
      <c r="COX23" s="43"/>
      <c r="COY23" s="43"/>
      <c r="COZ23" s="43"/>
      <c r="CPA23" s="43"/>
      <c r="CPB23" s="43"/>
      <c r="CPC23" s="43"/>
      <c r="CPD23" s="43"/>
      <c r="CPE23" s="43"/>
      <c r="CPF23" s="43"/>
      <c r="CPG23" s="43"/>
      <c r="CPH23" s="43"/>
      <c r="CPI23" s="43"/>
      <c r="CPJ23" s="43"/>
      <c r="CPK23" s="43"/>
      <c r="CPL23" s="43"/>
      <c r="CPM23" s="43"/>
      <c r="CPN23" s="43"/>
      <c r="CPO23" s="43"/>
      <c r="CPP23" s="43"/>
      <c r="CPQ23" s="43"/>
      <c r="CPR23" s="43"/>
      <c r="CPS23" s="43"/>
      <c r="CPT23" s="43"/>
      <c r="CPU23" s="43"/>
      <c r="CPV23" s="43"/>
      <c r="CPW23" s="43"/>
      <c r="CPX23" s="43"/>
      <c r="CPY23" s="43"/>
      <c r="CPZ23" s="43"/>
      <c r="CQA23" s="43"/>
      <c r="CQB23" s="43"/>
      <c r="CQC23" s="43"/>
      <c r="CQD23" s="43"/>
      <c r="CQE23" s="43"/>
      <c r="CQF23" s="43"/>
      <c r="CQG23" s="43"/>
      <c r="CQH23" s="43"/>
      <c r="CQI23" s="43"/>
      <c r="CQJ23" s="43"/>
      <c r="CQK23" s="43"/>
      <c r="CQL23" s="43"/>
      <c r="CQM23" s="43"/>
      <c r="CQN23" s="43"/>
      <c r="CQO23" s="43"/>
      <c r="CQP23" s="43"/>
      <c r="CQQ23" s="43"/>
      <c r="CQR23" s="43"/>
      <c r="CQS23" s="43"/>
      <c r="CQT23" s="43"/>
      <c r="CQU23" s="43"/>
      <c r="CQV23" s="43"/>
      <c r="CQW23" s="43"/>
      <c r="CQX23" s="43"/>
      <c r="CQY23" s="43"/>
      <c r="CQZ23" s="43"/>
      <c r="CRA23" s="43"/>
      <c r="CRB23" s="43"/>
      <c r="CRC23" s="43"/>
      <c r="CRD23" s="43"/>
      <c r="CRE23" s="43"/>
      <c r="CRF23" s="43"/>
      <c r="CRG23" s="43"/>
      <c r="CRH23" s="43"/>
      <c r="CRI23" s="43"/>
      <c r="CRJ23" s="43"/>
      <c r="CRK23" s="43"/>
      <c r="CRL23" s="43"/>
      <c r="CRM23" s="43"/>
      <c r="CRN23" s="43"/>
      <c r="CRO23" s="43"/>
      <c r="CRP23" s="43"/>
      <c r="CRQ23" s="43"/>
      <c r="CRR23" s="43"/>
      <c r="CRS23" s="43"/>
      <c r="CRT23" s="43"/>
      <c r="CRU23" s="43"/>
      <c r="CRV23" s="43"/>
      <c r="CRW23" s="43"/>
      <c r="CRX23" s="43"/>
      <c r="CRY23" s="43"/>
      <c r="CRZ23" s="43"/>
      <c r="CSA23" s="43"/>
      <c r="CSB23" s="43"/>
      <c r="CSC23" s="43"/>
      <c r="CSD23" s="43"/>
      <c r="CSE23" s="43"/>
      <c r="CSF23" s="43"/>
      <c r="CSG23" s="43"/>
      <c r="CSH23" s="43"/>
      <c r="CSI23" s="43"/>
      <c r="CSJ23" s="43"/>
      <c r="CSK23" s="43"/>
      <c r="CSL23" s="43"/>
      <c r="CSM23" s="43"/>
      <c r="CSN23" s="43"/>
      <c r="CSO23" s="43"/>
      <c r="CSP23" s="43"/>
      <c r="CSQ23" s="43"/>
      <c r="CSR23" s="43"/>
      <c r="CSS23" s="43"/>
      <c r="CST23" s="43"/>
      <c r="CSU23" s="43"/>
      <c r="CSV23" s="43"/>
      <c r="CSW23" s="43"/>
      <c r="CSX23" s="43"/>
      <c r="CSY23" s="43"/>
      <c r="CSZ23" s="43"/>
      <c r="CTA23" s="43"/>
      <c r="CTB23" s="43"/>
      <c r="CTC23" s="43"/>
      <c r="CTD23" s="43"/>
      <c r="CTE23" s="43"/>
      <c r="CTF23" s="43"/>
      <c r="CTG23" s="43"/>
      <c r="CTH23" s="43"/>
      <c r="CTI23" s="43"/>
      <c r="CTJ23" s="43"/>
      <c r="CTK23" s="43"/>
      <c r="CTL23" s="43"/>
      <c r="CTM23" s="43"/>
      <c r="CTN23" s="43"/>
      <c r="CTO23" s="43"/>
      <c r="CTP23" s="43"/>
      <c r="CTQ23" s="43"/>
      <c r="CTR23" s="43"/>
      <c r="CTS23" s="43"/>
      <c r="CTT23" s="43"/>
      <c r="CTU23" s="43"/>
      <c r="CTV23" s="43"/>
      <c r="CTW23" s="43"/>
      <c r="CTX23" s="43"/>
      <c r="CTY23" s="43"/>
      <c r="CTZ23" s="43"/>
      <c r="CUA23" s="43"/>
      <c r="CUB23" s="43"/>
      <c r="CUC23" s="43"/>
      <c r="CUD23" s="43"/>
      <c r="CUE23" s="43"/>
      <c r="CUF23" s="43"/>
      <c r="CUG23" s="43"/>
      <c r="CUH23" s="43"/>
      <c r="CUI23" s="43"/>
      <c r="CUJ23" s="43"/>
      <c r="CUK23" s="43"/>
      <c r="CUL23" s="43"/>
      <c r="CUM23" s="43"/>
      <c r="CUN23" s="43"/>
      <c r="CUO23" s="43"/>
      <c r="CUP23" s="43"/>
      <c r="CUQ23" s="43"/>
      <c r="CUR23" s="43"/>
      <c r="CUS23" s="43"/>
      <c r="CUT23" s="43"/>
      <c r="CUU23" s="43"/>
      <c r="CUV23" s="43"/>
      <c r="CUW23" s="43"/>
      <c r="CUX23" s="43"/>
      <c r="CUY23" s="43"/>
      <c r="CUZ23" s="43"/>
      <c r="CVA23" s="43"/>
      <c r="CVB23" s="43"/>
      <c r="CVC23" s="43"/>
      <c r="CVD23" s="43"/>
      <c r="CVE23" s="43"/>
      <c r="CVF23" s="43"/>
      <c r="CVG23" s="43"/>
      <c r="CVH23" s="43"/>
      <c r="CVI23" s="43"/>
      <c r="CVJ23" s="43"/>
      <c r="CVK23" s="43"/>
      <c r="CVL23" s="43"/>
      <c r="CVM23" s="43"/>
      <c r="CVN23" s="43"/>
      <c r="CVO23" s="43"/>
      <c r="CVP23" s="43"/>
      <c r="CVQ23" s="43"/>
      <c r="CVR23" s="43"/>
      <c r="CVS23" s="43"/>
      <c r="CVT23" s="43"/>
      <c r="CVU23" s="43"/>
      <c r="CVV23" s="43"/>
      <c r="CVW23" s="43"/>
      <c r="CVX23" s="43"/>
      <c r="CVY23" s="43"/>
      <c r="CVZ23" s="43"/>
      <c r="CWA23" s="43"/>
      <c r="CWB23" s="43"/>
      <c r="CWC23" s="43"/>
      <c r="CWD23" s="43"/>
      <c r="CWE23" s="43"/>
      <c r="CWF23" s="43"/>
      <c r="CWG23" s="43"/>
      <c r="CWH23" s="43"/>
      <c r="CWI23" s="43"/>
      <c r="CWJ23" s="43"/>
      <c r="CWK23" s="43"/>
      <c r="CWL23" s="43"/>
      <c r="CWM23" s="43"/>
      <c r="CWN23" s="43"/>
      <c r="CWO23" s="43"/>
      <c r="CWP23" s="43"/>
      <c r="CWQ23" s="43"/>
      <c r="CWR23" s="43"/>
      <c r="CWS23" s="43"/>
      <c r="CWT23" s="43"/>
      <c r="CWU23" s="43"/>
      <c r="CWV23" s="43"/>
      <c r="CWW23" s="43"/>
      <c r="CWX23" s="43"/>
      <c r="CWY23" s="43"/>
      <c r="CWZ23" s="43"/>
      <c r="CXA23" s="43"/>
      <c r="CXB23" s="43"/>
      <c r="CXC23" s="43"/>
      <c r="CXD23" s="43"/>
      <c r="CXE23" s="43"/>
      <c r="CXF23" s="43"/>
      <c r="CXG23" s="43"/>
      <c r="CXH23" s="43"/>
      <c r="CXI23" s="43"/>
      <c r="CXJ23" s="43"/>
      <c r="CXK23" s="43"/>
      <c r="CXL23" s="43"/>
      <c r="CXM23" s="43"/>
      <c r="CXN23" s="43"/>
      <c r="CXO23" s="43"/>
      <c r="CXP23" s="43"/>
      <c r="CXQ23" s="43"/>
      <c r="CXR23" s="43"/>
      <c r="CXS23" s="43"/>
      <c r="CXT23" s="43"/>
      <c r="CXU23" s="43"/>
      <c r="CXV23" s="43"/>
      <c r="CXW23" s="43"/>
      <c r="CXX23" s="43"/>
      <c r="CXY23" s="43"/>
      <c r="CXZ23" s="43"/>
      <c r="CYA23" s="43"/>
      <c r="CYB23" s="43"/>
      <c r="CYC23" s="43"/>
      <c r="CYD23" s="43"/>
      <c r="CYE23" s="43"/>
      <c r="CYF23" s="43"/>
      <c r="CYG23" s="43"/>
      <c r="CYH23" s="43"/>
      <c r="CYI23" s="43"/>
      <c r="CYJ23" s="43"/>
      <c r="CYK23" s="43"/>
      <c r="CYL23" s="43"/>
      <c r="CYM23" s="43"/>
      <c r="CYN23" s="43"/>
      <c r="CYO23" s="43"/>
      <c r="CYP23" s="43"/>
      <c r="CYQ23" s="43"/>
      <c r="CYR23" s="43"/>
      <c r="CYS23" s="43"/>
      <c r="CYT23" s="43"/>
      <c r="CYU23" s="43"/>
      <c r="CYV23" s="43"/>
      <c r="CYW23" s="43"/>
      <c r="CYX23" s="43"/>
      <c r="CYY23" s="43"/>
      <c r="CYZ23" s="43"/>
      <c r="CZA23" s="43"/>
      <c r="CZB23" s="43"/>
      <c r="CZC23" s="43"/>
      <c r="CZD23" s="43"/>
      <c r="CZE23" s="43"/>
      <c r="CZF23" s="43"/>
      <c r="CZG23" s="43"/>
      <c r="CZH23" s="43"/>
      <c r="CZI23" s="43"/>
      <c r="CZJ23" s="43"/>
      <c r="CZK23" s="43"/>
      <c r="CZL23" s="43"/>
      <c r="CZM23" s="43"/>
      <c r="CZN23" s="43"/>
      <c r="CZO23" s="43"/>
      <c r="CZP23" s="43"/>
      <c r="CZQ23" s="43"/>
      <c r="CZR23" s="43"/>
      <c r="CZS23" s="43"/>
      <c r="CZT23" s="43"/>
      <c r="CZU23" s="43"/>
      <c r="CZV23" s="43"/>
      <c r="CZW23" s="43"/>
      <c r="CZX23" s="43"/>
      <c r="CZY23" s="43"/>
      <c r="CZZ23" s="43"/>
      <c r="DAA23" s="43"/>
      <c r="DAB23" s="43"/>
      <c r="DAC23" s="43"/>
      <c r="DAD23" s="43"/>
      <c r="DAE23" s="43"/>
      <c r="DAF23" s="43"/>
      <c r="DAG23" s="43"/>
      <c r="DAH23" s="43"/>
      <c r="DAI23" s="43"/>
      <c r="DAJ23" s="43"/>
      <c r="DAK23" s="43"/>
      <c r="DAL23" s="43"/>
      <c r="DAM23" s="43"/>
      <c r="DAN23" s="43"/>
      <c r="DAO23" s="43"/>
      <c r="DAP23" s="43"/>
      <c r="DAQ23" s="43"/>
      <c r="DAR23" s="43"/>
      <c r="DAS23" s="43"/>
      <c r="DAT23" s="43"/>
      <c r="DAU23" s="43"/>
      <c r="DAV23" s="43"/>
      <c r="DAW23" s="43"/>
      <c r="DAX23" s="43"/>
      <c r="DAY23" s="43"/>
      <c r="DAZ23" s="43"/>
      <c r="DBA23" s="43"/>
      <c r="DBB23" s="43"/>
      <c r="DBC23" s="43"/>
      <c r="DBD23" s="43"/>
      <c r="DBE23" s="43"/>
      <c r="DBF23" s="43"/>
      <c r="DBG23" s="43"/>
      <c r="DBH23" s="43"/>
      <c r="DBI23" s="43"/>
      <c r="DBJ23" s="43"/>
      <c r="DBK23" s="43"/>
      <c r="DBL23" s="43"/>
      <c r="DBM23" s="43"/>
      <c r="DBN23" s="43"/>
      <c r="DBO23" s="43"/>
      <c r="DBP23" s="43"/>
      <c r="DBQ23" s="43"/>
      <c r="DBR23" s="43"/>
      <c r="DBS23" s="43"/>
      <c r="DBT23" s="43"/>
      <c r="DBU23" s="43"/>
      <c r="DBV23" s="43"/>
      <c r="DBW23" s="43"/>
      <c r="DBX23" s="43"/>
      <c r="DBY23" s="43"/>
      <c r="DBZ23" s="43"/>
      <c r="DCA23" s="43"/>
      <c r="DCB23" s="43"/>
      <c r="DCC23" s="43"/>
      <c r="DCD23" s="43"/>
      <c r="DCE23" s="43"/>
      <c r="DCF23" s="43"/>
      <c r="DCG23" s="43"/>
      <c r="DCH23" s="43"/>
      <c r="DCI23" s="43"/>
      <c r="DCJ23" s="43"/>
      <c r="DCK23" s="43"/>
      <c r="DCL23" s="43"/>
      <c r="DCM23" s="43"/>
      <c r="DCN23" s="43"/>
      <c r="DCO23" s="43"/>
      <c r="DCP23" s="43"/>
      <c r="DCQ23" s="43"/>
      <c r="DCR23" s="43"/>
      <c r="DCS23" s="43"/>
      <c r="DCT23" s="43"/>
      <c r="DCU23" s="43"/>
      <c r="DCV23" s="43"/>
      <c r="DCW23" s="43"/>
      <c r="DCX23" s="43"/>
      <c r="DCY23" s="43"/>
      <c r="DCZ23" s="43"/>
      <c r="DDA23" s="43"/>
      <c r="DDB23" s="43"/>
      <c r="DDC23" s="43"/>
      <c r="DDD23" s="43"/>
      <c r="DDE23" s="43"/>
      <c r="DDF23" s="43"/>
      <c r="DDG23" s="43"/>
      <c r="DDH23" s="43"/>
      <c r="DDI23" s="43"/>
      <c r="DDJ23" s="43"/>
      <c r="DDK23" s="43"/>
      <c r="DDL23" s="43"/>
      <c r="DDM23" s="43"/>
      <c r="DDN23" s="43"/>
      <c r="DDO23" s="43"/>
      <c r="DDP23" s="43"/>
      <c r="DDQ23" s="43"/>
      <c r="DDR23" s="43"/>
      <c r="DDS23" s="43"/>
      <c r="DDT23" s="43"/>
      <c r="DDU23" s="43"/>
      <c r="DDV23" s="43"/>
      <c r="DDW23" s="43"/>
      <c r="DDX23" s="43"/>
      <c r="DDY23" s="43"/>
      <c r="DDZ23" s="43"/>
      <c r="DEA23" s="43"/>
      <c r="DEB23" s="43"/>
      <c r="DEC23" s="43"/>
      <c r="DED23" s="43"/>
      <c r="DEE23" s="43"/>
      <c r="DEF23" s="43"/>
      <c r="DEG23" s="43"/>
      <c r="DEH23" s="43"/>
      <c r="DEI23" s="43"/>
      <c r="DEJ23" s="43"/>
      <c r="DEK23" s="43"/>
      <c r="DEL23" s="43"/>
      <c r="DEM23" s="43"/>
      <c r="DEN23" s="43"/>
      <c r="DEO23" s="43"/>
      <c r="DEP23" s="43"/>
      <c r="DEQ23" s="43"/>
      <c r="DER23" s="43"/>
      <c r="DES23" s="43"/>
      <c r="DET23" s="43"/>
      <c r="DEU23" s="43"/>
      <c r="DEV23" s="43"/>
      <c r="DEW23" s="43"/>
      <c r="DEX23" s="43"/>
      <c r="DEY23" s="43"/>
      <c r="DEZ23" s="43"/>
      <c r="DFA23" s="43"/>
      <c r="DFB23" s="43"/>
      <c r="DFC23" s="43"/>
      <c r="DFD23" s="43"/>
      <c r="DFE23" s="43"/>
      <c r="DFF23" s="43"/>
      <c r="DFG23" s="43"/>
      <c r="DFH23" s="43"/>
      <c r="DFI23" s="43"/>
      <c r="DFJ23" s="43"/>
      <c r="DFK23" s="43"/>
      <c r="DFL23" s="43"/>
      <c r="DFM23" s="43"/>
      <c r="DFN23" s="43"/>
      <c r="DFO23" s="43"/>
      <c r="DFP23" s="43"/>
      <c r="DFQ23" s="43"/>
      <c r="DFR23" s="43"/>
      <c r="DFS23" s="43"/>
      <c r="DFT23" s="43"/>
      <c r="DFU23" s="43"/>
      <c r="DFV23" s="43"/>
      <c r="DFW23" s="43"/>
      <c r="DFX23" s="43"/>
      <c r="DFY23" s="43"/>
      <c r="DFZ23" s="43"/>
      <c r="DGA23" s="43"/>
      <c r="DGB23" s="43"/>
      <c r="DGC23" s="43"/>
      <c r="DGD23" s="43"/>
      <c r="DGE23" s="43"/>
      <c r="DGF23" s="43"/>
      <c r="DGG23" s="43"/>
      <c r="DGH23" s="43"/>
      <c r="DGI23" s="43"/>
      <c r="DGJ23" s="43"/>
      <c r="DGK23" s="43"/>
      <c r="DGL23" s="43"/>
      <c r="DGM23" s="43"/>
      <c r="DGN23" s="43"/>
      <c r="DGO23" s="43"/>
      <c r="DGP23" s="43"/>
      <c r="DGQ23" s="43"/>
      <c r="DGR23" s="43"/>
      <c r="DGS23" s="43"/>
      <c r="DGT23" s="43"/>
      <c r="DGU23" s="43"/>
      <c r="DGV23" s="43"/>
      <c r="DGW23" s="43"/>
      <c r="DGX23" s="43"/>
      <c r="DGY23" s="43"/>
      <c r="DGZ23" s="43"/>
      <c r="DHA23" s="43"/>
      <c r="DHB23" s="43"/>
      <c r="DHC23" s="43"/>
      <c r="DHD23" s="43"/>
      <c r="DHE23" s="43"/>
      <c r="DHF23" s="43"/>
      <c r="DHG23" s="43"/>
      <c r="DHH23" s="43"/>
      <c r="DHI23" s="43"/>
      <c r="DHJ23" s="43"/>
      <c r="DHK23" s="43"/>
      <c r="DHL23" s="43"/>
      <c r="DHM23" s="43"/>
      <c r="DHN23" s="43"/>
      <c r="DHO23" s="43"/>
      <c r="DHP23" s="43"/>
      <c r="DHQ23" s="43"/>
      <c r="DHR23" s="43"/>
      <c r="DHS23" s="43"/>
      <c r="DHT23" s="43"/>
      <c r="DHU23" s="43"/>
      <c r="DHV23" s="43"/>
      <c r="DHW23" s="43"/>
      <c r="DHX23" s="43"/>
      <c r="DHY23" s="43"/>
      <c r="DHZ23" s="43"/>
      <c r="DIA23" s="43"/>
      <c r="DIB23" s="43"/>
      <c r="DIC23" s="43"/>
      <c r="DID23" s="43"/>
      <c r="DIE23" s="43"/>
      <c r="DIF23" s="43"/>
      <c r="DIG23" s="43"/>
      <c r="DIH23" s="43"/>
      <c r="DII23" s="43"/>
      <c r="DIJ23" s="43"/>
      <c r="DIK23" s="43"/>
      <c r="DIL23" s="43"/>
      <c r="DIM23" s="43"/>
      <c r="DIN23" s="43"/>
      <c r="DIO23" s="43"/>
      <c r="DIP23" s="43"/>
      <c r="DIQ23" s="43"/>
      <c r="DIR23" s="43"/>
      <c r="DIS23" s="43"/>
      <c r="DIT23" s="43"/>
      <c r="DIU23" s="43"/>
      <c r="DIV23" s="43"/>
      <c r="DIW23" s="43"/>
      <c r="DIX23" s="43"/>
      <c r="DIY23" s="43"/>
      <c r="DIZ23" s="43"/>
      <c r="DJA23" s="43"/>
      <c r="DJB23" s="43"/>
      <c r="DJC23" s="43"/>
      <c r="DJD23" s="43"/>
      <c r="DJE23" s="43"/>
      <c r="DJF23" s="43"/>
      <c r="DJG23" s="43"/>
      <c r="DJH23" s="43"/>
      <c r="DJI23" s="43"/>
      <c r="DJJ23" s="43"/>
      <c r="DJK23" s="43"/>
      <c r="DJL23" s="43"/>
      <c r="DJM23" s="43"/>
      <c r="DJN23" s="43"/>
      <c r="DJO23" s="43"/>
      <c r="DJP23" s="43"/>
      <c r="DJQ23" s="43"/>
      <c r="DJR23" s="43"/>
      <c r="DJS23" s="43"/>
      <c r="DJT23" s="43"/>
      <c r="DJU23" s="43"/>
      <c r="DJV23" s="43"/>
      <c r="DJW23" s="43"/>
      <c r="DJX23" s="43"/>
      <c r="DJY23" s="43"/>
      <c r="DJZ23" s="43"/>
      <c r="DKA23" s="43"/>
      <c r="DKB23" s="43"/>
      <c r="DKC23" s="43"/>
      <c r="DKD23" s="43"/>
      <c r="DKE23" s="43"/>
      <c r="DKF23" s="43"/>
      <c r="DKG23" s="43"/>
      <c r="DKH23" s="43"/>
      <c r="DKI23" s="43"/>
      <c r="DKJ23" s="43"/>
      <c r="DKK23" s="43"/>
      <c r="DKL23" s="43"/>
      <c r="DKM23" s="43"/>
      <c r="DKN23" s="43"/>
      <c r="DKO23" s="43"/>
      <c r="DKP23" s="43"/>
      <c r="DKQ23" s="43"/>
      <c r="DKR23" s="43"/>
      <c r="DKS23" s="43"/>
      <c r="DKT23" s="43"/>
      <c r="DKU23" s="43"/>
      <c r="DKV23" s="43"/>
      <c r="DKW23" s="43"/>
      <c r="DKX23" s="43"/>
      <c r="DKY23" s="43"/>
      <c r="DKZ23" s="43"/>
      <c r="DLA23" s="43"/>
      <c r="DLB23" s="43"/>
      <c r="DLC23" s="43"/>
      <c r="DLD23" s="43"/>
      <c r="DLE23" s="43"/>
      <c r="DLF23" s="43"/>
      <c r="DLG23" s="43"/>
      <c r="DLH23" s="43"/>
      <c r="DLI23" s="43"/>
      <c r="DLJ23" s="43"/>
      <c r="DLK23" s="43"/>
      <c r="DLL23" s="43"/>
      <c r="DLM23" s="43"/>
      <c r="DLN23" s="43"/>
      <c r="DLO23" s="43"/>
      <c r="DLP23" s="43"/>
      <c r="DLQ23" s="43"/>
      <c r="DLR23" s="43"/>
      <c r="DLS23" s="43"/>
      <c r="DLT23" s="43"/>
      <c r="DLU23" s="43"/>
      <c r="DLV23" s="43"/>
      <c r="DLW23" s="43"/>
      <c r="DLX23" s="43"/>
      <c r="DLY23" s="43"/>
      <c r="DLZ23" s="43"/>
      <c r="DMA23" s="43"/>
      <c r="DMB23" s="43"/>
      <c r="DMC23" s="43"/>
      <c r="DMD23" s="43"/>
      <c r="DME23" s="43"/>
      <c r="DMF23" s="43"/>
      <c r="DMG23" s="43"/>
      <c r="DMH23" s="43"/>
      <c r="DMI23" s="43"/>
      <c r="DMJ23" s="43"/>
      <c r="DMK23" s="43"/>
      <c r="DML23" s="43"/>
      <c r="DMM23" s="43"/>
      <c r="DMN23" s="43"/>
      <c r="DMO23" s="43"/>
      <c r="DMP23" s="43"/>
      <c r="DMQ23" s="43"/>
      <c r="DMR23" s="43"/>
      <c r="DMS23" s="43"/>
      <c r="DMT23" s="43"/>
      <c r="DMU23" s="43"/>
      <c r="DMV23" s="43"/>
      <c r="DMW23" s="43"/>
      <c r="DMX23" s="43"/>
      <c r="DMY23" s="43"/>
      <c r="DMZ23" s="43"/>
      <c r="DNA23" s="43"/>
      <c r="DNB23" s="43"/>
      <c r="DNC23" s="43"/>
      <c r="DND23" s="43"/>
      <c r="DNE23" s="43"/>
      <c r="DNF23" s="43"/>
      <c r="DNG23" s="43"/>
      <c r="DNH23" s="43"/>
      <c r="DNI23" s="43"/>
      <c r="DNJ23" s="43"/>
      <c r="DNK23" s="43"/>
      <c r="DNL23" s="43"/>
      <c r="DNM23" s="43"/>
      <c r="DNN23" s="43"/>
      <c r="DNO23" s="43"/>
      <c r="DNP23" s="43"/>
      <c r="DNQ23" s="43"/>
      <c r="DNR23" s="43"/>
      <c r="DNS23" s="43"/>
      <c r="DNT23" s="43"/>
      <c r="DNU23" s="43"/>
      <c r="DNV23" s="43"/>
      <c r="DNW23" s="43"/>
      <c r="DNX23" s="43"/>
      <c r="DNY23" s="43"/>
      <c r="DNZ23" s="43"/>
      <c r="DOA23" s="43"/>
      <c r="DOB23" s="43"/>
      <c r="DOC23" s="43"/>
      <c r="DOD23" s="43"/>
      <c r="DOE23" s="43"/>
      <c r="DOF23" s="43"/>
      <c r="DOG23" s="43"/>
      <c r="DOH23" s="43"/>
      <c r="DOI23" s="43"/>
      <c r="DOJ23" s="43"/>
      <c r="DOK23" s="43"/>
      <c r="DOL23" s="43"/>
      <c r="DOM23" s="43"/>
      <c r="DON23" s="43"/>
      <c r="DOO23" s="43"/>
      <c r="DOP23" s="43"/>
      <c r="DOQ23" s="43"/>
      <c r="DOR23" s="43"/>
      <c r="DOS23" s="43"/>
      <c r="DOT23" s="43"/>
      <c r="DOU23" s="43"/>
      <c r="DOV23" s="43"/>
      <c r="DOW23" s="43"/>
      <c r="DOX23" s="43"/>
      <c r="DOY23" s="43"/>
      <c r="DOZ23" s="43"/>
      <c r="DPA23" s="43"/>
      <c r="DPB23" s="43"/>
      <c r="DPC23" s="43"/>
      <c r="DPD23" s="43"/>
      <c r="DPE23" s="43"/>
      <c r="DPF23" s="43"/>
      <c r="DPG23" s="43"/>
      <c r="DPH23" s="43"/>
      <c r="DPI23" s="43"/>
      <c r="DPJ23" s="43"/>
      <c r="DPK23" s="43"/>
      <c r="DPL23" s="43"/>
      <c r="DPM23" s="43"/>
      <c r="DPN23" s="43"/>
      <c r="DPO23" s="43"/>
      <c r="DPP23" s="43"/>
      <c r="DPQ23" s="43"/>
      <c r="DPR23" s="43"/>
      <c r="DPS23" s="43"/>
      <c r="DPT23" s="43"/>
      <c r="DPU23" s="43"/>
      <c r="DPV23" s="43"/>
      <c r="DPW23" s="43"/>
      <c r="DPX23" s="43"/>
      <c r="DPY23" s="43"/>
      <c r="DPZ23" s="43"/>
      <c r="DQA23" s="43"/>
      <c r="DQB23" s="43"/>
      <c r="DQC23" s="43"/>
      <c r="DQD23" s="43"/>
      <c r="DQE23" s="43"/>
      <c r="DQF23" s="43"/>
      <c r="DQG23" s="43"/>
      <c r="DQH23" s="43"/>
      <c r="DQI23" s="43"/>
      <c r="DQJ23" s="43"/>
      <c r="DQK23" s="43"/>
      <c r="DQL23" s="43"/>
      <c r="DQM23" s="43"/>
      <c r="DQN23" s="43"/>
      <c r="DQO23" s="43"/>
      <c r="DQP23" s="43"/>
      <c r="DQQ23" s="43"/>
      <c r="DQR23" s="43"/>
      <c r="DQS23" s="43"/>
      <c r="DQT23" s="43"/>
      <c r="DQU23" s="43"/>
      <c r="DQV23" s="43"/>
      <c r="DQW23" s="43"/>
      <c r="DQX23" s="43"/>
      <c r="DQY23" s="43"/>
      <c r="DQZ23" s="43"/>
      <c r="DRA23" s="43"/>
      <c r="DRB23" s="43"/>
      <c r="DRC23" s="43"/>
      <c r="DRD23" s="43"/>
      <c r="DRE23" s="43"/>
      <c r="DRF23" s="43"/>
      <c r="DRG23" s="43"/>
      <c r="DRH23" s="43"/>
      <c r="DRI23" s="43"/>
      <c r="DRJ23" s="43"/>
      <c r="DRK23" s="43"/>
      <c r="DRL23" s="43"/>
      <c r="DRM23" s="43"/>
      <c r="DRN23" s="43"/>
      <c r="DRO23" s="43"/>
      <c r="DRP23" s="43"/>
      <c r="DRQ23" s="43"/>
      <c r="DRR23" s="43"/>
      <c r="DRS23" s="43"/>
      <c r="DRT23" s="43"/>
      <c r="DRU23" s="43"/>
      <c r="DRV23" s="43"/>
      <c r="DRW23" s="43"/>
      <c r="DRX23" s="43"/>
      <c r="DRY23" s="43"/>
      <c r="DRZ23" s="43"/>
      <c r="DSA23" s="43"/>
      <c r="DSB23" s="43"/>
      <c r="DSC23" s="43"/>
      <c r="DSD23" s="43"/>
      <c r="DSE23" s="43"/>
      <c r="DSF23" s="43"/>
      <c r="DSG23" s="43"/>
      <c r="DSH23" s="43"/>
      <c r="DSI23" s="43"/>
      <c r="DSJ23" s="43"/>
      <c r="DSK23" s="43"/>
      <c r="DSL23" s="43"/>
      <c r="DSM23" s="43"/>
      <c r="DSN23" s="43"/>
      <c r="DSO23" s="43"/>
      <c r="DSP23" s="43"/>
      <c r="DSQ23" s="43"/>
      <c r="DSR23" s="43"/>
      <c r="DSS23" s="43"/>
      <c r="DST23" s="43"/>
      <c r="DSU23" s="43"/>
      <c r="DSV23" s="43"/>
      <c r="DSW23" s="43"/>
      <c r="DSX23" s="43"/>
      <c r="DSY23" s="43"/>
      <c r="DSZ23" s="43"/>
      <c r="DTA23" s="43"/>
      <c r="DTB23" s="43"/>
      <c r="DTC23" s="43"/>
      <c r="DTD23" s="43"/>
      <c r="DTE23" s="43"/>
      <c r="DTF23" s="43"/>
      <c r="DTG23" s="43"/>
      <c r="DTH23" s="43"/>
      <c r="DTI23" s="43"/>
      <c r="DTJ23" s="43"/>
      <c r="DTK23" s="43"/>
      <c r="DTL23" s="43"/>
      <c r="DTM23" s="43"/>
      <c r="DTN23" s="43"/>
      <c r="DTO23" s="43"/>
      <c r="DTP23" s="43"/>
      <c r="DTQ23" s="43"/>
      <c r="DTR23" s="43"/>
      <c r="DTS23" s="43"/>
      <c r="DTT23" s="43"/>
      <c r="DTU23" s="43"/>
      <c r="DTV23" s="43"/>
      <c r="DTW23" s="43"/>
      <c r="DTX23" s="43"/>
      <c r="DTY23" s="43"/>
      <c r="DTZ23" s="43"/>
      <c r="DUA23" s="43"/>
      <c r="DUB23" s="43"/>
      <c r="DUC23" s="43"/>
      <c r="DUD23" s="43"/>
      <c r="DUE23" s="43"/>
      <c r="DUF23" s="43"/>
      <c r="DUG23" s="43"/>
      <c r="DUH23" s="43"/>
      <c r="DUI23" s="43"/>
      <c r="DUJ23" s="43"/>
      <c r="DUK23" s="43"/>
      <c r="DUL23" s="43"/>
      <c r="DUM23" s="43"/>
      <c r="DUN23" s="43"/>
      <c r="DUO23" s="43"/>
      <c r="DUP23" s="43"/>
      <c r="DUQ23" s="43"/>
      <c r="DUR23" s="43"/>
      <c r="DUS23" s="43"/>
      <c r="DUT23" s="43"/>
      <c r="DUU23" s="43"/>
      <c r="DUV23" s="43"/>
      <c r="DUW23" s="43"/>
      <c r="DUX23" s="43"/>
      <c r="DUY23" s="43"/>
      <c r="DUZ23" s="43"/>
      <c r="DVA23" s="43"/>
      <c r="DVB23" s="43"/>
      <c r="DVC23" s="43"/>
      <c r="DVD23" s="43"/>
      <c r="DVE23" s="43"/>
      <c r="DVF23" s="43"/>
      <c r="DVG23" s="43"/>
      <c r="DVH23" s="43"/>
      <c r="DVI23" s="43"/>
      <c r="DVJ23" s="43"/>
      <c r="DVK23" s="43"/>
      <c r="DVL23" s="43"/>
      <c r="DVM23" s="43"/>
      <c r="DVN23" s="43"/>
      <c r="DVO23" s="43"/>
      <c r="DVP23" s="43"/>
      <c r="DVQ23" s="43"/>
      <c r="DVR23" s="43"/>
      <c r="DVS23" s="43"/>
      <c r="DVT23" s="43"/>
      <c r="DVU23" s="43"/>
      <c r="DVV23" s="43"/>
      <c r="DVW23" s="43"/>
      <c r="DVX23" s="43"/>
      <c r="DVY23" s="43"/>
      <c r="DVZ23" s="43"/>
      <c r="DWA23" s="43"/>
      <c r="DWB23" s="43"/>
      <c r="DWC23" s="43"/>
      <c r="DWD23" s="43"/>
      <c r="DWE23" s="43"/>
      <c r="DWF23" s="43"/>
      <c r="DWG23" s="43"/>
      <c r="DWH23" s="43"/>
      <c r="DWI23" s="43"/>
      <c r="DWJ23" s="43"/>
      <c r="DWK23" s="43"/>
      <c r="DWL23" s="43"/>
      <c r="DWM23" s="43"/>
      <c r="DWN23" s="43"/>
      <c r="DWO23" s="43"/>
      <c r="DWP23" s="43"/>
      <c r="DWQ23" s="43"/>
      <c r="DWR23" s="43"/>
      <c r="DWS23" s="43"/>
      <c r="DWT23" s="43"/>
      <c r="DWU23" s="43"/>
      <c r="DWV23" s="43"/>
      <c r="DWW23" s="43"/>
      <c r="DWX23" s="43"/>
      <c r="DWY23" s="43"/>
      <c r="DWZ23" s="43"/>
      <c r="DXA23" s="43"/>
      <c r="DXB23" s="43"/>
      <c r="DXC23" s="43"/>
      <c r="DXD23" s="43"/>
      <c r="DXE23" s="43"/>
      <c r="DXF23" s="43"/>
      <c r="DXG23" s="43"/>
      <c r="DXH23" s="43"/>
      <c r="DXI23" s="43"/>
      <c r="DXJ23" s="43"/>
      <c r="DXK23" s="43"/>
      <c r="DXL23" s="43"/>
      <c r="DXM23" s="43"/>
      <c r="DXN23" s="43"/>
      <c r="DXO23" s="43"/>
      <c r="DXP23" s="43"/>
      <c r="DXQ23" s="43"/>
      <c r="DXR23" s="43"/>
      <c r="DXS23" s="43"/>
      <c r="DXT23" s="43"/>
      <c r="DXU23" s="43"/>
      <c r="DXV23" s="43"/>
      <c r="DXW23" s="43"/>
      <c r="DXX23" s="43"/>
      <c r="DXY23" s="43"/>
      <c r="DXZ23" s="43"/>
      <c r="DYA23" s="43"/>
      <c r="DYB23" s="43"/>
      <c r="DYC23" s="43"/>
      <c r="DYD23" s="43"/>
      <c r="DYE23" s="43"/>
      <c r="DYF23" s="43"/>
      <c r="DYG23" s="43"/>
      <c r="DYH23" s="43"/>
      <c r="DYI23" s="43"/>
      <c r="DYJ23" s="43"/>
      <c r="DYK23" s="43"/>
      <c r="DYL23" s="43"/>
      <c r="DYM23" s="43"/>
      <c r="DYN23" s="43"/>
      <c r="DYO23" s="43"/>
      <c r="DYP23" s="43"/>
      <c r="DYQ23" s="43"/>
      <c r="DYR23" s="43"/>
      <c r="DYS23" s="43"/>
      <c r="DYT23" s="43"/>
      <c r="DYU23" s="43"/>
      <c r="DYV23" s="43"/>
      <c r="DYW23" s="43"/>
      <c r="DYX23" s="43"/>
      <c r="DYY23" s="43"/>
      <c r="DYZ23" s="43"/>
      <c r="DZA23" s="43"/>
      <c r="DZB23" s="43"/>
      <c r="DZC23" s="43"/>
      <c r="DZD23" s="43"/>
      <c r="DZE23" s="43"/>
      <c r="DZF23" s="43"/>
      <c r="DZG23" s="43"/>
      <c r="DZH23" s="43"/>
      <c r="DZI23" s="43"/>
      <c r="DZJ23" s="43"/>
      <c r="DZK23" s="43"/>
      <c r="DZL23" s="43"/>
      <c r="DZM23" s="43"/>
      <c r="DZN23" s="43"/>
      <c r="DZO23" s="43"/>
      <c r="DZP23" s="43"/>
      <c r="DZQ23" s="43"/>
      <c r="DZR23" s="43"/>
      <c r="DZS23" s="43"/>
      <c r="DZT23" s="43"/>
      <c r="DZU23" s="43"/>
      <c r="DZV23" s="43"/>
      <c r="DZW23" s="43"/>
      <c r="DZX23" s="43"/>
      <c r="DZY23" s="43"/>
      <c r="DZZ23" s="43"/>
      <c r="EAA23" s="43"/>
      <c r="EAB23" s="43"/>
      <c r="EAC23" s="43"/>
      <c r="EAD23" s="43"/>
      <c r="EAE23" s="43"/>
      <c r="EAF23" s="43"/>
      <c r="EAG23" s="43"/>
      <c r="EAH23" s="43"/>
      <c r="EAI23" s="43"/>
      <c r="EAJ23" s="43"/>
      <c r="EAK23" s="43"/>
      <c r="EAL23" s="43"/>
      <c r="EAM23" s="43"/>
      <c r="EAN23" s="43"/>
      <c r="EAO23" s="43"/>
      <c r="EAP23" s="43"/>
      <c r="EAQ23" s="43"/>
      <c r="EAR23" s="43"/>
      <c r="EAS23" s="43"/>
      <c r="EAT23" s="43"/>
      <c r="EAU23" s="43"/>
      <c r="EAV23" s="43"/>
      <c r="EAW23" s="43"/>
      <c r="EAX23" s="43"/>
      <c r="EAY23" s="43"/>
      <c r="EAZ23" s="43"/>
      <c r="EBA23" s="43"/>
      <c r="EBB23" s="43"/>
      <c r="EBC23" s="43"/>
      <c r="EBD23" s="43"/>
      <c r="EBE23" s="43"/>
      <c r="EBF23" s="43"/>
      <c r="EBG23" s="43"/>
      <c r="EBH23" s="43"/>
      <c r="EBI23" s="43"/>
      <c r="EBJ23" s="43"/>
      <c r="EBK23" s="43"/>
      <c r="EBL23" s="43"/>
      <c r="EBM23" s="43"/>
      <c r="EBN23" s="43"/>
      <c r="EBO23" s="43"/>
      <c r="EBP23" s="43"/>
      <c r="EBQ23" s="43"/>
      <c r="EBR23" s="43"/>
      <c r="EBS23" s="43"/>
      <c r="EBT23" s="43"/>
      <c r="EBU23" s="43"/>
      <c r="EBV23" s="43"/>
      <c r="EBW23" s="43"/>
      <c r="EBX23" s="43"/>
      <c r="EBY23" s="43"/>
      <c r="EBZ23" s="43"/>
      <c r="ECA23" s="43"/>
      <c r="ECB23" s="43"/>
      <c r="ECC23" s="43"/>
      <c r="ECD23" s="43"/>
      <c r="ECE23" s="43"/>
      <c r="ECF23" s="43"/>
      <c r="ECG23" s="43"/>
      <c r="ECH23" s="43"/>
      <c r="ECI23" s="43"/>
      <c r="ECJ23" s="43"/>
      <c r="ECK23" s="43"/>
      <c r="ECL23" s="43"/>
      <c r="ECM23" s="43"/>
      <c r="ECN23" s="43"/>
      <c r="ECO23" s="43"/>
      <c r="ECP23" s="43"/>
      <c r="ECQ23" s="43"/>
      <c r="ECR23" s="43"/>
      <c r="ECS23" s="43"/>
      <c r="ECT23" s="43"/>
      <c r="ECU23" s="43"/>
      <c r="ECV23" s="43"/>
      <c r="ECW23" s="43"/>
      <c r="ECX23" s="43"/>
      <c r="ECY23" s="43"/>
      <c r="ECZ23" s="43"/>
      <c r="EDA23" s="43"/>
      <c r="EDB23" s="43"/>
      <c r="EDC23" s="43"/>
      <c r="EDD23" s="43"/>
      <c r="EDE23" s="43"/>
      <c r="EDF23" s="43"/>
      <c r="EDG23" s="43"/>
      <c r="EDH23" s="43"/>
      <c r="EDI23" s="43"/>
      <c r="EDJ23" s="43"/>
      <c r="EDK23" s="43"/>
      <c r="EDL23" s="43"/>
      <c r="EDM23" s="43"/>
      <c r="EDN23" s="43"/>
      <c r="EDO23" s="43"/>
      <c r="EDP23" s="43"/>
      <c r="EDQ23" s="43"/>
      <c r="EDR23" s="43"/>
      <c r="EDS23" s="43"/>
      <c r="EDT23" s="43"/>
      <c r="EDU23" s="43"/>
      <c r="EDV23" s="43"/>
      <c r="EDW23" s="43"/>
      <c r="EDX23" s="43"/>
      <c r="EDY23" s="43"/>
      <c r="EDZ23" s="43"/>
      <c r="EEA23" s="43"/>
      <c r="EEB23" s="43"/>
      <c r="EEC23" s="43"/>
      <c r="EED23" s="43"/>
      <c r="EEE23" s="43"/>
      <c r="EEF23" s="43"/>
      <c r="EEG23" s="43"/>
      <c r="EEH23" s="43"/>
      <c r="EEI23" s="43"/>
      <c r="EEJ23" s="43"/>
      <c r="EEK23" s="43"/>
      <c r="EEL23" s="43"/>
      <c r="EEM23" s="43"/>
      <c r="EEN23" s="43"/>
      <c r="EEO23" s="43"/>
      <c r="EEP23" s="43"/>
      <c r="EEQ23" s="43"/>
      <c r="EER23" s="43"/>
      <c r="EES23" s="43"/>
      <c r="EET23" s="43"/>
      <c r="EEU23" s="43"/>
      <c r="EEV23" s="43"/>
      <c r="EEW23" s="43"/>
      <c r="EEX23" s="43"/>
      <c r="EEY23" s="43"/>
      <c r="EEZ23" s="43"/>
      <c r="EFA23" s="43"/>
      <c r="EFB23" s="43"/>
      <c r="EFC23" s="43"/>
      <c r="EFD23" s="43"/>
      <c r="EFE23" s="43"/>
      <c r="EFF23" s="43"/>
      <c r="EFG23" s="43"/>
      <c r="EFH23" s="43"/>
      <c r="EFI23" s="43"/>
      <c r="EFJ23" s="43"/>
      <c r="EFK23" s="43"/>
      <c r="EFL23" s="43"/>
      <c r="EFM23" s="43"/>
      <c r="EFN23" s="43"/>
      <c r="EFO23" s="43"/>
      <c r="EFP23" s="43"/>
      <c r="EFQ23" s="43"/>
      <c r="EFR23" s="43"/>
      <c r="EFS23" s="43"/>
      <c r="EFT23" s="43"/>
      <c r="EFU23" s="43"/>
      <c r="EFV23" s="43"/>
      <c r="EFW23" s="43"/>
      <c r="EFX23" s="43"/>
      <c r="EFY23" s="43"/>
      <c r="EFZ23" s="43"/>
      <c r="EGA23" s="43"/>
      <c r="EGB23" s="43"/>
      <c r="EGC23" s="43"/>
      <c r="EGD23" s="43"/>
      <c r="EGE23" s="43"/>
      <c r="EGF23" s="43"/>
      <c r="EGG23" s="43"/>
      <c r="EGH23" s="43"/>
      <c r="EGI23" s="43"/>
      <c r="EGJ23" s="43"/>
      <c r="EGK23" s="43"/>
      <c r="EGL23" s="43"/>
      <c r="EGM23" s="43"/>
      <c r="EGN23" s="43"/>
      <c r="EGO23" s="43"/>
      <c r="EGP23" s="43"/>
      <c r="EGQ23" s="43"/>
      <c r="EGR23" s="43"/>
      <c r="EGS23" s="43"/>
      <c r="EGT23" s="43"/>
      <c r="EGU23" s="43"/>
      <c r="EGV23" s="43"/>
      <c r="EGW23" s="43"/>
      <c r="EGX23" s="43"/>
      <c r="EGY23" s="43"/>
      <c r="EGZ23" s="43"/>
      <c r="EHA23" s="43"/>
      <c r="EHB23" s="43"/>
      <c r="EHC23" s="43"/>
      <c r="EHD23" s="43"/>
      <c r="EHE23" s="43"/>
      <c r="EHF23" s="43"/>
      <c r="EHG23" s="43"/>
      <c r="EHH23" s="43"/>
      <c r="EHI23" s="43"/>
      <c r="EHJ23" s="43"/>
      <c r="EHK23" s="43"/>
      <c r="EHL23" s="43"/>
      <c r="EHM23" s="43"/>
      <c r="EHN23" s="43"/>
      <c r="EHO23" s="43"/>
      <c r="EHP23" s="43"/>
      <c r="EHQ23" s="43"/>
      <c r="EHR23" s="43"/>
      <c r="EHS23" s="43"/>
      <c r="EHT23" s="43"/>
      <c r="EHU23" s="43"/>
      <c r="EHV23" s="43"/>
      <c r="EHW23" s="43"/>
      <c r="EHX23" s="43"/>
      <c r="EHY23" s="43"/>
      <c r="EHZ23" s="43"/>
      <c r="EIA23" s="43"/>
      <c r="EIB23" s="43"/>
      <c r="EIC23" s="43"/>
      <c r="EID23" s="43"/>
      <c r="EIE23" s="43"/>
      <c r="EIF23" s="43"/>
      <c r="EIG23" s="43"/>
      <c r="EIH23" s="43"/>
      <c r="EII23" s="43"/>
      <c r="EIJ23" s="43"/>
      <c r="EIK23" s="43"/>
      <c r="EIL23" s="43"/>
      <c r="EIM23" s="43"/>
      <c r="EIN23" s="43"/>
      <c r="EIO23" s="43"/>
      <c r="EIP23" s="43"/>
      <c r="EIQ23" s="43"/>
      <c r="EIR23" s="43"/>
      <c r="EIS23" s="43"/>
      <c r="EIT23" s="43"/>
      <c r="EIU23" s="43"/>
      <c r="EIV23" s="43"/>
      <c r="EIW23" s="43"/>
      <c r="EIX23" s="43"/>
      <c r="EIY23" s="43"/>
      <c r="EIZ23" s="43"/>
      <c r="EJA23" s="43"/>
      <c r="EJB23" s="43"/>
      <c r="EJC23" s="43"/>
      <c r="EJD23" s="43"/>
      <c r="EJE23" s="43"/>
      <c r="EJF23" s="43"/>
      <c r="EJG23" s="43"/>
      <c r="EJH23" s="43"/>
      <c r="EJI23" s="43"/>
      <c r="EJJ23" s="43"/>
      <c r="EJK23" s="43"/>
      <c r="EJL23" s="43"/>
      <c r="EJM23" s="43"/>
      <c r="EJN23" s="43"/>
      <c r="EJO23" s="43"/>
      <c r="EJP23" s="43"/>
      <c r="EJQ23" s="43"/>
      <c r="EJR23" s="43"/>
      <c r="EJS23" s="43"/>
      <c r="EJT23" s="43"/>
      <c r="EJU23" s="43"/>
      <c r="EJV23" s="43"/>
      <c r="EJW23" s="43"/>
      <c r="EJX23" s="43"/>
      <c r="EJY23" s="43"/>
      <c r="EJZ23" s="43"/>
      <c r="EKA23" s="43"/>
      <c r="EKB23" s="43"/>
      <c r="EKC23" s="43"/>
      <c r="EKD23" s="43"/>
      <c r="EKE23" s="43"/>
      <c r="EKF23" s="43"/>
      <c r="EKG23" s="43"/>
      <c r="EKH23" s="43"/>
      <c r="EKI23" s="43"/>
      <c r="EKJ23" s="43"/>
      <c r="EKK23" s="43"/>
      <c r="EKL23" s="43"/>
      <c r="EKM23" s="43"/>
      <c r="EKN23" s="43"/>
      <c r="EKO23" s="43"/>
      <c r="EKP23" s="43"/>
      <c r="EKQ23" s="43"/>
      <c r="EKR23" s="43"/>
      <c r="EKS23" s="43"/>
      <c r="EKT23" s="43"/>
      <c r="EKU23" s="43"/>
      <c r="EKV23" s="43"/>
      <c r="EKW23" s="43"/>
      <c r="EKX23" s="43"/>
      <c r="EKY23" s="43"/>
      <c r="EKZ23" s="43"/>
      <c r="ELA23" s="43"/>
      <c r="ELB23" s="43"/>
      <c r="ELC23" s="43"/>
      <c r="ELD23" s="43"/>
      <c r="ELE23" s="43"/>
      <c r="ELF23" s="43"/>
      <c r="ELG23" s="43"/>
      <c r="ELH23" s="43"/>
      <c r="ELI23" s="43"/>
      <c r="ELJ23" s="43"/>
      <c r="ELK23" s="43"/>
      <c r="ELL23" s="43"/>
      <c r="ELM23" s="43"/>
      <c r="ELN23" s="43"/>
      <c r="ELO23" s="43"/>
      <c r="ELP23" s="43"/>
      <c r="ELQ23" s="43"/>
      <c r="ELR23" s="43"/>
      <c r="ELS23" s="43"/>
      <c r="ELT23" s="43"/>
      <c r="ELU23" s="43"/>
      <c r="ELV23" s="43"/>
      <c r="ELW23" s="43"/>
      <c r="ELX23" s="43"/>
      <c r="ELY23" s="43"/>
      <c r="ELZ23" s="43"/>
      <c r="EMA23" s="43"/>
      <c r="EMB23" s="43"/>
      <c r="EMC23" s="43"/>
      <c r="EMD23" s="43"/>
      <c r="EME23" s="43"/>
      <c r="EMF23" s="43"/>
      <c r="EMG23" s="43"/>
      <c r="EMH23" s="43"/>
      <c r="EMI23" s="43"/>
      <c r="EMJ23" s="43"/>
      <c r="EMK23" s="43"/>
      <c r="EML23" s="43"/>
      <c r="EMM23" s="43"/>
      <c r="EMN23" s="43"/>
      <c r="EMO23" s="43"/>
      <c r="EMP23" s="43"/>
      <c r="EMQ23" s="43"/>
      <c r="EMR23" s="43"/>
      <c r="EMS23" s="43"/>
      <c r="EMT23" s="43"/>
      <c r="EMU23" s="43"/>
      <c r="EMV23" s="43"/>
      <c r="EMW23" s="43"/>
      <c r="EMX23" s="43"/>
      <c r="EMY23" s="43"/>
      <c r="EMZ23" s="43"/>
      <c r="ENA23" s="43"/>
      <c r="ENB23" s="43"/>
      <c r="ENC23" s="43"/>
      <c r="END23" s="43"/>
      <c r="ENE23" s="43"/>
      <c r="ENF23" s="43"/>
      <c r="ENG23" s="43"/>
      <c r="ENH23" s="43"/>
      <c r="ENI23" s="43"/>
      <c r="ENJ23" s="43"/>
      <c r="ENK23" s="43"/>
      <c r="ENL23" s="43"/>
      <c r="ENM23" s="43"/>
      <c r="ENN23" s="43"/>
      <c r="ENO23" s="43"/>
      <c r="ENP23" s="43"/>
      <c r="ENQ23" s="43"/>
      <c r="ENR23" s="43"/>
      <c r="ENS23" s="43"/>
      <c r="ENT23" s="43"/>
      <c r="ENU23" s="43"/>
      <c r="ENV23" s="43"/>
      <c r="ENW23" s="43"/>
      <c r="ENX23" s="43"/>
      <c r="ENY23" s="43"/>
      <c r="ENZ23" s="43"/>
      <c r="EOA23" s="43"/>
      <c r="EOB23" s="43"/>
      <c r="EOC23" s="43"/>
      <c r="EOD23" s="43"/>
      <c r="EOE23" s="43"/>
      <c r="EOF23" s="43"/>
      <c r="EOG23" s="43"/>
      <c r="EOH23" s="43"/>
      <c r="EOI23" s="43"/>
      <c r="EOJ23" s="43"/>
      <c r="EOK23" s="43"/>
      <c r="EOL23" s="43"/>
      <c r="EOM23" s="43"/>
      <c r="EON23" s="43"/>
      <c r="EOO23" s="43"/>
      <c r="EOP23" s="43"/>
      <c r="EOQ23" s="43"/>
      <c r="EOR23" s="43"/>
      <c r="EOS23" s="43"/>
      <c r="EOT23" s="43"/>
      <c r="EOU23" s="43"/>
      <c r="EOV23" s="43"/>
      <c r="EOW23" s="43"/>
      <c r="EOX23" s="43"/>
      <c r="EOY23" s="43"/>
      <c r="EOZ23" s="43"/>
      <c r="EPA23" s="43"/>
      <c r="EPB23" s="43"/>
      <c r="EPC23" s="43"/>
      <c r="EPD23" s="43"/>
      <c r="EPE23" s="43"/>
      <c r="EPF23" s="43"/>
      <c r="EPG23" s="43"/>
      <c r="EPH23" s="43"/>
      <c r="EPI23" s="43"/>
      <c r="EPJ23" s="43"/>
      <c r="EPK23" s="43"/>
      <c r="EPL23" s="43"/>
      <c r="EPM23" s="43"/>
      <c r="EPN23" s="43"/>
      <c r="EPO23" s="43"/>
      <c r="EPP23" s="43"/>
      <c r="EPQ23" s="43"/>
      <c r="EPR23" s="43"/>
      <c r="EPS23" s="43"/>
      <c r="EPT23" s="43"/>
      <c r="EPU23" s="43"/>
      <c r="EPV23" s="43"/>
      <c r="EPW23" s="43"/>
      <c r="EPX23" s="43"/>
      <c r="EPY23" s="43"/>
      <c r="EPZ23" s="43"/>
      <c r="EQA23" s="43"/>
      <c r="EQB23" s="43"/>
      <c r="EQC23" s="43"/>
      <c r="EQD23" s="43"/>
      <c r="EQE23" s="43"/>
      <c r="EQF23" s="43"/>
      <c r="EQG23" s="43"/>
      <c r="EQH23" s="43"/>
      <c r="EQI23" s="43"/>
      <c r="EQJ23" s="43"/>
      <c r="EQK23" s="43"/>
      <c r="EQL23" s="43"/>
      <c r="EQM23" s="43"/>
      <c r="EQN23" s="43"/>
      <c r="EQO23" s="43"/>
      <c r="EQP23" s="43"/>
      <c r="EQQ23" s="43"/>
      <c r="EQR23" s="43"/>
      <c r="EQS23" s="43"/>
      <c r="EQT23" s="43"/>
      <c r="EQU23" s="43"/>
      <c r="EQV23" s="43"/>
      <c r="EQW23" s="43"/>
      <c r="EQX23" s="43"/>
      <c r="EQY23" s="43"/>
      <c r="EQZ23" s="43"/>
      <c r="ERA23" s="43"/>
      <c r="ERB23" s="43"/>
      <c r="ERC23" s="43"/>
      <c r="ERD23" s="43"/>
      <c r="ERE23" s="43"/>
      <c r="ERF23" s="43"/>
      <c r="ERG23" s="43"/>
      <c r="ERH23" s="43"/>
      <c r="ERI23" s="43"/>
      <c r="ERJ23" s="43"/>
      <c r="ERK23" s="43"/>
      <c r="ERL23" s="43"/>
      <c r="ERM23" s="43"/>
      <c r="ERN23" s="43"/>
      <c r="ERO23" s="43"/>
      <c r="ERP23" s="43"/>
      <c r="ERQ23" s="43"/>
      <c r="ERR23" s="43"/>
      <c r="ERS23" s="43"/>
      <c r="ERT23" s="43"/>
      <c r="ERU23" s="43"/>
      <c r="ERV23" s="43"/>
      <c r="ERW23" s="43"/>
      <c r="ERX23" s="43"/>
      <c r="ERY23" s="43"/>
      <c r="ERZ23" s="43"/>
      <c r="ESA23" s="43"/>
      <c r="ESB23" s="43"/>
      <c r="ESC23" s="43"/>
      <c r="ESD23" s="43"/>
      <c r="ESE23" s="43"/>
      <c r="ESF23" s="43"/>
      <c r="ESG23" s="43"/>
      <c r="ESH23" s="43"/>
      <c r="ESI23" s="43"/>
      <c r="ESJ23" s="43"/>
      <c r="ESK23" s="43"/>
      <c r="ESL23" s="43"/>
      <c r="ESM23" s="43"/>
      <c r="ESN23" s="43"/>
      <c r="ESO23" s="43"/>
      <c r="ESP23" s="43"/>
      <c r="ESQ23" s="43"/>
      <c r="ESR23" s="43"/>
      <c r="ESS23" s="43"/>
      <c r="EST23" s="43"/>
      <c r="ESU23" s="43"/>
      <c r="ESV23" s="43"/>
      <c r="ESW23" s="43"/>
      <c r="ESX23" s="43"/>
      <c r="ESY23" s="43"/>
      <c r="ESZ23" s="43"/>
      <c r="ETA23" s="43"/>
      <c r="ETB23" s="43"/>
      <c r="ETC23" s="43"/>
      <c r="ETD23" s="43"/>
      <c r="ETE23" s="43"/>
      <c r="ETF23" s="43"/>
      <c r="ETG23" s="43"/>
      <c r="ETH23" s="43"/>
      <c r="ETI23" s="43"/>
      <c r="ETJ23" s="43"/>
      <c r="ETK23" s="43"/>
      <c r="ETL23" s="43"/>
      <c r="ETM23" s="43"/>
      <c r="ETN23" s="43"/>
      <c r="ETO23" s="43"/>
      <c r="ETP23" s="43"/>
      <c r="ETQ23" s="43"/>
      <c r="ETR23" s="43"/>
      <c r="ETS23" s="43"/>
      <c r="ETT23" s="43"/>
      <c r="ETU23" s="43"/>
      <c r="ETV23" s="43"/>
      <c r="ETW23" s="43"/>
      <c r="ETX23" s="43"/>
      <c r="ETY23" s="43"/>
      <c r="ETZ23" s="43"/>
      <c r="EUA23" s="43"/>
      <c r="EUB23" s="43"/>
      <c r="EUC23" s="43"/>
      <c r="EUD23" s="43"/>
      <c r="EUE23" s="43"/>
      <c r="EUF23" s="43"/>
      <c r="EUG23" s="43"/>
      <c r="EUH23" s="43"/>
      <c r="EUI23" s="43"/>
      <c r="EUJ23" s="43"/>
      <c r="EUK23" s="43"/>
      <c r="EUL23" s="43"/>
      <c r="EUM23" s="43"/>
      <c r="EUN23" s="43"/>
      <c r="EUO23" s="43"/>
      <c r="EUP23" s="43"/>
      <c r="EUQ23" s="43"/>
      <c r="EUR23" s="43"/>
      <c r="EUS23" s="43"/>
      <c r="EUT23" s="43"/>
      <c r="EUU23" s="43"/>
      <c r="EUV23" s="43"/>
      <c r="EUW23" s="43"/>
      <c r="EUX23" s="43"/>
      <c r="EUY23" s="43"/>
      <c r="EUZ23" s="43"/>
      <c r="EVA23" s="43"/>
      <c r="EVB23" s="43"/>
      <c r="EVC23" s="43"/>
      <c r="EVD23" s="43"/>
      <c r="EVE23" s="43"/>
      <c r="EVF23" s="43"/>
      <c r="EVG23" s="43"/>
      <c r="EVH23" s="43"/>
      <c r="EVI23" s="43"/>
      <c r="EVJ23" s="43"/>
      <c r="EVK23" s="43"/>
      <c r="EVL23" s="43"/>
      <c r="EVM23" s="43"/>
      <c r="EVN23" s="43"/>
      <c r="EVO23" s="43"/>
      <c r="EVP23" s="43"/>
      <c r="EVQ23" s="43"/>
      <c r="EVR23" s="43"/>
      <c r="EVS23" s="43"/>
      <c r="EVT23" s="43"/>
      <c r="EVU23" s="43"/>
      <c r="EVV23" s="43"/>
      <c r="EVW23" s="43"/>
      <c r="EVX23" s="43"/>
      <c r="EVY23" s="43"/>
      <c r="EVZ23" s="43"/>
      <c r="EWA23" s="43"/>
      <c r="EWB23" s="43"/>
      <c r="EWC23" s="43"/>
      <c r="EWD23" s="43"/>
      <c r="EWE23" s="43"/>
      <c r="EWF23" s="43"/>
      <c r="EWG23" s="43"/>
      <c r="EWH23" s="43"/>
      <c r="EWI23" s="43"/>
      <c r="EWJ23" s="43"/>
      <c r="EWK23" s="43"/>
      <c r="EWL23" s="43"/>
      <c r="EWM23" s="43"/>
      <c r="EWN23" s="43"/>
      <c r="EWO23" s="43"/>
      <c r="EWP23" s="43"/>
      <c r="EWQ23" s="43"/>
      <c r="EWR23" s="43"/>
      <c r="EWS23" s="43"/>
      <c r="EWT23" s="43"/>
      <c r="EWU23" s="43"/>
      <c r="EWV23" s="43"/>
      <c r="EWW23" s="43"/>
      <c r="EWX23" s="43"/>
      <c r="EWY23" s="43"/>
      <c r="EWZ23" s="43"/>
      <c r="EXA23" s="43"/>
      <c r="EXB23" s="43"/>
      <c r="EXC23" s="43"/>
      <c r="EXD23" s="43"/>
      <c r="EXE23" s="43"/>
      <c r="EXF23" s="43"/>
      <c r="EXG23" s="43"/>
      <c r="EXH23" s="43"/>
      <c r="EXI23" s="43"/>
      <c r="EXJ23" s="43"/>
      <c r="EXK23" s="43"/>
      <c r="EXL23" s="43"/>
      <c r="EXM23" s="43"/>
      <c r="EXN23" s="43"/>
      <c r="EXO23" s="43"/>
      <c r="EXP23" s="43"/>
      <c r="EXQ23" s="43"/>
      <c r="EXR23" s="43"/>
      <c r="EXS23" s="43"/>
      <c r="EXT23" s="43"/>
      <c r="EXU23" s="43"/>
      <c r="EXV23" s="43"/>
      <c r="EXW23" s="43"/>
      <c r="EXX23" s="43"/>
      <c r="EXY23" s="43"/>
      <c r="EXZ23" s="43"/>
      <c r="EYA23" s="43"/>
      <c r="EYB23" s="43"/>
      <c r="EYC23" s="43"/>
      <c r="EYD23" s="43"/>
      <c r="EYE23" s="43"/>
      <c r="EYF23" s="43"/>
      <c r="EYG23" s="43"/>
      <c r="EYH23" s="43"/>
      <c r="EYI23" s="43"/>
      <c r="EYJ23" s="43"/>
      <c r="EYK23" s="43"/>
      <c r="EYL23" s="43"/>
      <c r="EYM23" s="43"/>
      <c r="EYN23" s="43"/>
      <c r="EYO23" s="43"/>
      <c r="EYP23" s="43"/>
      <c r="EYQ23" s="43"/>
      <c r="EYR23" s="43"/>
      <c r="EYS23" s="43"/>
      <c r="EYT23" s="43"/>
      <c r="EYU23" s="43"/>
      <c r="EYV23" s="43"/>
      <c r="EYW23" s="43"/>
      <c r="EYX23" s="43"/>
      <c r="EYY23" s="43"/>
      <c r="EYZ23" s="43"/>
      <c r="EZA23" s="43"/>
      <c r="EZB23" s="43"/>
      <c r="EZC23" s="43"/>
      <c r="EZD23" s="43"/>
      <c r="EZE23" s="43"/>
      <c r="EZF23" s="43"/>
      <c r="EZG23" s="43"/>
      <c r="EZH23" s="43"/>
      <c r="EZI23" s="43"/>
      <c r="EZJ23" s="43"/>
      <c r="EZK23" s="43"/>
      <c r="EZL23" s="43"/>
      <c r="EZM23" s="43"/>
      <c r="EZN23" s="43"/>
      <c r="EZO23" s="43"/>
      <c r="EZP23" s="43"/>
      <c r="EZQ23" s="43"/>
      <c r="EZR23" s="43"/>
      <c r="EZS23" s="43"/>
      <c r="EZT23" s="43"/>
      <c r="EZU23" s="43"/>
      <c r="EZV23" s="43"/>
      <c r="EZW23" s="43"/>
      <c r="EZX23" s="43"/>
      <c r="EZY23" s="43"/>
      <c r="EZZ23" s="43"/>
      <c r="FAA23" s="43"/>
      <c r="FAB23" s="43"/>
      <c r="FAC23" s="43"/>
      <c r="FAD23" s="43"/>
      <c r="FAE23" s="43"/>
      <c r="FAF23" s="43"/>
      <c r="FAG23" s="43"/>
      <c r="FAH23" s="43"/>
      <c r="FAI23" s="43"/>
      <c r="FAJ23" s="43"/>
      <c r="FAK23" s="43"/>
      <c r="FAL23" s="43"/>
      <c r="FAM23" s="43"/>
      <c r="FAN23" s="43"/>
      <c r="FAO23" s="43"/>
      <c r="FAP23" s="43"/>
      <c r="FAQ23" s="43"/>
      <c r="FAR23" s="43"/>
      <c r="FAS23" s="43"/>
      <c r="FAT23" s="43"/>
      <c r="FAU23" s="43"/>
      <c r="FAV23" s="43"/>
      <c r="FAW23" s="43"/>
      <c r="FAX23" s="43"/>
      <c r="FAY23" s="43"/>
      <c r="FAZ23" s="43"/>
      <c r="FBA23" s="43"/>
      <c r="FBB23" s="43"/>
      <c r="FBC23" s="43"/>
      <c r="FBD23" s="43"/>
      <c r="FBE23" s="43"/>
      <c r="FBF23" s="43"/>
      <c r="FBG23" s="43"/>
      <c r="FBH23" s="43"/>
      <c r="FBI23" s="43"/>
      <c r="FBJ23" s="43"/>
      <c r="FBK23" s="43"/>
      <c r="FBL23" s="43"/>
      <c r="FBM23" s="43"/>
      <c r="FBN23" s="43"/>
      <c r="FBO23" s="43"/>
      <c r="FBP23" s="43"/>
      <c r="FBQ23" s="43"/>
      <c r="FBR23" s="43"/>
      <c r="FBS23" s="43"/>
      <c r="FBT23" s="43"/>
      <c r="FBU23" s="43"/>
      <c r="FBV23" s="43"/>
      <c r="FBW23" s="43"/>
      <c r="FBX23" s="43"/>
      <c r="FBY23" s="43"/>
      <c r="FBZ23" s="43"/>
      <c r="FCA23" s="43"/>
      <c r="FCB23" s="43"/>
      <c r="FCC23" s="43"/>
      <c r="FCD23" s="43"/>
      <c r="FCE23" s="43"/>
      <c r="FCF23" s="43"/>
      <c r="FCG23" s="43"/>
      <c r="FCH23" s="43"/>
      <c r="FCI23" s="43"/>
      <c r="FCJ23" s="43"/>
      <c r="FCK23" s="43"/>
      <c r="FCL23" s="43"/>
      <c r="FCM23" s="43"/>
      <c r="FCN23" s="43"/>
      <c r="FCO23" s="43"/>
      <c r="FCP23" s="43"/>
      <c r="FCQ23" s="43"/>
      <c r="FCR23" s="43"/>
      <c r="FCS23" s="43"/>
      <c r="FCT23" s="43"/>
      <c r="FCU23" s="43"/>
      <c r="FCV23" s="43"/>
      <c r="FCW23" s="43"/>
      <c r="FCX23" s="43"/>
      <c r="FCY23" s="43"/>
      <c r="FCZ23" s="43"/>
      <c r="FDA23" s="43"/>
      <c r="FDB23" s="43"/>
      <c r="FDC23" s="43"/>
      <c r="FDD23" s="43"/>
      <c r="FDE23" s="43"/>
      <c r="FDF23" s="43"/>
      <c r="FDG23" s="43"/>
      <c r="FDH23" s="43"/>
      <c r="FDI23" s="43"/>
      <c r="FDJ23" s="43"/>
      <c r="FDK23" s="43"/>
      <c r="FDL23" s="43"/>
      <c r="FDM23" s="43"/>
      <c r="FDN23" s="43"/>
      <c r="FDO23" s="43"/>
      <c r="FDP23" s="43"/>
      <c r="FDQ23" s="43"/>
      <c r="FDR23" s="43"/>
      <c r="FDS23" s="43"/>
      <c r="FDT23" s="43"/>
      <c r="FDU23" s="43"/>
      <c r="FDV23" s="43"/>
      <c r="FDW23" s="43"/>
      <c r="FDX23" s="43"/>
      <c r="FDY23" s="43"/>
      <c r="FDZ23" s="43"/>
      <c r="FEA23" s="43"/>
      <c r="FEB23" s="43"/>
      <c r="FEC23" s="43"/>
      <c r="FED23" s="43"/>
      <c r="FEE23" s="43"/>
      <c r="FEF23" s="43"/>
      <c r="FEG23" s="43"/>
      <c r="FEH23" s="43"/>
      <c r="FEI23" s="43"/>
      <c r="FEJ23" s="43"/>
      <c r="FEK23" s="43"/>
      <c r="FEL23" s="43"/>
      <c r="FEM23" s="43"/>
      <c r="FEN23" s="43"/>
      <c r="FEO23" s="43"/>
      <c r="FEP23" s="43"/>
      <c r="FEQ23" s="43"/>
      <c r="FER23" s="43"/>
      <c r="FES23" s="43"/>
      <c r="FET23" s="43"/>
      <c r="FEU23" s="43"/>
      <c r="FEV23" s="43"/>
      <c r="FEW23" s="43"/>
      <c r="FEX23" s="43"/>
      <c r="FEY23" s="43"/>
      <c r="FEZ23" s="43"/>
      <c r="FFA23" s="43"/>
      <c r="FFB23" s="43"/>
      <c r="FFC23" s="43"/>
      <c r="FFD23" s="43"/>
      <c r="FFE23" s="43"/>
      <c r="FFF23" s="43"/>
      <c r="FFG23" s="43"/>
      <c r="FFH23" s="43"/>
      <c r="FFI23" s="43"/>
      <c r="FFJ23" s="43"/>
      <c r="FFK23" s="43"/>
      <c r="FFL23" s="43"/>
      <c r="FFM23" s="43"/>
      <c r="FFN23" s="43"/>
      <c r="FFO23" s="43"/>
      <c r="FFP23" s="43"/>
      <c r="FFQ23" s="43"/>
      <c r="FFR23" s="43"/>
      <c r="FFS23" s="43"/>
      <c r="FFT23" s="43"/>
      <c r="FFU23" s="43"/>
      <c r="FFV23" s="43"/>
      <c r="FFW23" s="43"/>
      <c r="FFX23" s="43"/>
      <c r="FFY23" s="43"/>
      <c r="FFZ23" s="43"/>
      <c r="FGA23" s="43"/>
      <c r="FGB23" s="43"/>
      <c r="FGC23" s="43"/>
      <c r="FGD23" s="43"/>
      <c r="FGE23" s="43"/>
      <c r="FGF23" s="43"/>
      <c r="FGG23" s="43"/>
      <c r="FGH23" s="43"/>
      <c r="FGI23" s="43"/>
      <c r="FGJ23" s="43"/>
      <c r="FGK23" s="43"/>
      <c r="FGL23" s="43"/>
      <c r="FGM23" s="43"/>
      <c r="FGN23" s="43"/>
      <c r="FGO23" s="43"/>
      <c r="FGP23" s="43"/>
      <c r="FGQ23" s="43"/>
      <c r="FGR23" s="43"/>
      <c r="FGS23" s="43"/>
      <c r="FGT23" s="43"/>
      <c r="FGU23" s="43"/>
      <c r="FGV23" s="43"/>
      <c r="FGW23" s="43"/>
      <c r="FGX23" s="43"/>
      <c r="FGY23" s="43"/>
      <c r="FGZ23" s="43"/>
      <c r="FHA23" s="43"/>
      <c r="FHB23" s="43"/>
      <c r="FHC23" s="43"/>
      <c r="FHD23" s="43"/>
      <c r="FHE23" s="43"/>
      <c r="FHF23" s="43"/>
      <c r="FHG23" s="43"/>
      <c r="FHH23" s="43"/>
      <c r="FHI23" s="43"/>
      <c r="FHJ23" s="43"/>
      <c r="FHK23" s="43"/>
      <c r="FHL23" s="43"/>
      <c r="FHM23" s="43"/>
      <c r="FHN23" s="43"/>
      <c r="FHO23" s="43"/>
      <c r="FHP23" s="43"/>
      <c r="FHQ23" s="43"/>
      <c r="FHR23" s="43"/>
      <c r="FHS23" s="43"/>
      <c r="FHT23" s="43"/>
      <c r="FHU23" s="43"/>
      <c r="FHV23" s="43"/>
      <c r="FHW23" s="43"/>
      <c r="FHX23" s="43"/>
      <c r="FHY23" s="43"/>
      <c r="FHZ23" s="43"/>
      <c r="FIA23" s="43"/>
      <c r="FIB23" s="43"/>
      <c r="FIC23" s="43"/>
      <c r="FID23" s="43"/>
      <c r="FIE23" s="43"/>
      <c r="FIF23" s="43"/>
      <c r="FIG23" s="43"/>
      <c r="FIH23" s="43"/>
      <c r="FII23" s="43"/>
      <c r="FIJ23" s="43"/>
      <c r="FIK23" s="43"/>
      <c r="FIL23" s="43"/>
      <c r="FIM23" s="43"/>
      <c r="FIN23" s="43"/>
      <c r="FIO23" s="43"/>
      <c r="FIP23" s="43"/>
      <c r="FIQ23" s="43"/>
      <c r="FIR23" s="43"/>
      <c r="FIS23" s="43"/>
      <c r="FIT23" s="43"/>
      <c r="FIU23" s="43"/>
      <c r="FIV23" s="43"/>
      <c r="FIW23" s="43"/>
      <c r="FIX23" s="43"/>
      <c r="FIY23" s="43"/>
      <c r="FIZ23" s="43"/>
      <c r="FJA23" s="43"/>
      <c r="FJB23" s="43"/>
      <c r="FJC23" s="43"/>
      <c r="FJD23" s="43"/>
      <c r="FJE23" s="43"/>
      <c r="FJF23" s="43"/>
      <c r="FJG23" s="43"/>
      <c r="FJH23" s="43"/>
      <c r="FJI23" s="43"/>
      <c r="FJJ23" s="43"/>
      <c r="FJK23" s="43"/>
      <c r="FJL23" s="43"/>
      <c r="FJM23" s="43"/>
      <c r="FJN23" s="43"/>
      <c r="FJO23" s="43"/>
      <c r="FJP23" s="43"/>
      <c r="FJQ23" s="43"/>
      <c r="FJR23" s="43"/>
      <c r="FJS23" s="43"/>
      <c r="FJT23" s="43"/>
      <c r="FJU23" s="43"/>
      <c r="FJV23" s="43"/>
      <c r="FJW23" s="43"/>
      <c r="FJX23" s="43"/>
      <c r="FJY23" s="43"/>
      <c r="FJZ23" s="43"/>
      <c r="FKA23" s="43"/>
      <c r="FKB23" s="43"/>
      <c r="FKC23" s="43"/>
      <c r="FKD23" s="43"/>
      <c r="FKE23" s="43"/>
      <c r="FKF23" s="43"/>
      <c r="FKG23" s="43"/>
      <c r="FKH23" s="43"/>
      <c r="FKI23" s="43"/>
      <c r="FKJ23" s="43"/>
      <c r="FKK23" s="43"/>
      <c r="FKL23" s="43"/>
      <c r="FKM23" s="43"/>
      <c r="FKN23" s="43"/>
      <c r="FKO23" s="43"/>
      <c r="FKP23" s="43"/>
      <c r="FKQ23" s="43"/>
      <c r="FKR23" s="43"/>
      <c r="FKS23" s="43"/>
      <c r="FKT23" s="43"/>
      <c r="FKU23" s="43"/>
      <c r="FKV23" s="43"/>
      <c r="FKW23" s="43"/>
      <c r="FKX23" s="43"/>
      <c r="FKY23" s="43"/>
      <c r="FKZ23" s="43"/>
      <c r="FLA23" s="43"/>
      <c r="FLB23" s="43"/>
      <c r="FLC23" s="43"/>
      <c r="FLD23" s="43"/>
      <c r="FLE23" s="43"/>
      <c r="FLF23" s="43"/>
      <c r="FLG23" s="43"/>
      <c r="FLH23" s="43"/>
      <c r="FLI23" s="43"/>
      <c r="FLJ23" s="43"/>
      <c r="FLK23" s="43"/>
      <c r="FLL23" s="43"/>
      <c r="FLM23" s="43"/>
      <c r="FLN23" s="43"/>
      <c r="FLO23" s="43"/>
      <c r="FLP23" s="43"/>
      <c r="FLQ23" s="43"/>
      <c r="FLR23" s="43"/>
      <c r="FLS23" s="43"/>
      <c r="FLT23" s="43"/>
      <c r="FLU23" s="43"/>
      <c r="FLV23" s="43"/>
      <c r="FLW23" s="43"/>
      <c r="FLX23" s="43"/>
      <c r="FLY23" s="43"/>
      <c r="FLZ23" s="43"/>
      <c r="FMA23" s="43"/>
      <c r="FMB23" s="43"/>
      <c r="FMC23" s="43"/>
      <c r="FMD23" s="43"/>
      <c r="FME23" s="43"/>
      <c r="FMF23" s="43"/>
      <c r="FMG23" s="43"/>
      <c r="FMH23" s="43"/>
      <c r="FMI23" s="43"/>
      <c r="FMJ23" s="43"/>
      <c r="FMK23" s="43"/>
      <c r="FML23" s="43"/>
      <c r="FMM23" s="43"/>
      <c r="FMN23" s="43"/>
      <c r="FMO23" s="43"/>
      <c r="FMP23" s="43"/>
      <c r="FMQ23" s="43"/>
      <c r="FMR23" s="43"/>
      <c r="FMS23" s="43"/>
      <c r="FMT23" s="43"/>
      <c r="FMU23" s="43"/>
      <c r="FMV23" s="43"/>
      <c r="FMW23" s="43"/>
      <c r="FMX23" s="43"/>
      <c r="FMY23" s="43"/>
      <c r="FMZ23" s="43"/>
      <c r="FNA23" s="43"/>
      <c r="FNB23" s="43"/>
      <c r="FNC23" s="43"/>
      <c r="FND23" s="43"/>
      <c r="FNE23" s="43"/>
      <c r="FNF23" s="43"/>
      <c r="FNG23" s="43"/>
      <c r="FNH23" s="43"/>
      <c r="FNI23" s="43"/>
      <c r="FNJ23" s="43"/>
      <c r="FNK23" s="43"/>
      <c r="FNL23" s="43"/>
      <c r="FNM23" s="43"/>
      <c r="FNN23" s="43"/>
      <c r="FNO23" s="43"/>
      <c r="FNP23" s="43"/>
      <c r="FNQ23" s="43"/>
      <c r="FNR23" s="43"/>
      <c r="FNS23" s="43"/>
      <c r="FNT23" s="43"/>
      <c r="FNU23" s="43"/>
      <c r="FNV23" s="43"/>
      <c r="FNW23" s="43"/>
      <c r="FNX23" s="43"/>
      <c r="FNY23" s="43"/>
      <c r="FNZ23" s="43"/>
      <c r="FOA23" s="43"/>
      <c r="FOB23" s="43"/>
      <c r="FOC23" s="43"/>
      <c r="FOD23" s="43"/>
      <c r="FOE23" s="43"/>
      <c r="FOF23" s="43"/>
      <c r="FOG23" s="43"/>
      <c r="FOH23" s="43"/>
      <c r="FOI23" s="43"/>
      <c r="FOJ23" s="43"/>
      <c r="FOK23" s="43"/>
      <c r="FOL23" s="43"/>
      <c r="FOM23" s="43"/>
      <c r="FON23" s="43"/>
      <c r="FOO23" s="43"/>
      <c r="FOP23" s="43"/>
      <c r="FOQ23" s="43"/>
      <c r="FOR23" s="43"/>
      <c r="FOS23" s="43"/>
      <c r="FOT23" s="43"/>
      <c r="FOU23" s="43"/>
      <c r="FOV23" s="43"/>
      <c r="FOW23" s="43"/>
      <c r="FOX23" s="43"/>
      <c r="FOY23" s="43"/>
      <c r="FOZ23" s="43"/>
      <c r="FPA23" s="43"/>
      <c r="FPB23" s="43"/>
      <c r="FPC23" s="43"/>
      <c r="FPD23" s="43"/>
      <c r="FPE23" s="43"/>
      <c r="FPF23" s="43"/>
      <c r="FPG23" s="43"/>
      <c r="FPH23" s="43"/>
      <c r="FPI23" s="43"/>
      <c r="FPJ23" s="43"/>
      <c r="FPK23" s="43"/>
      <c r="FPL23" s="43"/>
      <c r="FPM23" s="43"/>
      <c r="FPN23" s="43"/>
      <c r="FPO23" s="43"/>
      <c r="FPP23" s="43"/>
      <c r="FPQ23" s="43"/>
      <c r="FPR23" s="43"/>
      <c r="FPS23" s="43"/>
      <c r="FPT23" s="43"/>
      <c r="FPU23" s="43"/>
      <c r="FPV23" s="43"/>
      <c r="FPW23" s="43"/>
      <c r="FPX23" s="43"/>
      <c r="FPY23" s="43"/>
      <c r="FPZ23" s="43"/>
      <c r="FQA23" s="43"/>
      <c r="FQB23" s="43"/>
      <c r="FQC23" s="43"/>
      <c r="FQD23" s="43"/>
      <c r="FQE23" s="43"/>
      <c r="FQF23" s="43"/>
      <c r="FQG23" s="43"/>
      <c r="FQH23" s="43"/>
      <c r="FQI23" s="43"/>
      <c r="FQJ23" s="43"/>
      <c r="FQK23" s="43"/>
      <c r="FQL23" s="43"/>
      <c r="FQM23" s="43"/>
      <c r="FQN23" s="43"/>
      <c r="FQO23" s="43"/>
      <c r="FQP23" s="43"/>
      <c r="FQQ23" s="43"/>
      <c r="FQR23" s="43"/>
      <c r="FQS23" s="43"/>
      <c r="FQT23" s="43"/>
      <c r="FQU23" s="43"/>
      <c r="FQV23" s="43"/>
      <c r="FQW23" s="43"/>
      <c r="FQX23" s="43"/>
      <c r="FQY23" s="43"/>
      <c r="FQZ23" s="43"/>
      <c r="FRA23" s="43"/>
      <c r="FRB23" s="43"/>
      <c r="FRC23" s="43"/>
      <c r="FRD23" s="43"/>
      <c r="FRE23" s="43"/>
      <c r="FRF23" s="43"/>
      <c r="FRG23" s="43"/>
      <c r="FRH23" s="43"/>
      <c r="FRI23" s="43"/>
      <c r="FRJ23" s="43"/>
      <c r="FRK23" s="43"/>
      <c r="FRL23" s="43"/>
      <c r="FRM23" s="43"/>
      <c r="FRN23" s="43"/>
      <c r="FRO23" s="43"/>
      <c r="FRP23" s="43"/>
      <c r="FRQ23" s="43"/>
      <c r="FRR23" s="43"/>
      <c r="FRS23" s="43"/>
      <c r="FRT23" s="43"/>
      <c r="FRU23" s="43"/>
      <c r="FRV23" s="43"/>
      <c r="FRW23" s="43"/>
      <c r="FRX23" s="43"/>
      <c r="FRY23" s="43"/>
      <c r="FRZ23" s="43"/>
      <c r="FSA23" s="43"/>
      <c r="FSB23" s="43"/>
      <c r="FSC23" s="43"/>
      <c r="FSD23" s="43"/>
      <c r="FSE23" s="43"/>
      <c r="FSF23" s="43"/>
      <c r="FSG23" s="43"/>
      <c r="FSH23" s="43"/>
      <c r="FSI23" s="43"/>
      <c r="FSJ23" s="43"/>
      <c r="FSK23" s="43"/>
      <c r="FSL23" s="43"/>
      <c r="FSM23" s="43"/>
      <c r="FSN23" s="43"/>
      <c r="FSO23" s="43"/>
      <c r="FSP23" s="43"/>
      <c r="FSQ23" s="43"/>
      <c r="FSR23" s="43"/>
      <c r="FSS23" s="43"/>
      <c r="FST23" s="43"/>
      <c r="FSU23" s="43"/>
      <c r="FSV23" s="43"/>
      <c r="FSW23" s="43"/>
      <c r="FSX23" s="43"/>
      <c r="FSY23" s="43"/>
      <c r="FSZ23" s="43"/>
      <c r="FTA23" s="43"/>
      <c r="FTB23" s="43"/>
      <c r="FTC23" s="43"/>
      <c r="FTD23" s="43"/>
      <c r="FTE23" s="43"/>
      <c r="FTF23" s="43"/>
      <c r="FTG23" s="43"/>
      <c r="FTH23" s="43"/>
      <c r="FTI23" s="43"/>
      <c r="FTJ23" s="43"/>
      <c r="FTK23" s="43"/>
      <c r="FTL23" s="43"/>
      <c r="FTM23" s="43"/>
      <c r="FTN23" s="43"/>
      <c r="FTO23" s="43"/>
      <c r="FTP23" s="43"/>
      <c r="FTQ23" s="43"/>
      <c r="FTR23" s="43"/>
      <c r="FTS23" s="43"/>
      <c r="FTT23" s="43"/>
      <c r="FTU23" s="43"/>
      <c r="FTV23" s="43"/>
      <c r="FTW23" s="43"/>
      <c r="FTX23" s="43"/>
      <c r="FTY23" s="43"/>
      <c r="FTZ23" s="43"/>
      <c r="FUA23" s="43"/>
      <c r="FUB23" s="43"/>
      <c r="FUC23" s="43"/>
      <c r="FUD23" s="43"/>
      <c r="FUE23" s="43"/>
      <c r="FUF23" s="43"/>
      <c r="FUG23" s="43"/>
      <c r="FUH23" s="43"/>
      <c r="FUI23" s="43"/>
      <c r="FUJ23" s="43"/>
      <c r="FUK23" s="43"/>
      <c r="FUL23" s="43"/>
      <c r="FUM23" s="43"/>
      <c r="FUN23" s="43"/>
      <c r="FUO23" s="43"/>
      <c r="FUP23" s="43"/>
      <c r="FUQ23" s="43"/>
      <c r="FUR23" s="43"/>
      <c r="FUS23" s="43"/>
      <c r="FUT23" s="43"/>
      <c r="FUU23" s="43"/>
      <c r="FUV23" s="43"/>
      <c r="FUW23" s="43"/>
      <c r="FUX23" s="43"/>
      <c r="FUY23" s="43"/>
      <c r="FUZ23" s="43"/>
      <c r="FVA23" s="43"/>
      <c r="FVB23" s="43"/>
      <c r="FVC23" s="43"/>
      <c r="FVD23" s="43"/>
      <c r="FVE23" s="43"/>
      <c r="FVF23" s="43"/>
      <c r="FVG23" s="43"/>
      <c r="FVH23" s="43"/>
      <c r="FVI23" s="43"/>
      <c r="FVJ23" s="43"/>
      <c r="FVK23" s="43"/>
      <c r="FVL23" s="43"/>
      <c r="FVM23" s="43"/>
      <c r="FVN23" s="43"/>
      <c r="FVO23" s="43"/>
      <c r="FVP23" s="43"/>
      <c r="FVQ23" s="43"/>
      <c r="FVR23" s="43"/>
      <c r="FVS23" s="43"/>
      <c r="FVT23" s="43"/>
      <c r="FVU23" s="43"/>
      <c r="FVV23" s="43"/>
      <c r="FVW23" s="43"/>
      <c r="FVX23" s="43"/>
      <c r="FVY23" s="43"/>
      <c r="FVZ23" s="43"/>
      <c r="FWA23" s="43"/>
      <c r="FWB23" s="43"/>
      <c r="FWC23" s="43"/>
      <c r="FWD23" s="43"/>
      <c r="FWE23" s="43"/>
      <c r="FWF23" s="43"/>
      <c r="FWG23" s="43"/>
      <c r="FWH23" s="43"/>
      <c r="FWI23" s="43"/>
      <c r="FWJ23" s="43"/>
      <c r="FWK23" s="43"/>
      <c r="FWL23" s="43"/>
      <c r="FWM23" s="43"/>
      <c r="FWN23" s="43"/>
      <c r="FWO23" s="43"/>
      <c r="FWP23" s="43"/>
      <c r="FWQ23" s="43"/>
      <c r="FWR23" s="43"/>
      <c r="FWS23" s="43"/>
      <c r="FWT23" s="43"/>
      <c r="FWU23" s="43"/>
      <c r="FWV23" s="43"/>
      <c r="FWW23" s="43"/>
      <c r="FWX23" s="43"/>
      <c r="FWY23" s="43"/>
      <c r="FWZ23" s="43"/>
      <c r="FXA23" s="43"/>
      <c r="FXB23" s="43"/>
      <c r="FXC23" s="43"/>
      <c r="FXD23" s="43"/>
      <c r="FXE23" s="43"/>
      <c r="FXF23" s="43"/>
      <c r="FXG23" s="43"/>
      <c r="FXH23" s="43"/>
      <c r="FXI23" s="43"/>
      <c r="FXJ23" s="43"/>
      <c r="FXK23" s="43"/>
      <c r="FXL23" s="43"/>
      <c r="FXM23" s="43"/>
      <c r="FXN23" s="43"/>
      <c r="FXO23" s="43"/>
      <c r="FXP23" s="43"/>
      <c r="FXQ23" s="43"/>
      <c r="FXR23" s="43"/>
      <c r="FXS23" s="43"/>
      <c r="FXT23" s="43"/>
      <c r="FXU23" s="43"/>
      <c r="FXV23" s="43"/>
      <c r="FXW23" s="43"/>
      <c r="FXX23" s="43"/>
      <c r="FXY23" s="43"/>
      <c r="FXZ23" s="43"/>
      <c r="FYA23" s="43"/>
      <c r="FYB23" s="43"/>
      <c r="FYC23" s="43"/>
      <c r="FYD23" s="43"/>
      <c r="FYE23" s="43"/>
      <c r="FYF23" s="43"/>
      <c r="FYG23" s="43"/>
      <c r="FYH23" s="43"/>
      <c r="FYI23" s="43"/>
      <c r="FYJ23" s="43"/>
      <c r="FYK23" s="43"/>
      <c r="FYL23" s="43"/>
      <c r="FYM23" s="43"/>
      <c r="FYN23" s="43"/>
      <c r="FYO23" s="43"/>
      <c r="FYP23" s="43"/>
      <c r="FYQ23" s="43"/>
      <c r="FYR23" s="43"/>
      <c r="FYS23" s="43"/>
      <c r="FYT23" s="43"/>
      <c r="FYU23" s="43"/>
      <c r="FYV23" s="43"/>
      <c r="FYW23" s="43"/>
      <c r="FYX23" s="43"/>
      <c r="FYY23" s="43"/>
      <c r="FYZ23" s="43"/>
      <c r="FZA23" s="43"/>
      <c r="FZB23" s="43"/>
      <c r="FZC23" s="43"/>
      <c r="FZD23" s="43"/>
      <c r="FZE23" s="43"/>
      <c r="FZF23" s="43"/>
      <c r="FZG23" s="43"/>
      <c r="FZH23" s="43"/>
      <c r="FZI23" s="43"/>
      <c r="FZJ23" s="43"/>
      <c r="FZK23" s="43"/>
      <c r="FZL23" s="43"/>
      <c r="FZM23" s="43"/>
      <c r="FZN23" s="43"/>
      <c r="FZO23" s="43"/>
      <c r="FZP23" s="43"/>
      <c r="FZQ23" s="43"/>
      <c r="FZR23" s="43"/>
      <c r="FZS23" s="43"/>
      <c r="FZT23" s="43"/>
      <c r="FZU23" s="43"/>
      <c r="FZV23" s="43"/>
      <c r="FZW23" s="43"/>
      <c r="FZX23" s="43"/>
      <c r="FZY23" s="43"/>
      <c r="FZZ23" s="43"/>
      <c r="GAA23" s="43"/>
      <c r="GAB23" s="43"/>
      <c r="GAC23" s="43"/>
      <c r="GAD23" s="43"/>
      <c r="GAE23" s="43"/>
      <c r="GAF23" s="43"/>
      <c r="GAG23" s="43"/>
      <c r="GAH23" s="43"/>
      <c r="GAI23" s="43"/>
      <c r="GAJ23" s="43"/>
      <c r="GAK23" s="43"/>
      <c r="GAL23" s="43"/>
      <c r="GAM23" s="43"/>
      <c r="GAN23" s="43"/>
      <c r="GAO23" s="43"/>
      <c r="GAP23" s="43"/>
      <c r="GAQ23" s="43"/>
      <c r="GAR23" s="43"/>
      <c r="GAS23" s="43"/>
      <c r="GAT23" s="43"/>
      <c r="GAU23" s="43"/>
      <c r="GAV23" s="43"/>
      <c r="GAW23" s="43"/>
      <c r="GAX23" s="43"/>
      <c r="GAY23" s="43"/>
      <c r="GAZ23" s="43"/>
      <c r="GBA23" s="43"/>
      <c r="GBB23" s="43"/>
      <c r="GBC23" s="43"/>
      <c r="GBD23" s="43"/>
      <c r="GBE23" s="43"/>
      <c r="GBF23" s="43"/>
      <c r="GBG23" s="43"/>
      <c r="GBH23" s="43"/>
      <c r="GBI23" s="43"/>
      <c r="GBJ23" s="43"/>
      <c r="GBK23" s="43"/>
      <c r="GBL23" s="43"/>
      <c r="GBM23" s="43"/>
      <c r="GBN23" s="43"/>
      <c r="GBO23" s="43"/>
      <c r="GBP23" s="43"/>
      <c r="GBQ23" s="43"/>
      <c r="GBR23" s="43"/>
      <c r="GBS23" s="43"/>
      <c r="GBT23" s="43"/>
      <c r="GBU23" s="43"/>
      <c r="GBV23" s="43"/>
      <c r="GBW23" s="43"/>
      <c r="GBX23" s="43"/>
      <c r="GBY23" s="43"/>
      <c r="GBZ23" s="43"/>
      <c r="GCA23" s="43"/>
      <c r="GCB23" s="43"/>
      <c r="GCC23" s="43"/>
      <c r="GCD23" s="43"/>
      <c r="GCE23" s="43"/>
      <c r="GCF23" s="43"/>
      <c r="GCG23" s="43"/>
      <c r="GCH23" s="43"/>
      <c r="GCI23" s="43"/>
      <c r="GCJ23" s="43"/>
      <c r="GCK23" s="43"/>
      <c r="GCL23" s="43"/>
      <c r="GCM23" s="43"/>
      <c r="GCN23" s="43"/>
      <c r="GCO23" s="43"/>
      <c r="GCP23" s="43"/>
      <c r="GCQ23" s="43"/>
      <c r="GCR23" s="43"/>
      <c r="GCS23" s="43"/>
      <c r="GCT23" s="43"/>
      <c r="GCU23" s="43"/>
      <c r="GCV23" s="43"/>
      <c r="GCW23" s="43"/>
      <c r="GCX23" s="43"/>
      <c r="GCY23" s="43"/>
      <c r="GCZ23" s="43"/>
      <c r="GDA23" s="43"/>
      <c r="GDB23" s="43"/>
      <c r="GDC23" s="43"/>
      <c r="GDD23" s="43"/>
      <c r="GDE23" s="43"/>
      <c r="GDF23" s="43"/>
      <c r="GDG23" s="43"/>
      <c r="GDH23" s="43"/>
      <c r="GDI23" s="43"/>
      <c r="GDJ23" s="43"/>
      <c r="GDK23" s="43"/>
      <c r="GDL23" s="43"/>
      <c r="GDM23" s="43"/>
      <c r="GDN23" s="43"/>
      <c r="GDO23" s="43"/>
      <c r="GDP23" s="43"/>
      <c r="GDQ23" s="43"/>
      <c r="GDR23" s="43"/>
      <c r="GDS23" s="43"/>
      <c r="GDT23" s="43"/>
      <c r="GDU23" s="43"/>
      <c r="GDV23" s="43"/>
      <c r="GDW23" s="43"/>
      <c r="GDX23" s="43"/>
      <c r="GDY23" s="43"/>
      <c r="GDZ23" s="43"/>
      <c r="GEA23" s="43"/>
      <c r="GEB23" s="43"/>
      <c r="GEC23" s="43"/>
      <c r="GED23" s="43"/>
      <c r="GEE23" s="43"/>
      <c r="GEF23" s="43"/>
      <c r="GEG23" s="43"/>
      <c r="GEH23" s="43"/>
      <c r="GEI23" s="43"/>
      <c r="GEJ23" s="43"/>
      <c r="GEK23" s="43"/>
      <c r="GEL23" s="43"/>
      <c r="GEM23" s="43"/>
      <c r="GEN23" s="43"/>
      <c r="GEO23" s="43"/>
      <c r="GEP23" s="43"/>
      <c r="GEQ23" s="43"/>
      <c r="GER23" s="43"/>
      <c r="GES23" s="43"/>
      <c r="GET23" s="43"/>
      <c r="GEU23" s="43"/>
      <c r="GEV23" s="43"/>
      <c r="GEW23" s="43"/>
      <c r="GEX23" s="43"/>
      <c r="GEY23" s="43"/>
      <c r="GEZ23" s="43"/>
      <c r="GFA23" s="43"/>
      <c r="GFB23" s="43"/>
      <c r="GFC23" s="43"/>
      <c r="GFD23" s="43"/>
      <c r="GFE23" s="43"/>
      <c r="GFF23" s="43"/>
      <c r="GFG23" s="43"/>
      <c r="GFH23" s="43"/>
      <c r="GFI23" s="43"/>
      <c r="GFJ23" s="43"/>
      <c r="GFK23" s="43"/>
      <c r="GFL23" s="43"/>
      <c r="GFM23" s="43"/>
      <c r="GFN23" s="43"/>
      <c r="GFO23" s="43"/>
      <c r="GFP23" s="43"/>
      <c r="GFQ23" s="43"/>
      <c r="GFR23" s="43"/>
      <c r="GFS23" s="43"/>
      <c r="GFT23" s="43"/>
      <c r="GFU23" s="43"/>
      <c r="GFV23" s="43"/>
      <c r="GFW23" s="43"/>
      <c r="GFX23" s="43"/>
      <c r="GFY23" s="43"/>
      <c r="GFZ23" s="43"/>
      <c r="GGA23" s="43"/>
      <c r="GGB23" s="43"/>
      <c r="GGC23" s="43"/>
      <c r="GGD23" s="43"/>
      <c r="GGE23" s="43"/>
      <c r="GGF23" s="43"/>
      <c r="GGG23" s="43"/>
      <c r="GGH23" s="43"/>
      <c r="GGI23" s="43"/>
      <c r="GGJ23" s="43"/>
      <c r="GGK23" s="43"/>
      <c r="GGL23" s="43"/>
      <c r="GGM23" s="43"/>
      <c r="GGN23" s="43"/>
      <c r="GGO23" s="43"/>
      <c r="GGP23" s="43"/>
      <c r="GGQ23" s="43"/>
      <c r="GGR23" s="43"/>
      <c r="GGS23" s="43"/>
      <c r="GGT23" s="43"/>
      <c r="GGU23" s="43"/>
      <c r="GGV23" s="43"/>
      <c r="GGW23" s="43"/>
      <c r="GGX23" s="43"/>
      <c r="GGY23" s="43"/>
      <c r="GGZ23" s="43"/>
      <c r="GHA23" s="43"/>
      <c r="GHB23" s="43"/>
      <c r="GHC23" s="43"/>
      <c r="GHD23" s="43"/>
      <c r="GHE23" s="43"/>
      <c r="GHF23" s="43"/>
      <c r="GHG23" s="43"/>
      <c r="GHH23" s="43"/>
      <c r="GHI23" s="43"/>
      <c r="GHJ23" s="43"/>
      <c r="GHK23" s="43"/>
      <c r="GHL23" s="43"/>
      <c r="GHM23" s="43"/>
      <c r="GHN23" s="43"/>
      <c r="GHO23" s="43"/>
      <c r="GHP23" s="43"/>
      <c r="GHQ23" s="43"/>
      <c r="GHR23" s="43"/>
      <c r="GHS23" s="43"/>
      <c r="GHT23" s="43"/>
      <c r="GHU23" s="43"/>
      <c r="GHV23" s="43"/>
      <c r="GHW23" s="43"/>
      <c r="GHX23" s="43"/>
      <c r="GHY23" s="43"/>
      <c r="GHZ23" s="43"/>
      <c r="GIA23" s="43"/>
      <c r="GIB23" s="43"/>
      <c r="GIC23" s="43"/>
      <c r="GID23" s="43"/>
      <c r="GIE23" s="43"/>
      <c r="GIF23" s="43"/>
      <c r="GIG23" s="43"/>
      <c r="GIH23" s="43"/>
      <c r="GII23" s="43"/>
      <c r="GIJ23" s="43"/>
      <c r="GIK23" s="43"/>
      <c r="GIL23" s="43"/>
      <c r="GIM23" s="43"/>
      <c r="GIN23" s="43"/>
      <c r="GIO23" s="43"/>
      <c r="GIP23" s="43"/>
      <c r="GIQ23" s="43"/>
      <c r="GIR23" s="43"/>
      <c r="GIS23" s="43"/>
      <c r="GIT23" s="43"/>
      <c r="GIU23" s="43"/>
      <c r="GIV23" s="43"/>
      <c r="GIW23" s="43"/>
      <c r="GIX23" s="43"/>
      <c r="GIY23" s="43"/>
      <c r="GIZ23" s="43"/>
      <c r="GJA23" s="43"/>
      <c r="GJB23" s="43"/>
      <c r="GJC23" s="43"/>
      <c r="GJD23" s="43"/>
      <c r="GJE23" s="43"/>
      <c r="GJF23" s="43"/>
      <c r="GJG23" s="43"/>
      <c r="GJH23" s="43"/>
      <c r="GJI23" s="43"/>
      <c r="GJJ23" s="43"/>
      <c r="GJK23" s="43"/>
      <c r="GJL23" s="43"/>
      <c r="GJM23" s="43"/>
      <c r="GJN23" s="43"/>
      <c r="GJO23" s="43"/>
      <c r="GJP23" s="43"/>
      <c r="GJQ23" s="43"/>
      <c r="GJR23" s="43"/>
      <c r="GJS23" s="43"/>
      <c r="GJT23" s="43"/>
      <c r="GJU23" s="43"/>
      <c r="GJV23" s="43"/>
      <c r="GJW23" s="43"/>
      <c r="GJX23" s="43"/>
      <c r="GJY23" s="43"/>
      <c r="GJZ23" s="43"/>
      <c r="GKA23" s="43"/>
      <c r="GKB23" s="43"/>
      <c r="GKC23" s="43"/>
      <c r="GKD23" s="43"/>
      <c r="GKE23" s="43"/>
      <c r="GKF23" s="43"/>
      <c r="GKG23" s="43"/>
      <c r="GKH23" s="43"/>
      <c r="GKI23" s="43"/>
      <c r="GKJ23" s="43"/>
      <c r="GKK23" s="43"/>
      <c r="GKL23" s="43"/>
      <c r="GKM23" s="43"/>
      <c r="GKN23" s="43"/>
      <c r="GKO23" s="43"/>
      <c r="GKP23" s="43"/>
      <c r="GKQ23" s="43"/>
      <c r="GKR23" s="43"/>
      <c r="GKS23" s="43"/>
      <c r="GKT23" s="43"/>
      <c r="GKU23" s="43"/>
      <c r="GKV23" s="43"/>
      <c r="GKW23" s="43"/>
      <c r="GKX23" s="43"/>
      <c r="GKY23" s="43"/>
      <c r="GKZ23" s="43"/>
      <c r="GLA23" s="43"/>
      <c r="GLB23" s="43"/>
      <c r="GLC23" s="43"/>
      <c r="GLD23" s="43"/>
      <c r="GLE23" s="43"/>
      <c r="GLF23" s="43"/>
      <c r="GLG23" s="43"/>
      <c r="GLH23" s="43"/>
      <c r="GLI23" s="43"/>
      <c r="GLJ23" s="43"/>
      <c r="GLK23" s="43"/>
      <c r="GLL23" s="43"/>
      <c r="GLM23" s="43"/>
      <c r="GLN23" s="43"/>
      <c r="GLO23" s="43"/>
      <c r="GLP23" s="43"/>
      <c r="GLQ23" s="43"/>
      <c r="GLR23" s="43"/>
      <c r="GLS23" s="43"/>
      <c r="GLT23" s="43"/>
      <c r="GLU23" s="43"/>
      <c r="GLV23" s="43"/>
      <c r="GLW23" s="43"/>
      <c r="GLX23" s="43"/>
      <c r="GLY23" s="43"/>
      <c r="GLZ23" s="43"/>
      <c r="GMA23" s="43"/>
      <c r="GMB23" s="43"/>
      <c r="GMC23" s="43"/>
      <c r="GMD23" s="43"/>
      <c r="GME23" s="43"/>
      <c r="GMF23" s="43"/>
      <c r="GMG23" s="43"/>
      <c r="GMH23" s="43"/>
      <c r="GMI23" s="43"/>
      <c r="GMJ23" s="43"/>
      <c r="GMK23" s="43"/>
      <c r="GML23" s="43"/>
      <c r="GMM23" s="43"/>
      <c r="GMN23" s="43"/>
      <c r="GMO23" s="43"/>
      <c r="GMP23" s="43"/>
      <c r="GMQ23" s="43"/>
      <c r="GMR23" s="43"/>
      <c r="GMS23" s="43"/>
      <c r="GMT23" s="43"/>
      <c r="GMU23" s="43"/>
      <c r="GMV23" s="43"/>
      <c r="GMW23" s="43"/>
      <c r="GMX23" s="43"/>
      <c r="GMY23" s="43"/>
      <c r="GMZ23" s="43"/>
      <c r="GNA23" s="43"/>
      <c r="GNB23" s="43"/>
      <c r="GNC23" s="43"/>
      <c r="GND23" s="43"/>
      <c r="GNE23" s="43"/>
      <c r="GNF23" s="43"/>
      <c r="GNG23" s="43"/>
      <c r="GNH23" s="43"/>
      <c r="GNI23" s="43"/>
      <c r="GNJ23" s="43"/>
      <c r="GNK23" s="43"/>
      <c r="GNL23" s="43"/>
      <c r="GNM23" s="43"/>
      <c r="GNN23" s="43"/>
      <c r="GNO23" s="43"/>
      <c r="GNP23" s="43"/>
      <c r="GNQ23" s="43"/>
      <c r="GNR23" s="43"/>
      <c r="GNS23" s="43"/>
      <c r="GNT23" s="43"/>
      <c r="GNU23" s="43"/>
      <c r="GNV23" s="43"/>
      <c r="GNW23" s="43"/>
      <c r="GNX23" s="43"/>
      <c r="GNY23" s="43"/>
      <c r="GNZ23" s="43"/>
      <c r="GOA23" s="43"/>
      <c r="GOB23" s="43"/>
      <c r="GOC23" s="43"/>
      <c r="GOD23" s="43"/>
      <c r="GOE23" s="43"/>
      <c r="GOF23" s="43"/>
      <c r="GOG23" s="43"/>
      <c r="GOH23" s="43"/>
      <c r="GOI23" s="43"/>
      <c r="GOJ23" s="43"/>
      <c r="GOK23" s="43"/>
      <c r="GOL23" s="43"/>
      <c r="GOM23" s="43"/>
      <c r="GON23" s="43"/>
      <c r="GOO23" s="43"/>
      <c r="GOP23" s="43"/>
      <c r="GOQ23" s="43"/>
      <c r="GOR23" s="43"/>
      <c r="GOS23" s="43"/>
      <c r="GOT23" s="43"/>
      <c r="GOU23" s="43"/>
      <c r="GOV23" s="43"/>
      <c r="GOW23" s="43"/>
      <c r="GOX23" s="43"/>
      <c r="GOY23" s="43"/>
      <c r="GOZ23" s="43"/>
      <c r="GPA23" s="43"/>
      <c r="GPB23" s="43"/>
      <c r="GPC23" s="43"/>
      <c r="GPD23" s="43"/>
      <c r="GPE23" s="43"/>
      <c r="GPF23" s="43"/>
      <c r="GPG23" s="43"/>
      <c r="GPH23" s="43"/>
      <c r="GPI23" s="43"/>
      <c r="GPJ23" s="43"/>
      <c r="GPK23" s="43"/>
      <c r="GPL23" s="43"/>
      <c r="GPM23" s="43"/>
      <c r="GPN23" s="43"/>
      <c r="GPO23" s="43"/>
      <c r="GPP23" s="43"/>
      <c r="GPQ23" s="43"/>
      <c r="GPR23" s="43"/>
      <c r="GPS23" s="43"/>
      <c r="GPT23" s="43"/>
      <c r="GPU23" s="43"/>
      <c r="GPV23" s="43"/>
      <c r="GPW23" s="43"/>
      <c r="GPX23" s="43"/>
      <c r="GPY23" s="43"/>
      <c r="GPZ23" s="43"/>
      <c r="GQA23" s="43"/>
      <c r="GQB23" s="43"/>
      <c r="GQC23" s="43"/>
      <c r="GQD23" s="43"/>
      <c r="GQE23" s="43"/>
      <c r="GQF23" s="43"/>
      <c r="GQG23" s="43"/>
      <c r="GQH23" s="43"/>
      <c r="GQI23" s="43"/>
      <c r="GQJ23" s="43"/>
      <c r="GQK23" s="43"/>
      <c r="GQL23" s="43"/>
      <c r="GQM23" s="43"/>
      <c r="GQN23" s="43"/>
      <c r="GQO23" s="43"/>
      <c r="GQP23" s="43"/>
      <c r="GQQ23" s="43"/>
      <c r="GQR23" s="43"/>
      <c r="GQS23" s="43"/>
      <c r="GQT23" s="43"/>
      <c r="GQU23" s="43"/>
      <c r="GQV23" s="43"/>
      <c r="GQW23" s="43"/>
      <c r="GQX23" s="43"/>
      <c r="GQY23" s="43"/>
      <c r="GQZ23" s="43"/>
      <c r="GRA23" s="43"/>
      <c r="GRB23" s="43"/>
      <c r="GRC23" s="43"/>
      <c r="GRD23" s="43"/>
      <c r="GRE23" s="43"/>
      <c r="GRF23" s="43"/>
      <c r="GRG23" s="43"/>
      <c r="GRH23" s="43"/>
      <c r="GRI23" s="43"/>
      <c r="GRJ23" s="43"/>
      <c r="GRK23" s="43"/>
      <c r="GRL23" s="43"/>
      <c r="GRM23" s="43"/>
      <c r="GRN23" s="43"/>
      <c r="GRO23" s="43"/>
      <c r="GRP23" s="43"/>
      <c r="GRQ23" s="43"/>
      <c r="GRR23" s="43"/>
      <c r="GRS23" s="43"/>
      <c r="GRT23" s="43"/>
      <c r="GRU23" s="43"/>
      <c r="GRV23" s="43"/>
      <c r="GRW23" s="43"/>
      <c r="GRX23" s="43"/>
      <c r="GRY23" s="43"/>
      <c r="GRZ23" s="43"/>
      <c r="GSA23" s="43"/>
      <c r="GSB23" s="43"/>
      <c r="GSC23" s="43"/>
      <c r="GSD23" s="43"/>
      <c r="GSE23" s="43"/>
      <c r="GSF23" s="43"/>
      <c r="GSG23" s="43"/>
      <c r="GSH23" s="43"/>
      <c r="GSI23" s="43"/>
      <c r="GSJ23" s="43"/>
      <c r="GSK23" s="43"/>
      <c r="GSL23" s="43"/>
      <c r="GSM23" s="43"/>
      <c r="GSN23" s="43"/>
      <c r="GSO23" s="43"/>
      <c r="GSP23" s="43"/>
      <c r="GSQ23" s="43"/>
      <c r="GSR23" s="43"/>
      <c r="GSS23" s="43"/>
      <c r="GST23" s="43"/>
      <c r="GSU23" s="43"/>
      <c r="GSV23" s="43"/>
      <c r="GSW23" s="43"/>
      <c r="GSX23" s="43"/>
      <c r="GSY23" s="43"/>
      <c r="GSZ23" s="43"/>
      <c r="GTA23" s="43"/>
      <c r="GTB23" s="43"/>
      <c r="GTC23" s="43"/>
      <c r="GTD23" s="43"/>
      <c r="GTE23" s="43"/>
      <c r="GTF23" s="43"/>
      <c r="GTG23" s="43"/>
      <c r="GTH23" s="43"/>
      <c r="GTI23" s="43"/>
      <c r="GTJ23" s="43"/>
      <c r="GTK23" s="43"/>
      <c r="GTL23" s="43"/>
      <c r="GTM23" s="43"/>
      <c r="GTN23" s="43"/>
      <c r="GTO23" s="43"/>
      <c r="GTP23" s="43"/>
      <c r="GTQ23" s="43"/>
      <c r="GTR23" s="43"/>
      <c r="GTS23" s="43"/>
      <c r="GTT23" s="43"/>
      <c r="GTU23" s="43"/>
      <c r="GTV23" s="43"/>
      <c r="GTW23" s="43"/>
      <c r="GTX23" s="43"/>
      <c r="GTY23" s="43"/>
      <c r="GTZ23" s="43"/>
      <c r="GUA23" s="43"/>
      <c r="GUB23" s="43"/>
      <c r="GUC23" s="43"/>
      <c r="GUD23" s="43"/>
      <c r="GUE23" s="43"/>
      <c r="GUF23" s="43"/>
      <c r="GUG23" s="43"/>
      <c r="GUH23" s="43"/>
      <c r="GUI23" s="43"/>
      <c r="GUJ23" s="43"/>
      <c r="GUK23" s="43"/>
      <c r="GUL23" s="43"/>
      <c r="GUM23" s="43"/>
      <c r="GUN23" s="43"/>
      <c r="GUO23" s="43"/>
      <c r="GUP23" s="43"/>
      <c r="GUQ23" s="43"/>
      <c r="GUR23" s="43"/>
      <c r="GUS23" s="43"/>
      <c r="GUT23" s="43"/>
      <c r="GUU23" s="43"/>
      <c r="GUV23" s="43"/>
      <c r="GUW23" s="43"/>
      <c r="GUX23" s="43"/>
      <c r="GUY23" s="43"/>
      <c r="GUZ23" s="43"/>
      <c r="GVA23" s="43"/>
      <c r="GVB23" s="43"/>
      <c r="GVC23" s="43"/>
      <c r="GVD23" s="43"/>
      <c r="GVE23" s="43"/>
      <c r="GVF23" s="43"/>
      <c r="GVG23" s="43"/>
      <c r="GVH23" s="43"/>
      <c r="GVI23" s="43"/>
      <c r="GVJ23" s="43"/>
      <c r="GVK23" s="43"/>
      <c r="GVL23" s="43"/>
      <c r="GVM23" s="43"/>
      <c r="GVN23" s="43"/>
      <c r="GVO23" s="43"/>
      <c r="GVP23" s="43"/>
      <c r="GVQ23" s="43"/>
      <c r="GVR23" s="43"/>
      <c r="GVS23" s="43"/>
      <c r="GVT23" s="43"/>
      <c r="GVU23" s="43"/>
      <c r="GVV23" s="43"/>
      <c r="GVW23" s="43"/>
      <c r="GVX23" s="43"/>
      <c r="GVY23" s="43"/>
      <c r="GVZ23" s="43"/>
      <c r="GWA23" s="43"/>
      <c r="GWB23" s="43"/>
      <c r="GWC23" s="43"/>
      <c r="GWD23" s="43"/>
      <c r="GWE23" s="43"/>
      <c r="GWF23" s="43"/>
      <c r="GWG23" s="43"/>
      <c r="GWH23" s="43"/>
      <c r="GWI23" s="43"/>
      <c r="GWJ23" s="43"/>
      <c r="GWK23" s="43"/>
      <c r="GWL23" s="43"/>
      <c r="GWM23" s="43"/>
      <c r="GWN23" s="43"/>
      <c r="GWO23" s="43"/>
      <c r="GWP23" s="43"/>
      <c r="GWQ23" s="43"/>
      <c r="GWR23" s="43"/>
      <c r="GWS23" s="43"/>
      <c r="GWT23" s="43"/>
      <c r="GWU23" s="43"/>
      <c r="GWV23" s="43"/>
      <c r="GWW23" s="43"/>
      <c r="GWX23" s="43"/>
      <c r="GWY23" s="43"/>
      <c r="GWZ23" s="43"/>
      <c r="GXA23" s="43"/>
      <c r="GXB23" s="43"/>
      <c r="GXC23" s="43"/>
      <c r="GXD23" s="43"/>
      <c r="GXE23" s="43"/>
      <c r="GXF23" s="43"/>
      <c r="GXG23" s="43"/>
      <c r="GXH23" s="43"/>
      <c r="GXI23" s="43"/>
      <c r="GXJ23" s="43"/>
      <c r="GXK23" s="43"/>
      <c r="GXL23" s="43"/>
      <c r="GXM23" s="43"/>
      <c r="GXN23" s="43"/>
      <c r="GXO23" s="43"/>
      <c r="GXP23" s="43"/>
      <c r="GXQ23" s="43"/>
      <c r="GXR23" s="43"/>
      <c r="GXS23" s="43"/>
      <c r="GXT23" s="43"/>
      <c r="GXU23" s="43"/>
      <c r="GXV23" s="43"/>
      <c r="GXW23" s="43"/>
      <c r="GXX23" s="43"/>
      <c r="GXY23" s="43"/>
      <c r="GXZ23" s="43"/>
      <c r="GYA23" s="43"/>
      <c r="GYB23" s="43"/>
      <c r="GYC23" s="43"/>
      <c r="GYD23" s="43"/>
      <c r="GYE23" s="43"/>
      <c r="GYF23" s="43"/>
      <c r="GYG23" s="43"/>
      <c r="GYH23" s="43"/>
      <c r="GYI23" s="43"/>
      <c r="GYJ23" s="43"/>
      <c r="GYK23" s="43"/>
      <c r="GYL23" s="43"/>
      <c r="GYM23" s="43"/>
      <c r="GYN23" s="43"/>
      <c r="GYO23" s="43"/>
      <c r="GYP23" s="43"/>
      <c r="GYQ23" s="43"/>
      <c r="GYR23" s="43"/>
      <c r="GYS23" s="43"/>
      <c r="GYT23" s="43"/>
      <c r="GYU23" s="43"/>
      <c r="GYV23" s="43"/>
      <c r="GYW23" s="43"/>
      <c r="GYX23" s="43"/>
      <c r="GYY23" s="43"/>
      <c r="GYZ23" s="43"/>
      <c r="GZA23" s="43"/>
      <c r="GZB23" s="43"/>
      <c r="GZC23" s="43"/>
      <c r="GZD23" s="43"/>
      <c r="GZE23" s="43"/>
      <c r="GZF23" s="43"/>
      <c r="GZG23" s="43"/>
      <c r="GZH23" s="43"/>
      <c r="GZI23" s="43"/>
      <c r="GZJ23" s="43"/>
      <c r="GZK23" s="43"/>
      <c r="GZL23" s="43"/>
      <c r="GZM23" s="43"/>
      <c r="GZN23" s="43"/>
      <c r="GZO23" s="43"/>
      <c r="GZP23" s="43"/>
      <c r="GZQ23" s="43"/>
      <c r="GZR23" s="43"/>
      <c r="GZS23" s="43"/>
      <c r="GZT23" s="43"/>
      <c r="GZU23" s="43"/>
      <c r="GZV23" s="43"/>
      <c r="GZW23" s="43"/>
      <c r="GZX23" s="43"/>
      <c r="GZY23" s="43"/>
      <c r="GZZ23" s="43"/>
      <c r="HAA23" s="43"/>
      <c r="HAB23" s="43"/>
      <c r="HAC23" s="43"/>
      <c r="HAD23" s="43"/>
      <c r="HAE23" s="43"/>
      <c r="HAF23" s="43"/>
      <c r="HAG23" s="43"/>
      <c r="HAH23" s="43"/>
      <c r="HAI23" s="43"/>
      <c r="HAJ23" s="43"/>
      <c r="HAK23" s="43"/>
      <c r="HAL23" s="43"/>
      <c r="HAM23" s="43"/>
      <c r="HAN23" s="43"/>
      <c r="HAO23" s="43"/>
      <c r="HAP23" s="43"/>
      <c r="HAQ23" s="43"/>
      <c r="HAR23" s="43"/>
      <c r="HAS23" s="43"/>
      <c r="HAT23" s="43"/>
      <c r="HAU23" s="43"/>
      <c r="HAV23" s="43"/>
      <c r="HAW23" s="43"/>
      <c r="HAX23" s="43"/>
      <c r="HAY23" s="43"/>
      <c r="HAZ23" s="43"/>
      <c r="HBA23" s="43"/>
      <c r="HBB23" s="43"/>
      <c r="HBC23" s="43"/>
      <c r="HBD23" s="43"/>
      <c r="HBE23" s="43"/>
      <c r="HBF23" s="43"/>
      <c r="HBG23" s="43"/>
      <c r="HBH23" s="43"/>
      <c r="HBI23" s="43"/>
      <c r="HBJ23" s="43"/>
      <c r="HBK23" s="43"/>
      <c r="HBL23" s="43"/>
      <c r="HBM23" s="43"/>
      <c r="HBN23" s="43"/>
      <c r="HBO23" s="43"/>
      <c r="HBP23" s="43"/>
      <c r="HBQ23" s="43"/>
      <c r="HBR23" s="43"/>
      <c r="HBS23" s="43"/>
      <c r="HBT23" s="43"/>
      <c r="HBU23" s="43"/>
      <c r="HBV23" s="43"/>
      <c r="HBW23" s="43"/>
      <c r="HBX23" s="43"/>
      <c r="HBY23" s="43"/>
      <c r="HBZ23" s="43"/>
      <c r="HCA23" s="43"/>
      <c r="HCB23" s="43"/>
      <c r="HCC23" s="43"/>
      <c r="HCD23" s="43"/>
      <c r="HCE23" s="43"/>
      <c r="HCF23" s="43"/>
      <c r="HCG23" s="43"/>
      <c r="HCH23" s="43"/>
      <c r="HCI23" s="43"/>
      <c r="HCJ23" s="43"/>
      <c r="HCK23" s="43"/>
      <c r="HCL23" s="43"/>
      <c r="HCM23" s="43"/>
      <c r="HCN23" s="43"/>
      <c r="HCO23" s="43"/>
      <c r="HCP23" s="43"/>
      <c r="HCQ23" s="43"/>
      <c r="HCR23" s="43"/>
      <c r="HCS23" s="43"/>
      <c r="HCT23" s="43"/>
      <c r="HCU23" s="43"/>
      <c r="HCV23" s="43"/>
      <c r="HCW23" s="43"/>
      <c r="HCX23" s="43"/>
      <c r="HCY23" s="43"/>
      <c r="HCZ23" s="43"/>
      <c r="HDA23" s="43"/>
      <c r="HDB23" s="43"/>
      <c r="HDC23" s="43"/>
      <c r="HDD23" s="43"/>
      <c r="HDE23" s="43"/>
      <c r="HDF23" s="43"/>
      <c r="HDG23" s="43"/>
      <c r="HDH23" s="43"/>
      <c r="HDI23" s="43"/>
      <c r="HDJ23" s="43"/>
      <c r="HDK23" s="43"/>
      <c r="HDL23" s="43"/>
      <c r="HDM23" s="43"/>
      <c r="HDN23" s="43"/>
      <c r="HDO23" s="43"/>
      <c r="HDP23" s="43"/>
      <c r="HDQ23" s="43"/>
      <c r="HDR23" s="43"/>
      <c r="HDS23" s="43"/>
      <c r="HDT23" s="43"/>
      <c r="HDU23" s="43"/>
      <c r="HDV23" s="43"/>
      <c r="HDW23" s="43"/>
      <c r="HDX23" s="43"/>
      <c r="HDY23" s="43"/>
      <c r="HDZ23" s="43"/>
      <c r="HEA23" s="43"/>
      <c r="HEB23" s="43"/>
      <c r="HEC23" s="43"/>
      <c r="HED23" s="43"/>
      <c r="HEE23" s="43"/>
      <c r="HEF23" s="43"/>
      <c r="HEG23" s="43"/>
      <c r="HEH23" s="43"/>
      <c r="HEI23" s="43"/>
      <c r="HEJ23" s="43"/>
      <c r="HEK23" s="43"/>
      <c r="HEL23" s="43"/>
      <c r="HEM23" s="43"/>
      <c r="HEN23" s="43"/>
      <c r="HEO23" s="43"/>
      <c r="HEP23" s="43"/>
      <c r="HEQ23" s="43"/>
      <c r="HER23" s="43"/>
      <c r="HES23" s="43"/>
      <c r="HET23" s="43"/>
      <c r="HEU23" s="43"/>
      <c r="HEV23" s="43"/>
      <c r="HEW23" s="43"/>
      <c r="HEX23" s="43"/>
      <c r="HEY23" s="43"/>
      <c r="HEZ23" s="43"/>
      <c r="HFA23" s="43"/>
      <c r="HFB23" s="43"/>
      <c r="HFC23" s="43"/>
      <c r="HFD23" s="43"/>
      <c r="HFE23" s="43"/>
      <c r="HFF23" s="43"/>
      <c r="HFG23" s="43"/>
      <c r="HFH23" s="43"/>
      <c r="HFI23" s="43"/>
      <c r="HFJ23" s="43"/>
      <c r="HFK23" s="43"/>
      <c r="HFL23" s="43"/>
      <c r="HFM23" s="43"/>
      <c r="HFN23" s="43"/>
      <c r="HFO23" s="43"/>
      <c r="HFP23" s="43"/>
      <c r="HFQ23" s="43"/>
      <c r="HFR23" s="43"/>
      <c r="HFS23" s="43"/>
      <c r="HFT23" s="43"/>
      <c r="HFU23" s="43"/>
      <c r="HFV23" s="43"/>
      <c r="HFW23" s="43"/>
      <c r="HFX23" s="43"/>
      <c r="HFY23" s="43"/>
      <c r="HFZ23" s="43"/>
      <c r="HGA23" s="43"/>
      <c r="HGB23" s="43"/>
      <c r="HGC23" s="43"/>
      <c r="HGD23" s="43"/>
      <c r="HGE23" s="43"/>
      <c r="HGF23" s="43"/>
      <c r="HGG23" s="43"/>
      <c r="HGH23" s="43"/>
      <c r="HGI23" s="43"/>
      <c r="HGJ23" s="43"/>
      <c r="HGK23" s="43"/>
      <c r="HGL23" s="43"/>
      <c r="HGM23" s="43"/>
      <c r="HGN23" s="43"/>
      <c r="HGO23" s="43"/>
      <c r="HGP23" s="43"/>
      <c r="HGQ23" s="43"/>
      <c r="HGR23" s="43"/>
      <c r="HGS23" s="43"/>
      <c r="HGT23" s="43"/>
      <c r="HGU23" s="43"/>
      <c r="HGV23" s="43"/>
      <c r="HGW23" s="43"/>
      <c r="HGX23" s="43"/>
      <c r="HGY23" s="43"/>
      <c r="HGZ23" s="43"/>
      <c r="HHA23" s="43"/>
      <c r="HHB23" s="43"/>
      <c r="HHC23" s="43"/>
      <c r="HHD23" s="43"/>
      <c r="HHE23" s="43"/>
      <c r="HHF23" s="43"/>
      <c r="HHG23" s="43"/>
      <c r="HHH23" s="43"/>
      <c r="HHI23" s="43"/>
      <c r="HHJ23" s="43"/>
      <c r="HHK23" s="43"/>
      <c r="HHL23" s="43"/>
      <c r="HHM23" s="43"/>
      <c r="HHN23" s="43"/>
      <c r="HHO23" s="43"/>
      <c r="HHP23" s="43"/>
      <c r="HHQ23" s="43"/>
      <c r="HHR23" s="43"/>
      <c r="HHS23" s="43"/>
      <c r="HHT23" s="43"/>
      <c r="HHU23" s="43"/>
      <c r="HHV23" s="43"/>
      <c r="HHW23" s="43"/>
      <c r="HHX23" s="43"/>
      <c r="HHY23" s="43"/>
      <c r="HHZ23" s="43"/>
      <c r="HIA23" s="43"/>
      <c r="HIB23" s="43"/>
      <c r="HIC23" s="43"/>
      <c r="HID23" s="43"/>
      <c r="HIE23" s="43"/>
      <c r="HIF23" s="43"/>
      <c r="HIG23" s="43"/>
      <c r="HIH23" s="43"/>
      <c r="HII23" s="43"/>
      <c r="HIJ23" s="43"/>
      <c r="HIK23" s="43"/>
      <c r="HIL23" s="43"/>
      <c r="HIM23" s="43"/>
      <c r="HIN23" s="43"/>
      <c r="HIO23" s="43"/>
      <c r="HIP23" s="43"/>
      <c r="HIQ23" s="43"/>
      <c r="HIR23" s="43"/>
      <c r="HIS23" s="43"/>
      <c r="HIT23" s="43"/>
      <c r="HIU23" s="43"/>
      <c r="HIV23" s="43"/>
      <c r="HIW23" s="43"/>
      <c r="HIX23" s="43"/>
      <c r="HIY23" s="43"/>
      <c r="HIZ23" s="43"/>
      <c r="HJA23" s="43"/>
      <c r="HJB23" s="43"/>
      <c r="HJC23" s="43"/>
      <c r="HJD23" s="43"/>
      <c r="HJE23" s="43"/>
      <c r="HJF23" s="43"/>
      <c r="HJG23" s="43"/>
      <c r="HJH23" s="43"/>
      <c r="HJI23" s="43"/>
      <c r="HJJ23" s="43"/>
      <c r="HJK23" s="43"/>
      <c r="HJL23" s="43"/>
      <c r="HJM23" s="43"/>
      <c r="HJN23" s="43"/>
      <c r="HJO23" s="43"/>
      <c r="HJP23" s="43"/>
      <c r="HJQ23" s="43"/>
      <c r="HJR23" s="43"/>
      <c r="HJS23" s="43"/>
      <c r="HJT23" s="43"/>
      <c r="HJU23" s="43"/>
      <c r="HJV23" s="43"/>
      <c r="HJW23" s="43"/>
      <c r="HJX23" s="43"/>
      <c r="HJY23" s="43"/>
      <c r="HJZ23" s="43"/>
      <c r="HKA23" s="43"/>
      <c r="HKB23" s="43"/>
      <c r="HKC23" s="43"/>
      <c r="HKD23" s="43"/>
      <c r="HKE23" s="43"/>
      <c r="HKF23" s="43"/>
      <c r="HKG23" s="43"/>
      <c r="HKH23" s="43"/>
      <c r="HKI23" s="43"/>
      <c r="HKJ23" s="43"/>
      <c r="HKK23" s="43"/>
      <c r="HKL23" s="43"/>
      <c r="HKM23" s="43"/>
      <c r="HKN23" s="43"/>
      <c r="HKO23" s="43"/>
      <c r="HKP23" s="43"/>
      <c r="HKQ23" s="43"/>
      <c r="HKR23" s="43"/>
      <c r="HKS23" s="43"/>
      <c r="HKT23" s="43"/>
      <c r="HKU23" s="43"/>
      <c r="HKV23" s="43"/>
      <c r="HKW23" s="43"/>
      <c r="HKX23" s="43"/>
      <c r="HKY23" s="43"/>
      <c r="HKZ23" s="43"/>
      <c r="HLA23" s="43"/>
      <c r="HLB23" s="43"/>
      <c r="HLC23" s="43"/>
      <c r="HLD23" s="43"/>
      <c r="HLE23" s="43"/>
      <c r="HLF23" s="43"/>
      <c r="HLG23" s="43"/>
      <c r="HLH23" s="43"/>
      <c r="HLI23" s="43"/>
      <c r="HLJ23" s="43"/>
      <c r="HLK23" s="43"/>
      <c r="HLL23" s="43"/>
      <c r="HLM23" s="43"/>
      <c r="HLN23" s="43"/>
      <c r="HLO23" s="43"/>
      <c r="HLP23" s="43"/>
      <c r="HLQ23" s="43"/>
      <c r="HLR23" s="43"/>
      <c r="HLS23" s="43"/>
      <c r="HLT23" s="43"/>
      <c r="HLU23" s="43"/>
      <c r="HLV23" s="43"/>
      <c r="HLW23" s="43"/>
      <c r="HLX23" s="43"/>
      <c r="HLY23" s="43"/>
      <c r="HLZ23" s="43"/>
      <c r="HMA23" s="43"/>
      <c r="HMB23" s="43"/>
      <c r="HMC23" s="43"/>
      <c r="HMD23" s="43"/>
      <c r="HME23" s="43"/>
      <c r="HMF23" s="43"/>
      <c r="HMG23" s="43"/>
      <c r="HMH23" s="43"/>
      <c r="HMI23" s="43"/>
      <c r="HMJ23" s="43"/>
      <c r="HMK23" s="43"/>
      <c r="HML23" s="43"/>
      <c r="HMM23" s="43"/>
      <c r="HMN23" s="43"/>
      <c r="HMO23" s="43"/>
      <c r="HMP23" s="43"/>
      <c r="HMQ23" s="43"/>
      <c r="HMR23" s="43"/>
      <c r="HMS23" s="43"/>
      <c r="HMT23" s="43"/>
      <c r="HMU23" s="43"/>
      <c r="HMV23" s="43"/>
      <c r="HMW23" s="43"/>
      <c r="HMX23" s="43"/>
      <c r="HMY23" s="43"/>
      <c r="HMZ23" s="43"/>
      <c r="HNA23" s="43"/>
      <c r="HNB23" s="43"/>
      <c r="HNC23" s="43"/>
      <c r="HND23" s="43"/>
      <c r="HNE23" s="43"/>
      <c r="HNF23" s="43"/>
      <c r="HNG23" s="43"/>
      <c r="HNH23" s="43"/>
      <c r="HNI23" s="43"/>
      <c r="HNJ23" s="43"/>
      <c r="HNK23" s="43"/>
      <c r="HNL23" s="43"/>
      <c r="HNM23" s="43"/>
      <c r="HNN23" s="43"/>
      <c r="HNO23" s="43"/>
      <c r="HNP23" s="43"/>
      <c r="HNQ23" s="43"/>
      <c r="HNR23" s="43"/>
      <c r="HNS23" s="43"/>
      <c r="HNT23" s="43"/>
      <c r="HNU23" s="43"/>
      <c r="HNV23" s="43"/>
      <c r="HNW23" s="43"/>
      <c r="HNX23" s="43"/>
      <c r="HNY23" s="43"/>
      <c r="HNZ23" s="43"/>
      <c r="HOA23" s="43"/>
      <c r="HOB23" s="43"/>
      <c r="HOC23" s="43"/>
      <c r="HOD23" s="43"/>
      <c r="HOE23" s="43"/>
      <c r="HOF23" s="43"/>
      <c r="HOG23" s="43"/>
      <c r="HOH23" s="43"/>
      <c r="HOI23" s="43"/>
      <c r="HOJ23" s="43"/>
      <c r="HOK23" s="43"/>
      <c r="HOL23" s="43"/>
      <c r="HOM23" s="43"/>
      <c r="HON23" s="43"/>
      <c r="HOO23" s="43"/>
      <c r="HOP23" s="43"/>
      <c r="HOQ23" s="43"/>
      <c r="HOR23" s="43"/>
      <c r="HOS23" s="43"/>
      <c r="HOT23" s="43"/>
      <c r="HOU23" s="43"/>
      <c r="HOV23" s="43"/>
      <c r="HOW23" s="43"/>
      <c r="HOX23" s="43"/>
      <c r="HOY23" s="43"/>
      <c r="HOZ23" s="43"/>
      <c r="HPA23" s="43"/>
      <c r="HPB23" s="43"/>
      <c r="HPC23" s="43"/>
      <c r="HPD23" s="43"/>
      <c r="HPE23" s="43"/>
      <c r="HPF23" s="43"/>
      <c r="HPG23" s="43"/>
      <c r="HPH23" s="43"/>
      <c r="HPI23" s="43"/>
      <c r="HPJ23" s="43"/>
      <c r="HPK23" s="43"/>
      <c r="HPL23" s="43"/>
      <c r="HPM23" s="43"/>
      <c r="HPN23" s="43"/>
      <c r="HPO23" s="43"/>
      <c r="HPP23" s="43"/>
      <c r="HPQ23" s="43"/>
      <c r="HPR23" s="43"/>
      <c r="HPS23" s="43"/>
      <c r="HPT23" s="43"/>
      <c r="HPU23" s="43"/>
      <c r="HPV23" s="43"/>
      <c r="HPW23" s="43"/>
      <c r="HPX23" s="43"/>
      <c r="HPY23" s="43"/>
      <c r="HPZ23" s="43"/>
      <c r="HQA23" s="43"/>
      <c r="HQB23" s="43"/>
      <c r="HQC23" s="43"/>
      <c r="HQD23" s="43"/>
      <c r="HQE23" s="43"/>
      <c r="HQF23" s="43"/>
      <c r="HQG23" s="43"/>
      <c r="HQH23" s="43"/>
      <c r="HQI23" s="43"/>
      <c r="HQJ23" s="43"/>
      <c r="HQK23" s="43"/>
      <c r="HQL23" s="43"/>
      <c r="HQM23" s="43"/>
      <c r="HQN23" s="43"/>
      <c r="HQO23" s="43"/>
      <c r="HQP23" s="43"/>
      <c r="HQQ23" s="43"/>
      <c r="HQR23" s="43"/>
      <c r="HQS23" s="43"/>
      <c r="HQT23" s="43"/>
      <c r="HQU23" s="43"/>
      <c r="HQV23" s="43"/>
      <c r="HQW23" s="43"/>
      <c r="HQX23" s="43"/>
      <c r="HQY23" s="43"/>
      <c r="HQZ23" s="43"/>
      <c r="HRA23" s="43"/>
      <c r="HRB23" s="43"/>
      <c r="HRC23" s="43"/>
      <c r="HRD23" s="43"/>
      <c r="HRE23" s="43"/>
      <c r="HRF23" s="43"/>
      <c r="HRG23" s="43"/>
      <c r="HRH23" s="43"/>
      <c r="HRI23" s="43"/>
      <c r="HRJ23" s="43"/>
      <c r="HRK23" s="43"/>
      <c r="HRL23" s="43"/>
      <c r="HRM23" s="43"/>
      <c r="HRN23" s="43"/>
      <c r="HRO23" s="43"/>
      <c r="HRP23" s="43"/>
      <c r="HRQ23" s="43"/>
      <c r="HRR23" s="43"/>
      <c r="HRS23" s="43"/>
      <c r="HRT23" s="43"/>
      <c r="HRU23" s="43"/>
      <c r="HRV23" s="43"/>
      <c r="HRW23" s="43"/>
      <c r="HRX23" s="43"/>
      <c r="HRY23" s="43"/>
      <c r="HRZ23" s="43"/>
      <c r="HSA23" s="43"/>
      <c r="HSB23" s="43"/>
      <c r="HSC23" s="43"/>
      <c r="HSD23" s="43"/>
      <c r="HSE23" s="43"/>
      <c r="HSF23" s="43"/>
      <c r="HSG23" s="43"/>
      <c r="HSH23" s="43"/>
      <c r="HSI23" s="43"/>
      <c r="HSJ23" s="43"/>
      <c r="HSK23" s="43"/>
      <c r="HSL23" s="43"/>
      <c r="HSM23" s="43"/>
      <c r="HSN23" s="43"/>
      <c r="HSO23" s="43"/>
      <c r="HSP23" s="43"/>
      <c r="HSQ23" s="43"/>
      <c r="HSR23" s="43"/>
      <c r="HSS23" s="43"/>
      <c r="HST23" s="43"/>
      <c r="HSU23" s="43"/>
      <c r="HSV23" s="43"/>
      <c r="HSW23" s="43"/>
      <c r="HSX23" s="43"/>
      <c r="HSY23" s="43"/>
      <c r="HSZ23" s="43"/>
      <c r="HTA23" s="43"/>
      <c r="HTB23" s="43"/>
      <c r="HTC23" s="43"/>
      <c r="HTD23" s="43"/>
      <c r="HTE23" s="43"/>
      <c r="HTF23" s="43"/>
      <c r="HTG23" s="43"/>
      <c r="HTH23" s="43"/>
      <c r="HTI23" s="43"/>
      <c r="HTJ23" s="43"/>
      <c r="HTK23" s="43"/>
      <c r="HTL23" s="43"/>
      <c r="HTM23" s="43"/>
      <c r="HTN23" s="43"/>
      <c r="HTO23" s="43"/>
      <c r="HTP23" s="43"/>
      <c r="HTQ23" s="43"/>
      <c r="HTR23" s="43"/>
      <c r="HTS23" s="43"/>
      <c r="HTT23" s="43"/>
      <c r="HTU23" s="43"/>
      <c r="HTV23" s="43"/>
      <c r="HTW23" s="43"/>
      <c r="HTX23" s="43"/>
      <c r="HTY23" s="43"/>
      <c r="HTZ23" s="43"/>
      <c r="HUA23" s="43"/>
      <c r="HUB23" s="43"/>
      <c r="HUC23" s="43"/>
      <c r="HUD23" s="43"/>
      <c r="HUE23" s="43"/>
      <c r="HUF23" s="43"/>
      <c r="HUG23" s="43"/>
      <c r="HUH23" s="43"/>
      <c r="HUI23" s="43"/>
      <c r="HUJ23" s="43"/>
      <c r="HUK23" s="43"/>
      <c r="HUL23" s="43"/>
      <c r="HUM23" s="43"/>
      <c r="HUN23" s="43"/>
      <c r="HUO23" s="43"/>
      <c r="HUP23" s="43"/>
      <c r="HUQ23" s="43"/>
      <c r="HUR23" s="43"/>
      <c r="HUS23" s="43"/>
      <c r="HUT23" s="43"/>
      <c r="HUU23" s="43"/>
      <c r="HUV23" s="43"/>
      <c r="HUW23" s="43"/>
      <c r="HUX23" s="43"/>
      <c r="HUY23" s="43"/>
      <c r="HUZ23" s="43"/>
      <c r="HVA23" s="43"/>
      <c r="HVB23" s="43"/>
      <c r="HVC23" s="43"/>
      <c r="HVD23" s="43"/>
      <c r="HVE23" s="43"/>
      <c r="HVF23" s="43"/>
      <c r="HVG23" s="43"/>
      <c r="HVH23" s="43"/>
      <c r="HVI23" s="43"/>
      <c r="HVJ23" s="43"/>
      <c r="HVK23" s="43"/>
      <c r="HVL23" s="43"/>
      <c r="HVM23" s="43"/>
      <c r="HVN23" s="43"/>
      <c r="HVO23" s="43"/>
      <c r="HVP23" s="43"/>
      <c r="HVQ23" s="43"/>
      <c r="HVR23" s="43"/>
      <c r="HVS23" s="43"/>
      <c r="HVT23" s="43"/>
      <c r="HVU23" s="43"/>
      <c r="HVV23" s="43"/>
      <c r="HVW23" s="43"/>
      <c r="HVX23" s="43"/>
      <c r="HVY23" s="43"/>
      <c r="HVZ23" s="43"/>
      <c r="HWA23" s="43"/>
      <c r="HWB23" s="43"/>
      <c r="HWC23" s="43"/>
      <c r="HWD23" s="43"/>
      <c r="HWE23" s="43"/>
      <c r="HWF23" s="43"/>
      <c r="HWG23" s="43"/>
      <c r="HWH23" s="43"/>
      <c r="HWI23" s="43"/>
      <c r="HWJ23" s="43"/>
      <c r="HWK23" s="43"/>
      <c r="HWL23" s="43"/>
      <c r="HWM23" s="43"/>
      <c r="HWN23" s="43"/>
      <c r="HWO23" s="43"/>
      <c r="HWP23" s="43"/>
      <c r="HWQ23" s="43"/>
      <c r="HWR23" s="43"/>
      <c r="HWS23" s="43"/>
      <c r="HWT23" s="43"/>
      <c r="HWU23" s="43"/>
      <c r="HWV23" s="43"/>
      <c r="HWW23" s="43"/>
      <c r="HWX23" s="43"/>
      <c r="HWY23" s="43"/>
      <c r="HWZ23" s="43"/>
      <c r="HXA23" s="43"/>
      <c r="HXB23" s="43"/>
      <c r="HXC23" s="43"/>
      <c r="HXD23" s="43"/>
      <c r="HXE23" s="43"/>
      <c r="HXF23" s="43"/>
      <c r="HXG23" s="43"/>
      <c r="HXH23" s="43"/>
      <c r="HXI23" s="43"/>
      <c r="HXJ23" s="43"/>
      <c r="HXK23" s="43"/>
      <c r="HXL23" s="43"/>
      <c r="HXM23" s="43"/>
      <c r="HXN23" s="43"/>
      <c r="HXO23" s="43"/>
      <c r="HXP23" s="43"/>
      <c r="HXQ23" s="43"/>
      <c r="HXR23" s="43"/>
      <c r="HXS23" s="43"/>
      <c r="HXT23" s="43"/>
      <c r="HXU23" s="43"/>
      <c r="HXV23" s="43"/>
      <c r="HXW23" s="43"/>
      <c r="HXX23" s="43"/>
      <c r="HXY23" s="43"/>
      <c r="HXZ23" s="43"/>
      <c r="HYA23" s="43"/>
      <c r="HYB23" s="43"/>
      <c r="HYC23" s="43"/>
      <c r="HYD23" s="43"/>
      <c r="HYE23" s="43"/>
      <c r="HYF23" s="43"/>
      <c r="HYG23" s="43"/>
      <c r="HYH23" s="43"/>
      <c r="HYI23" s="43"/>
      <c r="HYJ23" s="43"/>
      <c r="HYK23" s="43"/>
      <c r="HYL23" s="43"/>
      <c r="HYM23" s="43"/>
      <c r="HYN23" s="43"/>
      <c r="HYO23" s="43"/>
      <c r="HYP23" s="43"/>
      <c r="HYQ23" s="43"/>
      <c r="HYR23" s="43"/>
      <c r="HYS23" s="43"/>
      <c r="HYT23" s="43"/>
      <c r="HYU23" s="43"/>
      <c r="HYV23" s="43"/>
      <c r="HYW23" s="43"/>
      <c r="HYX23" s="43"/>
      <c r="HYY23" s="43"/>
      <c r="HYZ23" s="43"/>
      <c r="HZA23" s="43"/>
      <c r="HZB23" s="43"/>
      <c r="HZC23" s="43"/>
      <c r="HZD23" s="43"/>
      <c r="HZE23" s="43"/>
      <c r="HZF23" s="43"/>
      <c r="HZG23" s="43"/>
      <c r="HZH23" s="43"/>
      <c r="HZI23" s="43"/>
      <c r="HZJ23" s="43"/>
      <c r="HZK23" s="43"/>
      <c r="HZL23" s="43"/>
      <c r="HZM23" s="43"/>
      <c r="HZN23" s="43"/>
      <c r="HZO23" s="43"/>
      <c r="HZP23" s="43"/>
      <c r="HZQ23" s="43"/>
      <c r="HZR23" s="43"/>
      <c r="HZS23" s="43"/>
      <c r="HZT23" s="43"/>
      <c r="HZU23" s="43"/>
      <c r="HZV23" s="43"/>
      <c r="HZW23" s="43"/>
      <c r="HZX23" s="43"/>
      <c r="HZY23" s="43"/>
      <c r="HZZ23" s="43"/>
      <c r="IAA23" s="43"/>
      <c r="IAB23" s="43"/>
      <c r="IAC23" s="43"/>
      <c r="IAD23" s="43"/>
      <c r="IAE23" s="43"/>
      <c r="IAF23" s="43"/>
      <c r="IAG23" s="43"/>
      <c r="IAH23" s="43"/>
      <c r="IAI23" s="43"/>
      <c r="IAJ23" s="43"/>
      <c r="IAK23" s="43"/>
      <c r="IAL23" s="43"/>
      <c r="IAM23" s="43"/>
      <c r="IAN23" s="43"/>
      <c r="IAO23" s="43"/>
      <c r="IAP23" s="43"/>
      <c r="IAQ23" s="43"/>
      <c r="IAR23" s="43"/>
      <c r="IAS23" s="43"/>
      <c r="IAT23" s="43"/>
      <c r="IAU23" s="43"/>
      <c r="IAV23" s="43"/>
      <c r="IAW23" s="43"/>
      <c r="IAX23" s="43"/>
      <c r="IAY23" s="43"/>
      <c r="IAZ23" s="43"/>
      <c r="IBA23" s="43"/>
      <c r="IBB23" s="43"/>
      <c r="IBC23" s="43"/>
      <c r="IBD23" s="43"/>
      <c r="IBE23" s="43"/>
      <c r="IBF23" s="43"/>
      <c r="IBG23" s="43"/>
      <c r="IBH23" s="43"/>
      <c r="IBI23" s="43"/>
      <c r="IBJ23" s="43"/>
      <c r="IBK23" s="43"/>
      <c r="IBL23" s="43"/>
      <c r="IBM23" s="43"/>
      <c r="IBN23" s="43"/>
      <c r="IBO23" s="43"/>
      <c r="IBP23" s="43"/>
      <c r="IBQ23" s="43"/>
      <c r="IBR23" s="43"/>
      <c r="IBS23" s="43"/>
      <c r="IBT23" s="43"/>
      <c r="IBU23" s="43"/>
      <c r="IBV23" s="43"/>
      <c r="IBW23" s="43"/>
      <c r="IBX23" s="43"/>
      <c r="IBY23" s="43"/>
      <c r="IBZ23" s="43"/>
      <c r="ICA23" s="43"/>
      <c r="ICB23" s="43"/>
      <c r="ICC23" s="43"/>
      <c r="ICD23" s="43"/>
      <c r="ICE23" s="43"/>
      <c r="ICF23" s="43"/>
      <c r="ICG23" s="43"/>
      <c r="ICH23" s="43"/>
      <c r="ICI23" s="43"/>
      <c r="ICJ23" s="43"/>
      <c r="ICK23" s="43"/>
      <c r="ICL23" s="43"/>
      <c r="ICM23" s="43"/>
      <c r="ICN23" s="43"/>
      <c r="ICO23" s="43"/>
      <c r="ICP23" s="43"/>
      <c r="ICQ23" s="43"/>
      <c r="ICR23" s="43"/>
      <c r="ICS23" s="43"/>
      <c r="ICT23" s="43"/>
      <c r="ICU23" s="43"/>
      <c r="ICV23" s="43"/>
      <c r="ICW23" s="43"/>
      <c r="ICX23" s="43"/>
      <c r="ICY23" s="43"/>
      <c r="ICZ23" s="43"/>
      <c r="IDA23" s="43"/>
      <c r="IDB23" s="43"/>
      <c r="IDC23" s="43"/>
      <c r="IDD23" s="43"/>
      <c r="IDE23" s="43"/>
      <c r="IDF23" s="43"/>
      <c r="IDG23" s="43"/>
      <c r="IDH23" s="43"/>
      <c r="IDI23" s="43"/>
      <c r="IDJ23" s="43"/>
      <c r="IDK23" s="43"/>
      <c r="IDL23" s="43"/>
      <c r="IDM23" s="43"/>
      <c r="IDN23" s="43"/>
      <c r="IDO23" s="43"/>
      <c r="IDP23" s="43"/>
      <c r="IDQ23" s="43"/>
      <c r="IDR23" s="43"/>
      <c r="IDS23" s="43"/>
      <c r="IDT23" s="43"/>
      <c r="IDU23" s="43"/>
      <c r="IDV23" s="43"/>
      <c r="IDW23" s="43"/>
      <c r="IDX23" s="43"/>
      <c r="IDY23" s="43"/>
      <c r="IDZ23" s="43"/>
      <c r="IEA23" s="43"/>
      <c r="IEB23" s="43"/>
      <c r="IEC23" s="43"/>
      <c r="IED23" s="43"/>
      <c r="IEE23" s="43"/>
      <c r="IEF23" s="43"/>
      <c r="IEG23" s="43"/>
      <c r="IEH23" s="43"/>
      <c r="IEI23" s="43"/>
      <c r="IEJ23" s="43"/>
      <c r="IEK23" s="43"/>
      <c r="IEL23" s="43"/>
      <c r="IEM23" s="43"/>
      <c r="IEN23" s="43"/>
      <c r="IEO23" s="43"/>
      <c r="IEP23" s="43"/>
      <c r="IEQ23" s="43"/>
      <c r="IER23" s="43"/>
      <c r="IES23" s="43"/>
      <c r="IET23" s="43"/>
      <c r="IEU23" s="43"/>
      <c r="IEV23" s="43"/>
      <c r="IEW23" s="43"/>
      <c r="IEX23" s="43"/>
      <c r="IEY23" s="43"/>
      <c r="IEZ23" s="43"/>
      <c r="IFA23" s="43"/>
      <c r="IFB23" s="43"/>
      <c r="IFC23" s="43"/>
      <c r="IFD23" s="43"/>
      <c r="IFE23" s="43"/>
      <c r="IFF23" s="43"/>
      <c r="IFG23" s="43"/>
      <c r="IFH23" s="43"/>
      <c r="IFI23" s="43"/>
      <c r="IFJ23" s="43"/>
      <c r="IFK23" s="43"/>
      <c r="IFL23" s="43"/>
      <c r="IFM23" s="43"/>
      <c r="IFN23" s="43"/>
      <c r="IFO23" s="43"/>
      <c r="IFP23" s="43"/>
      <c r="IFQ23" s="43"/>
      <c r="IFR23" s="43"/>
      <c r="IFS23" s="43"/>
      <c r="IFT23" s="43"/>
      <c r="IFU23" s="43"/>
      <c r="IFV23" s="43"/>
      <c r="IFW23" s="43"/>
      <c r="IFX23" s="43"/>
      <c r="IFY23" s="43"/>
      <c r="IFZ23" s="43"/>
      <c r="IGA23" s="43"/>
      <c r="IGB23" s="43"/>
      <c r="IGC23" s="43"/>
      <c r="IGD23" s="43"/>
      <c r="IGE23" s="43"/>
      <c r="IGF23" s="43"/>
      <c r="IGG23" s="43"/>
      <c r="IGH23" s="43"/>
      <c r="IGI23" s="43"/>
      <c r="IGJ23" s="43"/>
      <c r="IGK23" s="43"/>
      <c r="IGL23" s="43"/>
      <c r="IGM23" s="43"/>
      <c r="IGN23" s="43"/>
      <c r="IGO23" s="43"/>
      <c r="IGP23" s="43"/>
      <c r="IGQ23" s="43"/>
      <c r="IGR23" s="43"/>
      <c r="IGS23" s="43"/>
      <c r="IGT23" s="43"/>
      <c r="IGU23" s="43"/>
      <c r="IGV23" s="43"/>
      <c r="IGW23" s="43"/>
      <c r="IGX23" s="43"/>
      <c r="IGY23" s="43"/>
      <c r="IGZ23" s="43"/>
      <c r="IHA23" s="43"/>
      <c r="IHB23" s="43"/>
      <c r="IHC23" s="43"/>
      <c r="IHD23" s="43"/>
      <c r="IHE23" s="43"/>
      <c r="IHF23" s="43"/>
      <c r="IHG23" s="43"/>
      <c r="IHH23" s="43"/>
      <c r="IHI23" s="43"/>
      <c r="IHJ23" s="43"/>
      <c r="IHK23" s="43"/>
      <c r="IHL23" s="43"/>
      <c r="IHM23" s="43"/>
      <c r="IHN23" s="43"/>
      <c r="IHO23" s="43"/>
      <c r="IHP23" s="43"/>
      <c r="IHQ23" s="43"/>
      <c r="IHR23" s="43"/>
      <c r="IHS23" s="43"/>
      <c r="IHT23" s="43"/>
      <c r="IHU23" s="43"/>
      <c r="IHV23" s="43"/>
      <c r="IHW23" s="43"/>
      <c r="IHX23" s="43"/>
      <c r="IHY23" s="43"/>
      <c r="IHZ23" s="43"/>
      <c r="IIA23" s="43"/>
      <c r="IIB23" s="43"/>
      <c r="IIC23" s="43"/>
      <c r="IID23" s="43"/>
      <c r="IIE23" s="43"/>
      <c r="IIF23" s="43"/>
      <c r="IIG23" s="43"/>
      <c r="IIH23" s="43"/>
      <c r="III23" s="43"/>
      <c r="IIJ23" s="43"/>
      <c r="IIK23" s="43"/>
      <c r="IIL23" s="43"/>
      <c r="IIM23" s="43"/>
      <c r="IIN23" s="43"/>
      <c r="IIO23" s="43"/>
      <c r="IIP23" s="43"/>
      <c r="IIQ23" s="43"/>
      <c r="IIR23" s="43"/>
      <c r="IIS23" s="43"/>
      <c r="IIT23" s="43"/>
      <c r="IIU23" s="43"/>
      <c r="IIV23" s="43"/>
      <c r="IIW23" s="43"/>
      <c r="IIX23" s="43"/>
      <c r="IIY23" s="43"/>
      <c r="IIZ23" s="43"/>
      <c r="IJA23" s="43"/>
      <c r="IJB23" s="43"/>
      <c r="IJC23" s="43"/>
      <c r="IJD23" s="43"/>
      <c r="IJE23" s="43"/>
      <c r="IJF23" s="43"/>
      <c r="IJG23" s="43"/>
      <c r="IJH23" s="43"/>
      <c r="IJI23" s="43"/>
      <c r="IJJ23" s="43"/>
      <c r="IJK23" s="43"/>
      <c r="IJL23" s="43"/>
      <c r="IJM23" s="43"/>
      <c r="IJN23" s="43"/>
      <c r="IJO23" s="43"/>
      <c r="IJP23" s="43"/>
      <c r="IJQ23" s="43"/>
      <c r="IJR23" s="43"/>
      <c r="IJS23" s="43"/>
      <c r="IJT23" s="43"/>
      <c r="IJU23" s="43"/>
      <c r="IJV23" s="43"/>
      <c r="IJW23" s="43"/>
      <c r="IJX23" s="43"/>
      <c r="IJY23" s="43"/>
      <c r="IJZ23" s="43"/>
      <c r="IKA23" s="43"/>
      <c r="IKB23" s="43"/>
      <c r="IKC23" s="43"/>
      <c r="IKD23" s="43"/>
      <c r="IKE23" s="43"/>
      <c r="IKF23" s="43"/>
      <c r="IKG23" s="43"/>
      <c r="IKH23" s="43"/>
      <c r="IKI23" s="43"/>
      <c r="IKJ23" s="43"/>
      <c r="IKK23" s="43"/>
      <c r="IKL23" s="43"/>
      <c r="IKM23" s="43"/>
      <c r="IKN23" s="43"/>
      <c r="IKO23" s="43"/>
      <c r="IKP23" s="43"/>
      <c r="IKQ23" s="43"/>
      <c r="IKR23" s="43"/>
      <c r="IKS23" s="43"/>
      <c r="IKT23" s="43"/>
      <c r="IKU23" s="43"/>
      <c r="IKV23" s="43"/>
      <c r="IKW23" s="43"/>
      <c r="IKX23" s="43"/>
      <c r="IKY23" s="43"/>
      <c r="IKZ23" s="43"/>
      <c r="ILA23" s="43"/>
      <c r="ILB23" s="43"/>
      <c r="ILC23" s="43"/>
      <c r="ILD23" s="43"/>
      <c r="ILE23" s="43"/>
      <c r="ILF23" s="43"/>
      <c r="ILG23" s="43"/>
      <c r="ILH23" s="43"/>
      <c r="ILI23" s="43"/>
      <c r="ILJ23" s="43"/>
      <c r="ILK23" s="43"/>
      <c r="ILL23" s="43"/>
      <c r="ILM23" s="43"/>
      <c r="ILN23" s="43"/>
      <c r="ILO23" s="43"/>
      <c r="ILP23" s="43"/>
      <c r="ILQ23" s="43"/>
      <c r="ILR23" s="43"/>
      <c r="ILS23" s="43"/>
      <c r="ILT23" s="43"/>
      <c r="ILU23" s="43"/>
      <c r="ILV23" s="43"/>
      <c r="ILW23" s="43"/>
      <c r="ILX23" s="43"/>
      <c r="ILY23" s="43"/>
      <c r="ILZ23" s="43"/>
      <c r="IMA23" s="43"/>
      <c r="IMB23" s="43"/>
      <c r="IMC23" s="43"/>
      <c r="IMD23" s="43"/>
      <c r="IME23" s="43"/>
      <c r="IMF23" s="43"/>
      <c r="IMG23" s="43"/>
      <c r="IMH23" s="43"/>
      <c r="IMI23" s="43"/>
      <c r="IMJ23" s="43"/>
      <c r="IMK23" s="43"/>
      <c r="IML23" s="43"/>
      <c r="IMM23" s="43"/>
      <c r="IMN23" s="43"/>
      <c r="IMO23" s="43"/>
      <c r="IMP23" s="43"/>
      <c r="IMQ23" s="43"/>
      <c r="IMR23" s="43"/>
      <c r="IMS23" s="43"/>
      <c r="IMT23" s="43"/>
      <c r="IMU23" s="43"/>
      <c r="IMV23" s="43"/>
      <c r="IMW23" s="43"/>
      <c r="IMX23" s="43"/>
      <c r="IMY23" s="43"/>
      <c r="IMZ23" s="43"/>
      <c r="INA23" s="43"/>
      <c r="INB23" s="43"/>
      <c r="INC23" s="43"/>
      <c r="IND23" s="43"/>
      <c r="INE23" s="43"/>
      <c r="INF23" s="43"/>
      <c r="ING23" s="43"/>
      <c r="INH23" s="43"/>
      <c r="INI23" s="43"/>
      <c r="INJ23" s="43"/>
      <c r="INK23" s="43"/>
      <c r="INL23" s="43"/>
      <c r="INM23" s="43"/>
      <c r="INN23" s="43"/>
      <c r="INO23" s="43"/>
      <c r="INP23" s="43"/>
      <c r="INQ23" s="43"/>
      <c r="INR23" s="43"/>
      <c r="INS23" s="43"/>
      <c r="INT23" s="43"/>
      <c r="INU23" s="43"/>
      <c r="INV23" s="43"/>
      <c r="INW23" s="43"/>
      <c r="INX23" s="43"/>
      <c r="INY23" s="43"/>
      <c r="INZ23" s="43"/>
      <c r="IOA23" s="43"/>
      <c r="IOB23" s="43"/>
      <c r="IOC23" s="43"/>
      <c r="IOD23" s="43"/>
      <c r="IOE23" s="43"/>
      <c r="IOF23" s="43"/>
      <c r="IOG23" s="43"/>
      <c r="IOH23" s="43"/>
      <c r="IOI23" s="43"/>
      <c r="IOJ23" s="43"/>
      <c r="IOK23" s="43"/>
      <c r="IOL23" s="43"/>
      <c r="IOM23" s="43"/>
      <c r="ION23" s="43"/>
      <c r="IOO23" s="43"/>
      <c r="IOP23" s="43"/>
      <c r="IOQ23" s="43"/>
      <c r="IOR23" s="43"/>
      <c r="IOS23" s="43"/>
      <c r="IOT23" s="43"/>
      <c r="IOU23" s="43"/>
      <c r="IOV23" s="43"/>
      <c r="IOW23" s="43"/>
      <c r="IOX23" s="43"/>
      <c r="IOY23" s="43"/>
      <c r="IOZ23" s="43"/>
      <c r="IPA23" s="43"/>
      <c r="IPB23" s="43"/>
      <c r="IPC23" s="43"/>
      <c r="IPD23" s="43"/>
      <c r="IPE23" s="43"/>
      <c r="IPF23" s="43"/>
      <c r="IPG23" s="43"/>
      <c r="IPH23" s="43"/>
      <c r="IPI23" s="43"/>
      <c r="IPJ23" s="43"/>
      <c r="IPK23" s="43"/>
      <c r="IPL23" s="43"/>
      <c r="IPM23" s="43"/>
      <c r="IPN23" s="43"/>
      <c r="IPO23" s="43"/>
      <c r="IPP23" s="43"/>
      <c r="IPQ23" s="43"/>
      <c r="IPR23" s="43"/>
      <c r="IPS23" s="43"/>
      <c r="IPT23" s="43"/>
      <c r="IPU23" s="43"/>
      <c r="IPV23" s="43"/>
      <c r="IPW23" s="43"/>
      <c r="IPX23" s="43"/>
      <c r="IPY23" s="43"/>
      <c r="IPZ23" s="43"/>
      <c r="IQA23" s="43"/>
      <c r="IQB23" s="43"/>
      <c r="IQC23" s="43"/>
      <c r="IQD23" s="43"/>
      <c r="IQE23" s="43"/>
      <c r="IQF23" s="43"/>
      <c r="IQG23" s="43"/>
      <c r="IQH23" s="43"/>
      <c r="IQI23" s="43"/>
      <c r="IQJ23" s="43"/>
      <c r="IQK23" s="43"/>
      <c r="IQL23" s="43"/>
      <c r="IQM23" s="43"/>
      <c r="IQN23" s="43"/>
      <c r="IQO23" s="43"/>
      <c r="IQP23" s="43"/>
      <c r="IQQ23" s="43"/>
      <c r="IQR23" s="43"/>
      <c r="IQS23" s="43"/>
      <c r="IQT23" s="43"/>
      <c r="IQU23" s="43"/>
      <c r="IQV23" s="43"/>
      <c r="IQW23" s="43"/>
      <c r="IQX23" s="43"/>
      <c r="IQY23" s="43"/>
      <c r="IQZ23" s="43"/>
      <c r="IRA23" s="43"/>
      <c r="IRB23" s="43"/>
      <c r="IRC23" s="43"/>
      <c r="IRD23" s="43"/>
      <c r="IRE23" s="43"/>
      <c r="IRF23" s="43"/>
      <c r="IRG23" s="43"/>
      <c r="IRH23" s="43"/>
      <c r="IRI23" s="43"/>
      <c r="IRJ23" s="43"/>
      <c r="IRK23" s="43"/>
      <c r="IRL23" s="43"/>
      <c r="IRM23" s="43"/>
      <c r="IRN23" s="43"/>
      <c r="IRO23" s="43"/>
      <c r="IRP23" s="43"/>
      <c r="IRQ23" s="43"/>
      <c r="IRR23" s="43"/>
      <c r="IRS23" s="43"/>
      <c r="IRT23" s="43"/>
      <c r="IRU23" s="43"/>
      <c r="IRV23" s="43"/>
      <c r="IRW23" s="43"/>
      <c r="IRX23" s="43"/>
      <c r="IRY23" s="43"/>
      <c r="IRZ23" s="43"/>
      <c r="ISA23" s="43"/>
      <c r="ISB23" s="43"/>
      <c r="ISC23" s="43"/>
      <c r="ISD23" s="43"/>
      <c r="ISE23" s="43"/>
      <c r="ISF23" s="43"/>
      <c r="ISG23" s="43"/>
      <c r="ISH23" s="43"/>
      <c r="ISI23" s="43"/>
      <c r="ISJ23" s="43"/>
      <c r="ISK23" s="43"/>
      <c r="ISL23" s="43"/>
      <c r="ISM23" s="43"/>
      <c r="ISN23" s="43"/>
      <c r="ISO23" s="43"/>
      <c r="ISP23" s="43"/>
      <c r="ISQ23" s="43"/>
      <c r="ISR23" s="43"/>
      <c r="ISS23" s="43"/>
      <c r="IST23" s="43"/>
      <c r="ISU23" s="43"/>
      <c r="ISV23" s="43"/>
      <c r="ISW23" s="43"/>
      <c r="ISX23" s="43"/>
      <c r="ISY23" s="43"/>
      <c r="ISZ23" s="43"/>
      <c r="ITA23" s="43"/>
      <c r="ITB23" s="43"/>
      <c r="ITC23" s="43"/>
      <c r="ITD23" s="43"/>
      <c r="ITE23" s="43"/>
      <c r="ITF23" s="43"/>
      <c r="ITG23" s="43"/>
      <c r="ITH23" s="43"/>
      <c r="ITI23" s="43"/>
      <c r="ITJ23" s="43"/>
      <c r="ITK23" s="43"/>
      <c r="ITL23" s="43"/>
      <c r="ITM23" s="43"/>
      <c r="ITN23" s="43"/>
      <c r="ITO23" s="43"/>
      <c r="ITP23" s="43"/>
      <c r="ITQ23" s="43"/>
      <c r="ITR23" s="43"/>
      <c r="ITS23" s="43"/>
      <c r="ITT23" s="43"/>
      <c r="ITU23" s="43"/>
      <c r="ITV23" s="43"/>
      <c r="ITW23" s="43"/>
      <c r="ITX23" s="43"/>
      <c r="ITY23" s="43"/>
      <c r="ITZ23" s="43"/>
      <c r="IUA23" s="43"/>
      <c r="IUB23" s="43"/>
      <c r="IUC23" s="43"/>
      <c r="IUD23" s="43"/>
      <c r="IUE23" s="43"/>
      <c r="IUF23" s="43"/>
      <c r="IUG23" s="43"/>
      <c r="IUH23" s="43"/>
      <c r="IUI23" s="43"/>
      <c r="IUJ23" s="43"/>
      <c r="IUK23" s="43"/>
      <c r="IUL23" s="43"/>
      <c r="IUM23" s="43"/>
      <c r="IUN23" s="43"/>
      <c r="IUO23" s="43"/>
      <c r="IUP23" s="43"/>
      <c r="IUQ23" s="43"/>
      <c r="IUR23" s="43"/>
      <c r="IUS23" s="43"/>
      <c r="IUT23" s="43"/>
      <c r="IUU23" s="43"/>
      <c r="IUV23" s="43"/>
      <c r="IUW23" s="43"/>
      <c r="IUX23" s="43"/>
      <c r="IUY23" s="43"/>
      <c r="IUZ23" s="43"/>
      <c r="IVA23" s="43"/>
      <c r="IVB23" s="43"/>
      <c r="IVC23" s="43"/>
      <c r="IVD23" s="43"/>
      <c r="IVE23" s="43"/>
      <c r="IVF23" s="43"/>
      <c r="IVG23" s="43"/>
      <c r="IVH23" s="43"/>
      <c r="IVI23" s="43"/>
      <c r="IVJ23" s="43"/>
      <c r="IVK23" s="43"/>
      <c r="IVL23" s="43"/>
      <c r="IVM23" s="43"/>
      <c r="IVN23" s="43"/>
      <c r="IVO23" s="43"/>
      <c r="IVP23" s="43"/>
      <c r="IVQ23" s="43"/>
      <c r="IVR23" s="43"/>
      <c r="IVS23" s="43"/>
      <c r="IVT23" s="43"/>
      <c r="IVU23" s="43"/>
      <c r="IVV23" s="43"/>
      <c r="IVW23" s="43"/>
      <c r="IVX23" s="43"/>
      <c r="IVY23" s="43"/>
      <c r="IVZ23" s="43"/>
      <c r="IWA23" s="43"/>
      <c r="IWB23" s="43"/>
      <c r="IWC23" s="43"/>
      <c r="IWD23" s="43"/>
      <c r="IWE23" s="43"/>
      <c r="IWF23" s="43"/>
      <c r="IWG23" s="43"/>
      <c r="IWH23" s="43"/>
      <c r="IWI23" s="43"/>
      <c r="IWJ23" s="43"/>
      <c r="IWK23" s="43"/>
      <c r="IWL23" s="43"/>
      <c r="IWM23" s="43"/>
      <c r="IWN23" s="43"/>
      <c r="IWO23" s="43"/>
      <c r="IWP23" s="43"/>
      <c r="IWQ23" s="43"/>
      <c r="IWR23" s="43"/>
      <c r="IWS23" s="43"/>
      <c r="IWT23" s="43"/>
      <c r="IWU23" s="43"/>
      <c r="IWV23" s="43"/>
      <c r="IWW23" s="43"/>
      <c r="IWX23" s="43"/>
      <c r="IWY23" s="43"/>
      <c r="IWZ23" s="43"/>
      <c r="IXA23" s="43"/>
      <c r="IXB23" s="43"/>
      <c r="IXC23" s="43"/>
      <c r="IXD23" s="43"/>
      <c r="IXE23" s="43"/>
      <c r="IXF23" s="43"/>
      <c r="IXG23" s="43"/>
      <c r="IXH23" s="43"/>
      <c r="IXI23" s="43"/>
      <c r="IXJ23" s="43"/>
      <c r="IXK23" s="43"/>
      <c r="IXL23" s="43"/>
      <c r="IXM23" s="43"/>
      <c r="IXN23" s="43"/>
      <c r="IXO23" s="43"/>
      <c r="IXP23" s="43"/>
      <c r="IXQ23" s="43"/>
      <c r="IXR23" s="43"/>
      <c r="IXS23" s="43"/>
      <c r="IXT23" s="43"/>
      <c r="IXU23" s="43"/>
      <c r="IXV23" s="43"/>
      <c r="IXW23" s="43"/>
      <c r="IXX23" s="43"/>
      <c r="IXY23" s="43"/>
      <c r="IXZ23" s="43"/>
      <c r="IYA23" s="43"/>
      <c r="IYB23" s="43"/>
      <c r="IYC23" s="43"/>
      <c r="IYD23" s="43"/>
      <c r="IYE23" s="43"/>
      <c r="IYF23" s="43"/>
      <c r="IYG23" s="43"/>
      <c r="IYH23" s="43"/>
      <c r="IYI23" s="43"/>
      <c r="IYJ23" s="43"/>
      <c r="IYK23" s="43"/>
      <c r="IYL23" s="43"/>
      <c r="IYM23" s="43"/>
      <c r="IYN23" s="43"/>
      <c r="IYO23" s="43"/>
      <c r="IYP23" s="43"/>
      <c r="IYQ23" s="43"/>
      <c r="IYR23" s="43"/>
      <c r="IYS23" s="43"/>
      <c r="IYT23" s="43"/>
      <c r="IYU23" s="43"/>
      <c r="IYV23" s="43"/>
      <c r="IYW23" s="43"/>
      <c r="IYX23" s="43"/>
      <c r="IYY23" s="43"/>
      <c r="IYZ23" s="43"/>
      <c r="IZA23" s="43"/>
      <c r="IZB23" s="43"/>
      <c r="IZC23" s="43"/>
      <c r="IZD23" s="43"/>
      <c r="IZE23" s="43"/>
      <c r="IZF23" s="43"/>
      <c r="IZG23" s="43"/>
      <c r="IZH23" s="43"/>
      <c r="IZI23" s="43"/>
      <c r="IZJ23" s="43"/>
      <c r="IZK23" s="43"/>
      <c r="IZL23" s="43"/>
      <c r="IZM23" s="43"/>
      <c r="IZN23" s="43"/>
      <c r="IZO23" s="43"/>
      <c r="IZP23" s="43"/>
      <c r="IZQ23" s="43"/>
      <c r="IZR23" s="43"/>
      <c r="IZS23" s="43"/>
      <c r="IZT23" s="43"/>
      <c r="IZU23" s="43"/>
      <c r="IZV23" s="43"/>
      <c r="IZW23" s="43"/>
      <c r="IZX23" s="43"/>
      <c r="IZY23" s="43"/>
      <c r="IZZ23" s="43"/>
      <c r="JAA23" s="43"/>
      <c r="JAB23" s="43"/>
      <c r="JAC23" s="43"/>
      <c r="JAD23" s="43"/>
      <c r="JAE23" s="43"/>
      <c r="JAF23" s="43"/>
      <c r="JAG23" s="43"/>
      <c r="JAH23" s="43"/>
      <c r="JAI23" s="43"/>
      <c r="JAJ23" s="43"/>
      <c r="JAK23" s="43"/>
      <c r="JAL23" s="43"/>
      <c r="JAM23" s="43"/>
      <c r="JAN23" s="43"/>
      <c r="JAO23" s="43"/>
      <c r="JAP23" s="43"/>
      <c r="JAQ23" s="43"/>
      <c r="JAR23" s="43"/>
      <c r="JAS23" s="43"/>
      <c r="JAT23" s="43"/>
      <c r="JAU23" s="43"/>
      <c r="JAV23" s="43"/>
      <c r="JAW23" s="43"/>
      <c r="JAX23" s="43"/>
      <c r="JAY23" s="43"/>
      <c r="JAZ23" s="43"/>
      <c r="JBA23" s="43"/>
      <c r="JBB23" s="43"/>
      <c r="JBC23" s="43"/>
      <c r="JBD23" s="43"/>
      <c r="JBE23" s="43"/>
      <c r="JBF23" s="43"/>
      <c r="JBG23" s="43"/>
      <c r="JBH23" s="43"/>
      <c r="JBI23" s="43"/>
      <c r="JBJ23" s="43"/>
      <c r="JBK23" s="43"/>
      <c r="JBL23" s="43"/>
      <c r="JBM23" s="43"/>
      <c r="JBN23" s="43"/>
      <c r="JBO23" s="43"/>
      <c r="JBP23" s="43"/>
      <c r="JBQ23" s="43"/>
      <c r="JBR23" s="43"/>
      <c r="JBS23" s="43"/>
      <c r="JBT23" s="43"/>
      <c r="JBU23" s="43"/>
      <c r="JBV23" s="43"/>
      <c r="JBW23" s="43"/>
      <c r="JBX23" s="43"/>
      <c r="JBY23" s="43"/>
      <c r="JBZ23" s="43"/>
      <c r="JCA23" s="43"/>
      <c r="JCB23" s="43"/>
      <c r="JCC23" s="43"/>
      <c r="JCD23" s="43"/>
      <c r="JCE23" s="43"/>
      <c r="JCF23" s="43"/>
      <c r="JCG23" s="43"/>
      <c r="JCH23" s="43"/>
      <c r="JCI23" s="43"/>
      <c r="JCJ23" s="43"/>
      <c r="JCK23" s="43"/>
      <c r="JCL23" s="43"/>
      <c r="JCM23" s="43"/>
      <c r="JCN23" s="43"/>
      <c r="JCO23" s="43"/>
      <c r="JCP23" s="43"/>
      <c r="JCQ23" s="43"/>
      <c r="JCR23" s="43"/>
      <c r="JCS23" s="43"/>
      <c r="JCT23" s="43"/>
      <c r="JCU23" s="43"/>
      <c r="JCV23" s="43"/>
      <c r="JCW23" s="43"/>
      <c r="JCX23" s="43"/>
      <c r="JCY23" s="43"/>
      <c r="JCZ23" s="43"/>
      <c r="JDA23" s="43"/>
      <c r="JDB23" s="43"/>
      <c r="JDC23" s="43"/>
      <c r="JDD23" s="43"/>
      <c r="JDE23" s="43"/>
      <c r="JDF23" s="43"/>
      <c r="JDG23" s="43"/>
      <c r="JDH23" s="43"/>
      <c r="JDI23" s="43"/>
      <c r="JDJ23" s="43"/>
      <c r="JDK23" s="43"/>
      <c r="JDL23" s="43"/>
      <c r="JDM23" s="43"/>
      <c r="JDN23" s="43"/>
      <c r="JDO23" s="43"/>
      <c r="JDP23" s="43"/>
      <c r="JDQ23" s="43"/>
      <c r="JDR23" s="43"/>
      <c r="JDS23" s="43"/>
      <c r="JDT23" s="43"/>
      <c r="JDU23" s="43"/>
      <c r="JDV23" s="43"/>
      <c r="JDW23" s="43"/>
      <c r="JDX23" s="43"/>
      <c r="JDY23" s="43"/>
      <c r="JDZ23" s="43"/>
      <c r="JEA23" s="43"/>
      <c r="JEB23" s="43"/>
      <c r="JEC23" s="43"/>
      <c r="JED23" s="43"/>
      <c r="JEE23" s="43"/>
      <c r="JEF23" s="43"/>
      <c r="JEG23" s="43"/>
      <c r="JEH23" s="43"/>
      <c r="JEI23" s="43"/>
      <c r="JEJ23" s="43"/>
      <c r="JEK23" s="43"/>
      <c r="JEL23" s="43"/>
      <c r="JEM23" s="43"/>
      <c r="JEN23" s="43"/>
      <c r="JEO23" s="43"/>
      <c r="JEP23" s="43"/>
      <c r="JEQ23" s="43"/>
      <c r="JER23" s="43"/>
      <c r="JES23" s="43"/>
      <c r="JET23" s="43"/>
      <c r="JEU23" s="43"/>
      <c r="JEV23" s="43"/>
      <c r="JEW23" s="43"/>
      <c r="JEX23" s="43"/>
      <c r="JEY23" s="43"/>
      <c r="JEZ23" s="43"/>
      <c r="JFA23" s="43"/>
      <c r="JFB23" s="43"/>
      <c r="JFC23" s="43"/>
      <c r="JFD23" s="43"/>
      <c r="JFE23" s="43"/>
      <c r="JFF23" s="43"/>
      <c r="JFG23" s="43"/>
      <c r="JFH23" s="43"/>
      <c r="JFI23" s="43"/>
      <c r="JFJ23" s="43"/>
      <c r="JFK23" s="43"/>
      <c r="JFL23" s="43"/>
      <c r="JFM23" s="43"/>
      <c r="JFN23" s="43"/>
      <c r="JFO23" s="43"/>
      <c r="JFP23" s="43"/>
      <c r="JFQ23" s="43"/>
      <c r="JFR23" s="43"/>
      <c r="JFS23" s="43"/>
      <c r="JFT23" s="43"/>
      <c r="JFU23" s="43"/>
      <c r="JFV23" s="43"/>
      <c r="JFW23" s="43"/>
      <c r="JFX23" s="43"/>
      <c r="JFY23" s="43"/>
      <c r="JFZ23" s="43"/>
      <c r="JGA23" s="43"/>
      <c r="JGB23" s="43"/>
      <c r="JGC23" s="43"/>
      <c r="JGD23" s="43"/>
      <c r="JGE23" s="43"/>
      <c r="JGF23" s="43"/>
      <c r="JGG23" s="43"/>
      <c r="JGH23" s="43"/>
      <c r="JGI23" s="43"/>
      <c r="JGJ23" s="43"/>
      <c r="JGK23" s="43"/>
      <c r="JGL23" s="43"/>
      <c r="JGM23" s="43"/>
      <c r="JGN23" s="43"/>
      <c r="JGO23" s="43"/>
      <c r="JGP23" s="43"/>
      <c r="JGQ23" s="43"/>
      <c r="JGR23" s="43"/>
      <c r="JGS23" s="43"/>
      <c r="JGT23" s="43"/>
      <c r="JGU23" s="43"/>
      <c r="JGV23" s="43"/>
      <c r="JGW23" s="43"/>
      <c r="JGX23" s="43"/>
      <c r="JGY23" s="43"/>
      <c r="JGZ23" s="43"/>
      <c r="JHA23" s="43"/>
      <c r="JHB23" s="43"/>
      <c r="JHC23" s="43"/>
      <c r="JHD23" s="43"/>
      <c r="JHE23" s="43"/>
      <c r="JHF23" s="43"/>
      <c r="JHG23" s="43"/>
      <c r="JHH23" s="43"/>
      <c r="JHI23" s="43"/>
      <c r="JHJ23" s="43"/>
      <c r="JHK23" s="43"/>
      <c r="JHL23" s="43"/>
      <c r="JHM23" s="43"/>
      <c r="JHN23" s="43"/>
      <c r="JHO23" s="43"/>
      <c r="JHP23" s="43"/>
      <c r="JHQ23" s="43"/>
      <c r="JHR23" s="43"/>
      <c r="JHS23" s="43"/>
      <c r="JHT23" s="43"/>
      <c r="JHU23" s="43"/>
      <c r="JHV23" s="43"/>
      <c r="JHW23" s="43"/>
      <c r="JHX23" s="43"/>
      <c r="JHY23" s="43"/>
      <c r="JHZ23" s="43"/>
      <c r="JIA23" s="43"/>
      <c r="JIB23" s="43"/>
      <c r="JIC23" s="43"/>
      <c r="JID23" s="43"/>
      <c r="JIE23" s="43"/>
      <c r="JIF23" s="43"/>
      <c r="JIG23" s="43"/>
      <c r="JIH23" s="43"/>
      <c r="JII23" s="43"/>
      <c r="JIJ23" s="43"/>
      <c r="JIK23" s="43"/>
      <c r="JIL23" s="43"/>
      <c r="JIM23" s="43"/>
      <c r="JIN23" s="43"/>
      <c r="JIO23" s="43"/>
      <c r="JIP23" s="43"/>
      <c r="JIQ23" s="43"/>
      <c r="JIR23" s="43"/>
      <c r="JIS23" s="43"/>
      <c r="JIT23" s="43"/>
      <c r="JIU23" s="43"/>
      <c r="JIV23" s="43"/>
      <c r="JIW23" s="43"/>
      <c r="JIX23" s="43"/>
      <c r="JIY23" s="43"/>
      <c r="JIZ23" s="43"/>
      <c r="JJA23" s="43"/>
      <c r="JJB23" s="43"/>
      <c r="JJC23" s="43"/>
      <c r="JJD23" s="43"/>
      <c r="JJE23" s="43"/>
      <c r="JJF23" s="43"/>
      <c r="JJG23" s="43"/>
      <c r="JJH23" s="43"/>
      <c r="JJI23" s="43"/>
      <c r="JJJ23" s="43"/>
      <c r="JJK23" s="43"/>
      <c r="JJL23" s="43"/>
      <c r="JJM23" s="43"/>
      <c r="JJN23" s="43"/>
      <c r="JJO23" s="43"/>
      <c r="JJP23" s="43"/>
      <c r="JJQ23" s="43"/>
      <c r="JJR23" s="43"/>
      <c r="JJS23" s="43"/>
      <c r="JJT23" s="43"/>
      <c r="JJU23" s="43"/>
      <c r="JJV23" s="43"/>
      <c r="JJW23" s="43"/>
      <c r="JJX23" s="43"/>
      <c r="JJY23" s="43"/>
      <c r="JJZ23" s="43"/>
      <c r="JKA23" s="43"/>
      <c r="JKB23" s="43"/>
      <c r="JKC23" s="43"/>
      <c r="JKD23" s="43"/>
      <c r="JKE23" s="43"/>
      <c r="JKF23" s="43"/>
      <c r="JKG23" s="43"/>
      <c r="JKH23" s="43"/>
      <c r="JKI23" s="43"/>
      <c r="JKJ23" s="43"/>
      <c r="JKK23" s="43"/>
      <c r="JKL23" s="43"/>
      <c r="JKM23" s="43"/>
      <c r="JKN23" s="43"/>
      <c r="JKO23" s="43"/>
      <c r="JKP23" s="43"/>
      <c r="JKQ23" s="43"/>
      <c r="JKR23" s="43"/>
      <c r="JKS23" s="43"/>
      <c r="JKT23" s="43"/>
      <c r="JKU23" s="43"/>
      <c r="JKV23" s="43"/>
      <c r="JKW23" s="43"/>
      <c r="JKX23" s="43"/>
      <c r="JKY23" s="43"/>
      <c r="JKZ23" s="43"/>
      <c r="JLA23" s="43"/>
      <c r="JLB23" s="43"/>
      <c r="JLC23" s="43"/>
      <c r="JLD23" s="43"/>
      <c r="JLE23" s="43"/>
      <c r="JLF23" s="43"/>
      <c r="JLG23" s="43"/>
      <c r="JLH23" s="43"/>
      <c r="JLI23" s="43"/>
      <c r="JLJ23" s="43"/>
      <c r="JLK23" s="43"/>
      <c r="JLL23" s="43"/>
      <c r="JLM23" s="43"/>
      <c r="JLN23" s="43"/>
      <c r="JLO23" s="43"/>
      <c r="JLP23" s="43"/>
      <c r="JLQ23" s="43"/>
      <c r="JLR23" s="43"/>
      <c r="JLS23" s="43"/>
      <c r="JLT23" s="43"/>
      <c r="JLU23" s="43"/>
      <c r="JLV23" s="43"/>
      <c r="JLW23" s="43"/>
      <c r="JLX23" s="43"/>
      <c r="JLY23" s="43"/>
      <c r="JLZ23" s="43"/>
      <c r="JMA23" s="43"/>
      <c r="JMB23" s="43"/>
      <c r="JMC23" s="43"/>
      <c r="JMD23" s="43"/>
      <c r="JME23" s="43"/>
      <c r="JMF23" s="43"/>
      <c r="JMG23" s="43"/>
      <c r="JMH23" s="43"/>
      <c r="JMI23" s="43"/>
      <c r="JMJ23" s="43"/>
      <c r="JMK23" s="43"/>
      <c r="JML23" s="43"/>
      <c r="JMM23" s="43"/>
      <c r="JMN23" s="43"/>
      <c r="JMO23" s="43"/>
      <c r="JMP23" s="43"/>
      <c r="JMQ23" s="43"/>
      <c r="JMR23" s="43"/>
      <c r="JMS23" s="43"/>
      <c r="JMT23" s="43"/>
      <c r="JMU23" s="43"/>
      <c r="JMV23" s="43"/>
      <c r="JMW23" s="43"/>
      <c r="JMX23" s="43"/>
      <c r="JMY23" s="43"/>
      <c r="JMZ23" s="43"/>
      <c r="JNA23" s="43"/>
      <c r="JNB23" s="43"/>
      <c r="JNC23" s="43"/>
      <c r="JND23" s="43"/>
      <c r="JNE23" s="43"/>
      <c r="JNF23" s="43"/>
      <c r="JNG23" s="43"/>
      <c r="JNH23" s="43"/>
      <c r="JNI23" s="43"/>
      <c r="JNJ23" s="43"/>
      <c r="JNK23" s="43"/>
      <c r="JNL23" s="43"/>
      <c r="JNM23" s="43"/>
      <c r="JNN23" s="43"/>
      <c r="JNO23" s="43"/>
      <c r="JNP23" s="43"/>
      <c r="JNQ23" s="43"/>
      <c r="JNR23" s="43"/>
      <c r="JNS23" s="43"/>
      <c r="JNT23" s="43"/>
      <c r="JNU23" s="43"/>
      <c r="JNV23" s="43"/>
      <c r="JNW23" s="43"/>
      <c r="JNX23" s="43"/>
      <c r="JNY23" s="43"/>
      <c r="JNZ23" s="43"/>
      <c r="JOA23" s="43"/>
      <c r="JOB23" s="43"/>
      <c r="JOC23" s="43"/>
      <c r="JOD23" s="43"/>
      <c r="JOE23" s="43"/>
      <c r="JOF23" s="43"/>
      <c r="JOG23" s="43"/>
      <c r="JOH23" s="43"/>
      <c r="JOI23" s="43"/>
      <c r="JOJ23" s="43"/>
      <c r="JOK23" s="43"/>
      <c r="JOL23" s="43"/>
      <c r="JOM23" s="43"/>
      <c r="JON23" s="43"/>
      <c r="JOO23" s="43"/>
      <c r="JOP23" s="43"/>
      <c r="JOQ23" s="43"/>
      <c r="JOR23" s="43"/>
      <c r="JOS23" s="43"/>
      <c r="JOT23" s="43"/>
      <c r="JOU23" s="43"/>
      <c r="JOV23" s="43"/>
      <c r="JOW23" s="43"/>
      <c r="JOX23" s="43"/>
      <c r="JOY23" s="43"/>
      <c r="JOZ23" s="43"/>
      <c r="JPA23" s="43"/>
      <c r="JPB23" s="43"/>
      <c r="JPC23" s="43"/>
      <c r="JPD23" s="43"/>
      <c r="JPE23" s="43"/>
      <c r="JPF23" s="43"/>
      <c r="JPG23" s="43"/>
      <c r="JPH23" s="43"/>
      <c r="JPI23" s="43"/>
      <c r="JPJ23" s="43"/>
      <c r="JPK23" s="43"/>
      <c r="JPL23" s="43"/>
      <c r="JPM23" s="43"/>
      <c r="JPN23" s="43"/>
      <c r="JPO23" s="43"/>
      <c r="JPP23" s="43"/>
      <c r="JPQ23" s="43"/>
      <c r="JPR23" s="43"/>
      <c r="JPS23" s="43"/>
      <c r="JPT23" s="43"/>
      <c r="JPU23" s="43"/>
      <c r="JPV23" s="43"/>
      <c r="JPW23" s="43"/>
      <c r="JPX23" s="43"/>
      <c r="JPY23" s="43"/>
      <c r="JPZ23" s="43"/>
      <c r="JQA23" s="43"/>
      <c r="JQB23" s="43"/>
      <c r="JQC23" s="43"/>
      <c r="JQD23" s="43"/>
      <c r="JQE23" s="43"/>
      <c r="JQF23" s="43"/>
      <c r="JQG23" s="43"/>
      <c r="JQH23" s="43"/>
      <c r="JQI23" s="43"/>
      <c r="JQJ23" s="43"/>
      <c r="JQK23" s="43"/>
      <c r="JQL23" s="43"/>
      <c r="JQM23" s="43"/>
      <c r="JQN23" s="43"/>
      <c r="JQO23" s="43"/>
      <c r="JQP23" s="43"/>
      <c r="JQQ23" s="43"/>
      <c r="JQR23" s="43"/>
      <c r="JQS23" s="43"/>
      <c r="JQT23" s="43"/>
      <c r="JQU23" s="43"/>
      <c r="JQV23" s="43"/>
      <c r="JQW23" s="43"/>
      <c r="JQX23" s="43"/>
      <c r="JQY23" s="43"/>
      <c r="JQZ23" s="43"/>
      <c r="JRA23" s="43"/>
      <c r="JRB23" s="43"/>
      <c r="JRC23" s="43"/>
      <c r="JRD23" s="43"/>
      <c r="JRE23" s="43"/>
      <c r="JRF23" s="43"/>
      <c r="JRG23" s="43"/>
      <c r="JRH23" s="43"/>
      <c r="JRI23" s="43"/>
      <c r="JRJ23" s="43"/>
      <c r="JRK23" s="43"/>
      <c r="JRL23" s="43"/>
      <c r="JRM23" s="43"/>
      <c r="JRN23" s="43"/>
      <c r="JRO23" s="43"/>
      <c r="JRP23" s="43"/>
      <c r="JRQ23" s="43"/>
      <c r="JRR23" s="43"/>
      <c r="JRS23" s="43"/>
      <c r="JRT23" s="43"/>
      <c r="JRU23" s="43"/>
      <c r="JRV23" s="43"/>
      <c r="JRW23" s="43"/>
      <c r="JRX23" s="43"/>
      <c r="JRY23" s="43"/>
      <c r="JRZ23" s="43"/>
      <c r="JSA23" s="43"/>
      <c r="JSB23" s="43"/>
      <c r="JSC23" s="43"/>
      <c r="JSD23" s="43"/>
      <c r="JSE23" s="43"/>
      <c r="JSF23" s="43"/>
      <c r="JSG23" s="43"/>
      <c r="JSH23" s="43"/>
      <c r="JSI23" s="43"/>
      <c r="JSJ23" s="43"/>
      <c r="JSK23" s="43"/>
      <c r="JSL23" s="43"/>
      <c r="JSM23" s="43"/>
      <c r="JSN23" s="43"/>
      <c r="JSO23" s="43"/>
      <c r="JSP23" s="43"/>
      <c r="JSQ23" s="43"/>
      <c r="JSR23" s="43"/>
      <c r="JSS23" s="43"/>
      <c r="JST23" s="43"/>
      <c r="JSU23" s="43"/>
      <c r="JSV23" s="43"/>
      <c r="JSW23" s="43"/>
      <c r="JSX23" s="43"/>
      <c r="JSY23" s="43"/>
      <c r="JSZ23" s="43"/>
      <c r="JTA23" s="43"/>
      <c r="JTB23" s="43"/>
      <c r="JTC23" s="43"/>
      <c r="JTD23" s="43"/>
      <c r="JTE23" s="43"/>
      <c r="JTF23" s="43"/>
      <c r="JTG23" s="43"/>
      <c r="JTH23" s="43"/>
      <c r="JTI23" s="43"/>
      <c r="JTJ23" s="43"/>
      <c r="JTK23" s="43"/>
      <c r="JTL23" s="43"/>
      <c r="JTM23" s="43"/>
      <c r="JTN23" s="43"/>
      <c r="JTO23" s="43"/>
      <c r="JTP23" s="43"/>
      <c r="JTQ23" s="43"/>
      <c r="JTR23" s="43"/>
      <c r="JTS23" s="43"/>
      <c r="JTT23" s="43"/>
      <c r="JTU23" s="43"/>
      <c r="JTV23" s="43"/>
      <c r="JTW23" s="43"/>
      <c r="JTX23" s="43"/>
      <c r="JTY23" s="43"/>
      <c r="JTZ23" s="43"/>
      <c r="JUA23" s="43"/>
      <c r="JUB23" s="43"/>
      <c r="JUC23" s="43"/>
      <c r="JUD23" s="43"/>
      <c r="JUE23" s="43"/>
      <c r="JUF23" s="43"/>
      <c r="JUG23" s="43"/>
      <c r="JUH23" s="43"/>
      <c r="JUI23" s="43"/>
      <c r="JUJ23" s="43"/>
      <c r="JUK23" s="43"/>
      <c r="JUL23" s="43"/>
      <c r="JUM23" s="43"/>
      <c r="JUN23" s="43"/>
      <c r="JUO23" s="43"/>
      <c r="JUP23" s="43"/>
      <c r="JUQ23" s="43"/>
      <c r="JUR23" s="43"/>
      <c r="JUS23" s="43"/>
      <c r="JUT23" s="43"/>
      <c r="JUU23" s="43"/>
      <c r="JUV23" s="43"/>
      <c r="JUW23" s="43"/>
      <c r="JUX23" s="43"/>
      <c r="JUY23" s="43"/>
      <c r="JUZ23" s="43"/>
      <c r="JVA23" s="43"/>
      <c r="JVB23" s="43"/>
      <c r="JVC23" s="43"/>
      <c r="JVD23" s="43"/>
      <c r="JVE23" s="43"/>
      <c r="JVF23" s="43"/>
      <c r="JVG23" s="43"/>
      <c r="JVH23" s="43"/>
      <c r="JVI23" s="43"/>
      <c r="JVJ23" s="43"/>
      <c r="JVK23" s="43"/>
      <c r="JVL23" s="43"/>
      <c r="JVM23" s="43"/>
      <c r="JVN23" s="43"/>
      <c r="JVO23" s="43"/>
      <c r="JVP23" s="43"/>
      <c r="JVQ23" s="43"/>
      <c r="JVR23" s="43"/>
      <c r="JVS23" s="43"/>
      <c r="JVT23" s="43"/>
      <c r="JVU23" s="43"/>
      <c r="JVV23" s="43"/>
      <c r="JVW23" s="43"/>
      <c r="JVX23" s="43"/>
      <c r="JVY23" s="43"/>
      <c r="JVZ23" s="43"/>
      <c r="JWA23" s="43"/>
      <c r="JWB23" s="43"/>
      <c r="JWC23" s="43"/>
      <c r="JWD23" s="43"/>
      <c r="JWE23" s="43"/>
      <c r="JWF23" s="43"/>
      <c r="JWG23" s="43"/>
      <c r="JWH23" s="43"/>
      <c r="JWI23" s="43"/>
      <c r="JWJ23" s="43"/>
      <c r="JWK23" s="43"/>
      <c r="JWL23" s="43"/>
      <c r="JWM23" s="43"/>
      <c r="JWN23" s="43"/>
      <c r="JWO23" s="43"/>
      <c r="JWP23" s="43"/>
      <c r="JWQ23" s="43"/>
      <c r="JWR23" s="43"/>
      <c r="JWS23" s="43"/>
      <c r="JWT23" s="43"/>
      <c r="JWU23" s="43"/>
      <c r="JWV23" s="43"/>
      <c r="JWW23" s="43"/>
      <c r="JWX23" s="43"/>
      <c r="JWY23" s="43"/>
      <c r="JWZ23" s="43"/>
      <c r="JXA23" s="43"/>
      <c r="JXB23" s="43"/>
      <c r="JXC23" s="43"/>
      <c r="JXD23" s="43"/>
      <c r="JXE23" s="43"/>
      <c r="JXF23" s="43"/>
      <c r="JXG23" s="43"/>
      <c r="JXH23" s="43"/>
      <c r="JXI23" s="43"/>
      <c r="JXJ23" s="43"/>
      <c r="JXK23" s="43"/>
      <c r="JXL23" s="43"/>
      <c r="JXM23" s="43"/>
      <c r="JXN23" s="43"/>
      <c r="JXO23" s="43"/>
      <c r="JXP23" s="43"/>
      <c r="JXQ23" s="43"/>
      <c r="JXR23" s="43"/>
      <c r="JXS23" s="43"/>
      <c r="JXT23" s="43"/>
      <c r="JXU23" s="43"/>
      <c r="JXV23" s="43"/>
      <c r="JXW23" s="43"/>
      <c r="JXX23" s="43"/>
      <c r="JXY23" s="43"/>
      <c r="JXZ23" s="43"/>
      <c r="JYA23" s="43"/>
      <c r="JYB23" s="43"/>
      <c r="JYC23" s="43"/>
      <c r="JYD23" s="43"/>
      <c r="JYE23" s="43"/>
      <c r="JYF23" s="43"/>
      <c r="JYG23" s="43"/>
      <c r="JYH23" s="43"/>
      <c r="JYI23" s="43"/>
      <c r="JYJ23" s="43"/>
      <c r="JYK23" s="43"/>
      <c r="JYL23" s="43"/>
      <c r="JYM23" s="43"/>
      <c r="JYN23" s="43"/>
      <c r="JYO23" s="43"/>
      <c r="JYP23" s="43"/>
      <c r="JYQ23" s="43"/>
      <c r="JYR23" s="43"/>
      <c r="JYS23" s="43"/>
      <c r="JYT23" s="43"/>
      <c r="JYU23" s="43"/>
      <c r="JYV23" s="43"/>
      <c r="JYW23" s="43"/>
      <c r="JYX23" s="43"/>
      <c r="JYY23" s="43"/>
      <c r="JYZ23" s="43"/>
      <c r="JZA23" s="43"/>
      <c r="JZB23" s="43"/>
      <c r="JZC23" s="43"/>
      <c r="JZD23" s="43"/>
      <c r="JZE23" s="43"/>
      <c r="JZF23" s="43"/>
      <c r="JZG23" s="43"/>
      <c r="JZH23" s="43"/>
      <c r="JZI23" s="43"/>
      <c r="JZJ23" s="43"/>
      <c r="JZK23" s="43"/>
      <c r="JZL23" s="43"/>
      <c r="JZM23" s="43"/>
      <c r="JZN23" s="43"/>
      <c r="JZO23" s="43"/>
      <c r="JZP23" s="43"/>
      <c r="JZQ23" s="43"/>
      <c r="JZR23" s="43"/>
      <c r="JZS23" s="43"/>
      <c r="JZT23" s="43"/>
      <c r="JZU23" s="43"/>
      <c r="JZV23" s="43"/>
      <c r="JZW23" s="43"/>
      <c r="JZX23" s="43"/>
      <c r="JZY23" s="43"/>
      <c r="JZZ23" s="43"/>
      <c r="KAA23" s="43"/>
      <c r="KAB23" s="43"/>
      <c r="KAC23" s="43"/>
      <c r="KAD23" s="43"/>
      <c r="KAE23" s="43"/>
      <c r="KAF23" s="43"/>
      <c r="KAG23" s="43"/>
      <c r="KAH23" s="43"/>
      <c r="KAI23" s="43"/>
      <c r="KAJ23" s="43"/>
      <c r="KAK23" s="43"/>
      <c r="KAL23" s="43"/>
      <c r="KAM23" s="43"/>
      <c r="KAN23" s="43"/>
      <c r="KAO23" s="43"/>
      <c r="KAP23" s="43"/>
      <c r="KAQ23" s="43"/>
      <c r="KAR23" s="43"/>
      <c r="KAS23" s="43"/>
      <c r="KAT23" s="43"/>
      <c r="KAU23" s="43"/>
      <c r="KAV23" s="43"/>
      <c r="KAW23" s="43"/>
      <c r="KAX23" s="43"/>
      <c r="KAY23" s="43"/>
      <c r="KAZ23" s="43"/>
      <c r="KBA23" s="43"/>
      <c r="KBB23" s="43"/>
      <c r="KBC23" s="43"/>
      <c r="KBD23" s="43"/>
      <c r="KBE23" s="43"/>
      <c r="KBF23" s="43"/>
      <c r="KBG23" s="43"/>
      <c r="KBH23" s="43"/>
      <c r="KBI23" s="43"/>
      <c r="KBJ23" s="43"/>
      <c r="KBK23" s="43"/>
      <c r="KBL23" s="43"/>
      <c r="KBM23" s="43"/>
      <c r="KBN23" s="43"/>
      <c r="KBO23" s="43"/>
      <c r="KBP23" s="43"/>
      <c r="KBQ23" s="43"/>
      <c r="KBR23" s="43"/>
      <c r="KBS23" s="43"/>
      <c r="KBT23" s="43"/>
      <c r="KBU23" s="43"/>
      <c r="KBV23" s="43"/>
      <c r="KBW23" s="43"/>
      <c r="KBX23" s="43"/>
      <c r="KBY23" s="43"/>
      <c r="KBZ23" s="43"/>
      <c r="KCA23" s="43"/>
      <c r="KCB23" s="43"/>
      <c r="KCC23" s="43"/>
      <c r="KCD23" s="43"/>
      <c r="KCE23" s="43"/>
      <c r="KCF23" s="43"/>
      <c r="KCG23" s="43"/>
      <c r="KCH23" s="43"/>
      <c r="KCI23" s="43"/>
      <c r="KCJ23" s="43"/>
      <c r="KCK23" s="43"/>
      <c r="KCL23" s="43"/>
      <c r="KCM23" s="43"/>
      <c r="KCN23" s="43"/>
      <c r="KCO23" s="43"/>
      <c r="KCP23" s="43"/>
      <c r="KCQ23" s="43"/>
      <c r="KCR23" s="43"/>
      <c r="KCS23" s="43"/>
      <c r="KCT23" s="43"/>
      <c r="KCU23" s="43"/>
      <c r="KCV23" s="43"/>
      <c r="KCW23" s="43"/>
      <c r="KCX23" s="43"/>
      <c r="KCY23" s="43"/>
      <c r="KCZ23" s="43"/>
      <c r="KDA23" s="43"/>
      <c r="KDB23" s="43"/>
      <c r="KDC23" s="43"/>
      <c r="KDD23" s="43"/>
      <c r="KDE23" s="43"/>
      <c r="KDF23" s="43"/>
      <c r="KDG23" s="43"/>
      <c r="KDH23" s="43"/>
      <c r="KDI23" s="43"/>
      <c r="KDJ23" s="43"/>
      <c r="KDK23" s="43"/>
      <c r="KDL23" s="43"/>
      <c r="KDM23" s="43"/>
      <c r="KDN23" s="43"/>
      <c r="KDO23" s="43"/>
      <c r="KDP23" s="43"/>
      <c r="KDQ23" s="43"/>
      <c r="KDR23" s="43"/>
      <c r="KDS23" s="43"/>
      <c r="KDT23" s="43"/>
      <c r="KDU23" s="43"/>
      <c r="KDV23" s="43"/>
      <c r="KDW23" s="43"/>
      <c r="KDX23" s="43"/>
      <c r="KDY23" s="43"/>
      <c r="KDZ23" s="43"/>
      <c r="KEA23" s="43"/>
      <c r="KEB23" s="43"/>
      <c r="KEC23" s="43"/>
      <c r="KED23" s="43"/>
      <c r="KEE23" s="43"/>
      <c r="KEF23" s="43"/>
      <c r="KEG23" s="43"/>
      <c r="KEH23" s="43"/>
      <c r="KEI23" s="43"/>
      <c r="KEJ23" s="43"/>
      <c r="KEK23" s="43"/>
      <c r="KEL23" s="43"/>
      <c r="KEM23" s="43"/>
      <c r="KEN23" s="43"/>
      <c r="KEO23" s="43"/>
      <c r="KEP23" s="43"/>
      <c r="KEQ23" s="43"/>
      <c r="KER23" s="43"/>
      <c r="KES23" s="43"/>
      <c r="KET23" s="43"/>
      <c r="KEU23" s="43"/>
      <c r="KEV23" s="43"/>
      <c r="KEW23" s="43"/>
      <c r="KEX23" s="43"/>
      <c r="KEY23" s="43"/>
      <c r="KEZ23" s="43"/>
      <c r="KFA23" s="43"/>
      <c r="KFB23" s="43"/>
      <c r="KFC23" s="43"/>
      <c r="KFD23" s="43"/>
      <c r="KFE23" s="43"/>
      <c r="KFF23" s="43"/>
      <c r="KFG23" s="43"/>
      <c r="KFH23" s="43"/>
      <c r="KFI23" s="43"/>
      <c r="KFJ23" s="43"/>
      <c r="KFK23" s="43"/>
      <c r="KFL23" s="43"/>
      <c r="KFM23" s="43"/>
      <c r="KFN23" s="43"/>
      <c r="KFO23" s="43"/>
      <c r="KFP23" s="43"/>
      <c r="KFQ23" s="43"/>
      <c r="KFR23" s="43"/>
      <c r="KFS23" s="43"/>
      <c r="KFT23" s="43"/>
      <c r="KFU23" s="43"/>
      <c r="KFV23" s="43"/>
      <c r="KFW23" s="43"/>
      <c r="KFX23" s="43"/>
      <c r="KFY23" s="43"/>
      <c r="KFZ23" s="43"/>
      <c r="KGA23" s="43"/>
      <c r="KGB23" s="43"/>
      <c r="KGC23" s="43"/>
      <c r="KGD23" s="43"/>
      <c r="KGE23" s="43"/>
      <c r="KGF23" s="43"/>
      <c r="KGG23" s="43"/>
      <c r="KGH23" s="43"/>
      <c r="KGI23" s="43"/>
      <c r="KGJ23" s="43"/>
      <c r="KGK23" s="43"/>
      <c r="KGL23" s="43"/>
      <c r="KGM23" s="43"/>
      <c r="KGN23" s="43"/>
      <c r="KGO23" s="43"/>
      <c r="KGP23" s="43"/>
      <c r="KGQ23" s="43"/>
      <c r="KGR23" s="43"/>
      <c r="KGS23" s="43"/>
      <c r="KGT23" s="43"/>
      <c r="KGU23" s="43"/>
      <c r="KGV23" s="43"/>
      <c r="KGW23" s="43"/>
      <c r="KGX23" s="43"/>
      <c r="KGY23" s="43"/>
      <c r="KGZ23" s="43"/>
      <c r="KHA23" s="43"/>
      <c r="KHB23" s="43"/>
      <c r="KHC23" s="43"/>
      <c r="KHD23" s="43"/>
      <c r="KHE23" s="43"/>
      <c r="KHF23" s="43"/>
      <c r="KHG23" s="43"/>
      <c r="KHH23" s="43"/>
      <c r="KHI23" s="43"/>
      <c r="KHJ23" s="43"/>
      <c r="KHK23" s="43"/>
      <c r="KHL23" s="43"/>
      <c r="KHM23" s="43"/>
      <c r="KHN23" s="43"/>
      <c r="KHO23" s="43"/>
      <c r="KHP23" s="43"/>
      <c r="KHQ23" s="43"/>
      <c r="KHR23" s="43"/>
      <c r="KHS23" s="43"/>
      <c r="KHT23" s="43"/>
      <c r="KHU23" s="43"/>
      <c r="KHV23" s="43"/>
      <c r="KHW23" s="43"/>
      <c r="KHX23" s="43"/>
      <c r="KHY23" s="43"/>
      <c r="KHZ23" s="43"/>
      <c r="KIA23" s="43"/>
      <c r="KIB23" s="43"/>
      <c r="KIC23" s="43"/>
      <c r="KID23" s="43"/>
      <c r="KIE23" s="43"/>
      <c r="KIF23" s="43"/>
      <c r="KIG23" s="43"/>
      <c r="KIH23" s="43"/>
      <c r="KII23" s="43"/>
      <c r="KIJ23" s="43"/>
      <c r="KIK23" s="43"/>
      <c r="KIL23" s="43"/>
      <c r="KIM23" s="43"/>
      <c r="KIN23" s="43"/>
      <c r="KIO23" s="43"/>
      <c r="KIP23" s="43"/>
      <c r="KIQ23" s="43"/>
      <c r="KIR23" s="43"/>
      <c r="KIS23" s="43"/>
      <c r="KIT23" s="43"/>
      <c r="KIU23" s="43"/>
      <c r="KIV23" s="43"/>
      <c r="KIW23" s="43"/>
      <c r="KIX23" s="43"/>
      <c r="KIY23" s="43"/>
      <c r="KIZ23" s="43"/>
      <c r="KJA23" s="43"/>
      <c r="KJB23" s="43"/>
      <c r="KJC23" s="43"/>
      <c r="KJD23" s="43"/>
      <c r="KJE23" s="43"/>
      <c r="KJF23" s="43"/>
      <c r="KJG23" s="43"/>
      <c r="KJH23" s="43"/>
      <c r="KJI23" s="43"/>
      <c r="KJJ23" s="43"/>
      <c r="KJK23" s="43"/>
      <c r="KJL23" s="43"/>
      <c r="KJM23" s="43"/>
      <c r="KJN23" s="43"/>
      <c r="KJO23" s="43"/>
      <c r="KJP23" s="43"/>
      <c r="KJQ23" s="43"/>
      <c r="KJR23" s="43"/>
      <c r="KJS23" s="43"/>
      <c r="KJT23" s="43"/>
      <c r="KJU23" s="43"/>
      <c r="KJV23" s="43"/>
      <c r="KJW23" s="43"/>
      <c r="KJX23" s="43"/>
      <c r="KJY23" s="43"/>
      <c r="KJZ23" s="43"/>
      <c r="KKA23" s="43"/>
      <c r="KKB23" s="43"/>
      <c r="KKC23" s="43"/>
      <c r="KKD23" s="43"/>
      <c r="KKE23" s="43"/>
      <c r="KKF23" s="43"/>
      <c r="KKG23" s="43"/>
      <c r="KKH23" s="43"/>
      <c r="KKI23" s="43"/>
      <c r="KKJ23" s="43"/>
      <c r="KKK23" s="43"/>
      <c r="KKL23" s="43"/>
      <c r="KKM23" s="43"/>
      <c r="KKN23" s="43"/>
      <c r="KKO23" s="43"/>
      <c r="KKP23" s="43"/>
      <c r="KKQ23" s="43"/>
      <c r="KKR23" s="43"/>
      <c r="KKS23" s="43"/>
      <c r="KKT23" s="43"/>
      <c r="KKU23" s="43"/>
      <c r="KKV23" s="43"/>
      <c r="KKW23" s="43"/>
      <c r="KKX23" s="43"/>
      <c r="KKY23" s="43"/>
      <c r="KKZ23" s="43"/>
      <c r="KLA23" s="43"/>
      <c r="KLB23" s="43"/>
      <c r="KLC23" s="43"/>
      <c r="KLD23" s="43"/>
      <c r="KLE23" s="43"/>
      <c r="KLF23" s="43"/>
      <c r="KLG23" s="43"/>
      <c r="KLH23" s="43"/>
      <c r="KLI23" s="43"/>
      <c r="KLJ23" s="43"/>
      <c r="KLK23" s="43"/>
      <c r="KLL23" s="43"/>
      <c r="KLM23" s="43"/>
      <c r="KLN23" s="43"/>
      <c r="KLO23" s="43"/>
      <c r="KLP23" s="43"/>
      <c r="KLQ23" s="43"/>
      <c r="KLR23" s="43"/>
      <c r="KLS23" s="43"/>
      <c r="KLT23" s="43"/>
      <c r="KLU23" s="43"/>
      <c r="KLV23" s="43"/>
      <c r="KLW23" s="43"/>
      <c r="KLX23" s="43"/>
      <c r="KLY23" s="43"/>
      <c r="KLZ23" s="43"/>
      <c r="KMA23" s="43"/>
      <c r="KMB23" s="43"/>
      <c r="KMC23" s="43"/>
      <c r="KMD23" s="43"/>
      <c r="KME23" s="43"/>
      <c r="KMF23" s="43"/>
      <c r="KMG23" s="43"/>
      <c r="KMH23" s="43"/>
      <c r="KMI23" s="43"/>
      <c r="KMJ23" s="43"/>
      <c r="KMK23" s="43"/>
      <c r="KML23" s="43"/>
      <c r="KMM23" s="43"/>
      <c r="KMN23" s="43"/>
      <c r="KMO23" s="43"/>
      <c r="KMP23" s="43"/>
      <c r="KMQ23" s="43"/>
      <c r="KMR23" s="43"/>
      <c r="KMS23" s="43"/>
      <c r="KMT23" s="43"/>
      <c r="KMU23" s="43"/>
      <c r="KMV23" s="43"/>
      <c r="KMW23" s="43"/>
      <c r="KMX23" s="43"/>
      <c r="KMY23" s="43"/>
      <c r="KMZ23" s="43"/>
      <c r="KNA23" s="43"/>
      <c r="KNB23" s="43"/>
      <c r="KNC23" s="43"/>
      <c r="KND23" s="43"/>
      <c r="KNE23" s="43"/>
      <c r="KNF23" s="43"/>
      <c r="KNG23" s="43"/>
      <c r="KNH23" s="43"/>
      <c r="KNI23" s="43"/>
      <c r="KNJ23" s="43"/>
      <c r="KNK23" s="43"/>
      <c r="KNL23" s="43"/>
      <c r="KNM23" s="43"/>
      <c r="KNN23" s="43"/>
      <c r="KNO23" s="43"/>
      <c r="KNP23" s="43"/>
      <c r="KNQ23" s="43"/>
      <c r="KNR23" s="43"/>
      <c r="KNS23" s="43"/>
      <c r="KNT23" s="43"/>
      <c r="KNU23" s="43"/>
      <c r="KNV23" s="43"/>
      <c r="KNW23" s="43"/>
      <c r="KNX23" s="43"/>
      <c r="KNY23" s="43"/>
      <c r="KNZ23" s="43"/>
      <c r="KOA23" s="43"/>
      <c r="KOB23" s="43"/>
      <c r="KOC23" s="43"/>
      <c r="KOD23" s="43"/>
      <c r="KOE23" s="43"/>
      <c r="KOF23" s="43"/>
      <c r="KOG23" s="43"/>
      <c r="KOH23" s="43"/>
      <c r="KOI23" s="43"/>
      <c r="KOJ23" s="43"/>
      <c r="KOK23" s="43"/>
      <c r="KOL23" s="43"/>
      <c r="KOM23" s="43"/>
      <c r="KON23" s="43"/>
      <c r="KOO23" s="43"/>
      <c r="KOP23" s="43"/>
      <c r="KOQ23" s="43"/>
      <c r="KOR23" s="43"/>
      <c r="KOS23" s="43"/>
      <c r="KOT23" s="43"/>
      <c r="KOU23" s="43"/>
      <c r="KOV23" s="43"/>
      <c r="KOW23" s="43"/>
      <c r="KOX23" s="43"/>
      <c r="KOY23" s="43"/>
      <c r="KOZ23" s="43"/>
      <c r="KPA23" s="43"/>
      <c r="KPB23" s="43"/>
      <c r="KPC23" s="43"/>
      <c r="KPD23" s="43"/>
      <c r="KPE23" s="43"/>
      <c r="KPF23" s="43"/>
      <c r="KPG23" s="43"/>
      <c r="KPH23" s="43"/>
      <c r="KPI23" s="43"/>
      <c r="KPJ23" s="43"/>
      <c r="KPK23" s="43"/>
      <c r="KPL23" s="43"/>
      <c r="KPM23" s="43"/>
      <c r="KPN23" s="43"/>
      <c r="KPO23" s="43"/>
      <c r="KPP23" s="43"/>
      <c r="KPQ23" s="43"/>
      <c r="KPR23" s="43"/>
      <c r="KPS23" s="43"/>
      <c r="KPT23" s="43"/>
      <c r="KPU23" s="43"/>
      <c r="KPV23" s="43"/>
      <c r="KPW23" s="43"/>
      <c r="KPX23" s="43"/>
      <c r="KPY23" s="43"/>
      <c r="KPZ23" s="43"/>
      <c r="KQA23" s="43"/>
      <c r="KQB23" s="43"/>
      <c r="KQC23" s="43"/>
      <c r="KQD23" s="43"/>
      <c r="KQE23" s="43"/>
      <c r="KQF23" s="43"/>
      <c r="KQG23" s="43"/>
      <c r="KQH23" s="43"/>
      <c r="KQI23" s="43"/>
      <c r="KQJ23" s="43"/>
      <c r="KQK23" s="43"/>
      <c r="KQL23" s="43"/>
      <c r="KQM23" s="43"/>
      <c r="KQN23" s="43"/>
      <c r="KQO23" s="43"/>
      <c r="KQP23" s="43"/>
      <c r="KQQ23" s="43"/>
      <c r="KQR23" s="43"/>
      <c r="KQS23" s="43"/>
      <c r="KQT23" s="43"/>
      <c r="KQU23" s="43"/>
      <c r="KQV23" s="43"/>
      <c r="KQW23" s="43"/>
      <c r="KQX23" s="43"/>
      <c r="KQY23" s="43"/>
      <c r="KQZ23" s="43"/>
      <c r="KRA23" s="43"/>
      <c r="KRB23" s="43"/>
      <c r="KRC23" s="43"/>
      <c r="KRD23" s="43"/>
      <c r="KRE23" s="43"/>
      <c r="KRF23" s="43"/>
      <c r="KRG23" s="43"/>
      <c r="KRH23" s="43"/>
      <c r="KRI23" s="43"/>
      <c r="KRJ23" s="43"/>
      <c r="KRK23" s="43"/>
      <c r="KRL23" s="43"/>
      <c r="KRM23" s="43"/>
      <c r="KRN23" s="43"/>
      <c r="KRO23" s="43"/>
      <c r="KRP23" s="43"/>
      <c r="KRQ23" s="43"/>
      <c r="KRR23" s="43"/>
      <c r="KRS23" s="43"/>
      <c r="KRT23" s="43"/>
      <c r="KRU23" s="43"/>
      <c r="KRV23" s="43"/>
      <c r="KRW23" s="43"/>
      <c r="KRX23" s="43"/>
      <c r="KRY23" s="43"/>
      <c r="KRZ23" s="43"/>
      <c r="KSA23" s="43"/>
      <c r="KSB23" s="43"/>
      <c r="KSC23" s="43"/>
      <c r="KSD23" s="43"/>
      <c r="KSE23" s="43"/>
      <c r="KSF23" s="43"/>
      <c r="KSG23" s="43"/>
      <c r="KSH23" s="43"/>
      <c r="KSI23" s="43"/>
      <c r="KSJ23" s="43"/>
      <c r="KSK23" s="43"/>
      <c r="KSL23" s="43"/>
      <c r="KSM23" s="43"/>
      <c r="KSN23" s="43"/>
      <c r="KSO23" s="43"/>
      <c r="KSP23" s="43"/>
      <c r="KSQ23" s="43"/>
      <c r="KSR23" s="43"/>
      <c r="KSS23" s="43"/>
      <c r="KST23" s="43"/>
      <c r="KSU23" s="43"/>
      <c r="KSV23" s="43"/>
      <c r="KSW23" s="43"/>
      <c r="KSX23" s="43"/>
      <c r="KSY23" s="43"/>
      <c r="KSZ23" s="43"/>
      <c r="KTA23" s="43"/>
      <c r="KTB23" s="43"/>
      <c r="KTC23" s="43"/>
      <c r="KTD23" s="43"/>
      <c r="KTE23" s="43"/>
      <c r="KTF23" s="43"/>
      <c r="KTG23" s="43"/>
      <c r="KTH23" s="43"/>
      <c r="KTI23" s="43"/>
      <c r="KTJ23" s="43"/>
      <c r="KTK23" s="43"/>
      <c r="KTL23" s="43"/>
      <c r="KTM23" s="43"/>
      <c r="KTN23" s="43"/>
      <c r="KTO23" s="43"/>
      <c r="KTP23" s="43"/>
      <c r="KTQ23" s="43"/>
      <c r="KTR23" s="43"/>
      <c r="KTS23" s="43"/>
      <c r="KTT23" s="43"/>
      <c r="KTU23" s="43"/>
      <c r="KTV23" s="43"/>
      <c r="KTW23" s="43"/>
      <c r="KTX23" s="43"/>
      <c r="KTY23" s="43"/>
      <c r="KTZ23" s="43"/>
      <c r="KUA23" s="43"/>
      <c r="KUB23" s="43"/>
      <c r="KUC23" s="43"/>
      <c r="KUD23" s="43"/>
      <c r="KUE23" s="43"/>
      <c r="KUF23" s="43"/>
      <c r="KUG23" s="43"/>
      <c r="KUH23" s="43"/>
      <c r="KUI23" s="43"/>
      <c r="KUJ23" s="43"/>
      <c r="KUK23" s="43"/>
      <c r="KUL23" s="43"/>
      <c r="KUM23" s="43"/>
      <c r="KUN23" s="43"/>
      <c r="KUO23" s="43"/>
      <c r="KUP23" s="43"/>
      <c r="KUQ23" s="43"/>
      <c r="KUR23" s="43"/>
      <c r="KUS23" s="43"/>
      <c r="KUT23" s="43"/>
      <c r="KUU23" s="43"/>
      <c r="KUV23" s="43"/>
      <c r="KUW23" s="43"/>
      <c r="KUX23" s="43"/>
      <c r="KUY23" s="43"/>
      <c r="KUZ23" s="43"/>
      <c r="KVA23" s="43"/>
      <c r="KVB23" s="43"/>
      <c r="KVC23" s="43"/>
      <c r="KVD23" s="43"/>
      <c r="KVE23" s="43"/>
      <c r="KVF23" s="43"/>
      <c r="KVG23" s="43"/>
      <c r="KVH23" s="43"/>
      <c r="KVI23" s="43"/>
      <c r="KVJ23" s="43"/>
      <c r="KVK23" s="43"/>
      <c r="KVL23" s="43"/>
      <c r="KVM23" s="43"/>
      <c r="KVN23" s="43"/>
      <c r="KVO23" s="43"/>
      <c r="KVP23" s="43"/>
      <c r="KVQ23" s="43"/>
      <c r="KVR23" s="43"/>
      <c r="KVS23" s="43"/>
      <c r="KVT23" s="43"/>
      <c r="KVU23" s="43"/>
      <c r="KVV23" s="43"/>
      <c r="KVW23" s="43"/>
      <c r="KVX23" s="43"/>
      <c r="KVY23" s="43"/>
      <c r="KVZ23" s="43"/>
      <c r="KWA23" s="43"/>
      <c r="KWB23" s="43"/>
      <c r="KWC23" s="43"/>
      <c r="KWD23" s="43"/>
      <c r="KWE23" s="43"/>
      <c r="KWF23" s="43"/>
      <c r="KWG23" s="43"/>
      <c r="KWH23" s="43"/>
      <c r="KWI23" s="43"/>
      <c r="KWJ23" s="43"/>
      <c r="KWK23" s="43"/>
      <c r="KWL23" s="43"/>
      <c r="KWM23" s="43"/>
      <c r="KWN23" s="43"/>
      <c r="KWO23" s="43"/>
      <c r="KWP23" s="43"/>
      <c r="KWQ23" s="43"/>
      <c r="KWR23" s="43"/>
      <c r="KWS23" s="43"/>
      <c r="KWT23" s="43"/>
      <c r="KWU23" s="43"/>
      <c r="KWV23" s="43"/>
      <c r="KWW23" s="43"/>
      <c r="KWX23" s="43"/>
      <c r="KWY23" s="43"/>
      <c r="KWZ23" s="43"/>
      <c r="KXA23" s="43"/>
      <c r="KXB23" s="43"/>
      <c r="KXC23" s="43"/>
      <c r="KXD23" s="43"/>
      <c r="KXE23" s="43"/>
      <c r="KXF23" s="43"/>
      <c r="KXG23" s="43"/>
      <c r="KXH23" s="43"/>
      <c r="KXI23" s="43"/>
      <c r="KXJ23" s="43"/>
      <c r="KXK23" s="43"/>
      <c r="KXL23" s="43"/>
      <c r="KXM23" s="43"/>
      <c r="KXN23" s="43"/>
      <c r="KXO23" s="43"/>
      <c r="KXP23" s="43"/>
      <c r="KXQ23" s="43"/>
      <c r="KXR23" s="43"/>
      <c r="KXS23" s="43"/>
      <c r="KXT23" s="43"/>
      <c r="KXU23" s="43"/>
      <c r="KXV23" s="43"/>
      <c r="KXW23" s="43"/>
      <c r="KXX23" s="43"/>
      <c r="KXY23" s="43"/>
      <c r="KXZ23" s="43"/>
      <c r="KYA23" s="43"/>
      <c r="KYB23" s="43"/>
      <c r="KYC23" s="43"/>
      <c r="KYD23" s="43"/>
      <c r="KYE23" s="43"/>
      <c r="KYF23" s="43"/>
      <c r="KYG23" s="43"/>
      <c r="KYH23" s="43"/>
      <c r="KYI23" s="43"/>
      <c r="KYJ23" s="43"/>
      <c r="KYK23" s="43"/>
      <c r="KYL23" s="43"/>
      <c r="KYM23" s="43"/>
      <c r="KYN23" s="43"/>
      <c r="KYO23" s="43"/>
      <c r="KYP23" s="43"/>
      <c r="KYQ23" s="43"/>
      <c r="KYR23" s="43"/>
      <c r="KYS23" s="43"/>
      <c r="KYT23" s="43"/>
      <c r="KYU23" s="43"/>
      <c r="KYV23" s="43"/>
      <c r="KYW23" s="43"/>
      <c r="KYX23" s="43"/>
      <c r="KYY23" s="43"/>
      <c r="KYZ23" s="43"/>
      <c r="KZA23" s="43"/>
      <c r="KZB23" s="43"/>
      <c r="KZC23" s="43"/>
      <c r="KZD23" s="43"/>
      <c r="KZE23" s="43"/>
      <c r="KZF23" s="43"/>
      <c r="KZG23" s="43"/>
      <c r="KZH23" s="43"/>
      <c r="KZI23" s="43"/>
      <c r="KZJ23" s="43"/>
      <c r="KZK23" s="43"/>
      <c r="KZL23" s="43"/>
      <c r="KZM23" s="43"/>
      <c r="KZN23" s="43"/>
      <c r="KZO23" s="43"/>
      <c r="KZP23" s="43"/>
      <c r="KZQ23" s="43"/>
      <c r="KZR23" s="43"/>
      <c r="KZS23" s="43"/>
      <c r="KZT23" s="43"/>
      <c r="KZU23" s="43"/>
      <c r="KZV23" s="43"/>
      <c r="KZW23" s="43"/>
      <c r="KZX23" s="43"/>
      <c r="KZY23" s="43"/>
      <c r="KZZ23" s="43"/>
      <c r="LAA23" s="43"/>
      <c r="LAB23" s="43"/>
      <c r="LAC23" s="43"/>
      <c r="LAD23" s="43"/>
      <c r="LAE23" s="43"/>
      <c r="LAF23" s="43"/>
      <c r="LAG23" s="43"/>
      <c r="LAH23" s="43"/>
      <c r="LAI23" s="43"/>
      <c r="LAJ23" s="43"/>
      <c r="LAK23" s="43"/>
      <c r="LAL23" s="43"/>
      <c r="LAM23" s="43"/>
      <c r="LAN23" s="43"/>
      <c r="LAO23" s="43"/>
      <c r="LAP23" s="43"/>
      <c r="LAQ23" s="43"/>
      <c r="LAR23" s="43"/>
      <c r="LAS23" s="43"/>
      <c r="LAT23" s="43"/>
      <c r="LAU23" s="43"/>
      <c r="LAV23" s="43"/>
      <c r="LAW23" s="43"/>
      <c r="LAX23" s="43"/>
      <c r="LAY23" s="43"/>
      <c r="LAZ23" s="43"/>
      <c r="LBA23" s="43"/>
      <c r="LBB23" s="43"/>
      <c r="LBC23" s="43"/>
      <c r="LBD23" s="43"/>
      <c r="LBE23" s="43"/>
      <c r="LBF23" s="43"/>
      <c r="LBG23" s="43"/>
      <c r="LBH23" s="43"/>
      <c r="LBI23" s="43"/>
      <c r="LBJ23" s="43"/>
      <c r="LBK23" s="43"/>
      <c r="LBL23" s="43"/>
      <c r="LBM23" s="43"/>
      <c r="LBN23" s="43"/>
      <c r="LBO23" s="43"/>
      <c r="LBP23" s="43"/>
      <c r="LBQ23" s="43"/>
      <c r="LBR23" s="43"/>
      <c r="LBS23" s="43"/>
      <c r="LBT23" s="43"/>
      <c r="LBU23" s="43"/>
      <c r="LBV23" s="43"/>
      <c r="LBW23" s="43"/>
      <c r="LBX23" s="43"/>
      <c r="LBY23" s="43"/>
      <c r="LBZ23" s="43"/>
      <c r="LCA23" s="43"/>
      <c r="LCB23" s="43"/>
      <c r="LCC23" s="43"/>
      <c r="LCD23" s="43"/>
      <c r="LCE23" s="43"/>
      <c r="LCF23" s="43"/>
      <c r="LCG23" s="43"/>
      <c r="LCH23" s="43"/>
      <c r="LCI23" s="43"/>
      <c r="LCJ23" s="43"/>
      <c r="LCK23" s="43"/>
      <c r="LCL23" s="43"/>
      <c r="LCM23" s="43"/>
      <c r="LCN23" s="43"/>
      <c r="LCO23" s="43"/>
      <c r="LCP23" s="43"/>
      <c r="LCQ23" s="43"/>
      <c r="LCR23" s="43"/>
      <c r="LCS23" s="43"/>
      <c r="LCT23" s="43"/>
      <c r="LCU23" s="43"/>
      <c r="LCV23" s="43"/>
      <c r="LCW23" s="43"/>
      <c r="LCX23" s="43"/>
      <c r="LCY23" s="43"/>
      <c r="LCZ23" s="43"/>
      <c r="LDA23" s="43"/>
      <c r="LDB23" s="43"/>
      <c r="LDC23" s="43"/>
      <c r="LDD23" s="43"/>
      <c r="LDE23" s="43"/>
      <c r="LDF23" s="43"/>
      <c r="LDG23" s="43"/>
      <c r="LDH23" s="43"/>
      <c r="LDI23" s="43"/>
      <c r="LDJ23" s="43"/>
      <c r="LDK23" s="43"/>
      <c r="LDL23" s="43"/>
      <c r="LDM23" s="43"/>
      <c r="LDN23" s="43"/>
      <c r="LDO23" s="43"/>
      <c r="LDP23" s="43"/>
      <c r="LDQ23" s="43"/>
      <c r="LDR23" s="43"/>
      <c r="LDS23" s="43"/>
      <c r="LDT23" s="43"/>
      <c r="LDU23" s="43"/>
      <c r="LDV23" s="43"/>
      <c r="LDW23" s="43"/>
      <c r="LDX23" s="43"/>
      <c r="LDY23" s="43"/>
      <c r="LDZ23" s="43"/>
      <c r="LEA23" s="43"/>
      <c r="LEB23" s="43"/>
      <c r="LEC23" s="43"/>
      <c r="LED23" s="43"/>
      <c r="LEE23" s="43"/>
      <c r="LEF23" s="43"/>
      <c r="LEG23" s="43"/>
      <c r="LEH23" s="43"/>
      <c r="LEI23" s="43"/>
      <c r="LEJ23" s="43"/>
      <c r="LEK23" s="43"/>
      <c r="LEL23" s="43"/>
      <c r="LEM23" s="43"/>
      <c r="LEN23" s="43"/>
      <c r="LEO23" s="43"/>
      <c r="LEP23" s="43"/>
      <c r="LEQ23" s="43"/>
      <c r="LER23" s="43"/>
      <c r="LES23" s="43"/>
      <c r="LET23" s="43"/>
      <c r="LEU23" s="43"/>
      <c r="LEV23" s="43"/>
      <c r="LEW23" s="43"/>
      <c r="LEX23" s="43"/>
      <c r="LEY23" s="43"/>
      <c r="LEZ23" s="43"/>
      <c r="LFA23" s="43"/>
      <c r="LFB23" s="43"/>
      <c r="LFC23" s="43"/>
      <c r="LFD23" s="43"/>
      <c r="LFE23" s="43"/>
      <c r="LFF23" s="43"/>
      <c r="LFG23" s="43"/>
      <c r="LFH23" s="43"/>
      <c r="LFI23" s="43"/>
      <c r="LFJ23" s="43"/>
      <c r="LFK23" s="43"/>
      <c r="LFL23" s="43"/>
      <c r="LFM23" s="43"/>
      <c r="LFN23" s="43"/>
      <c r="LFO23" s="43"/>
      <c r="LFP23" s="43"/>
      <c r="LFQ23" s="43"/>
      <c r="LFR23" s="43"/>
      <c r="LFS23" s="43"/>
      <c r="LFT23" s="43"/>
      <c r="LFU23" s="43"/>
      <c r="LFV23" s="43"/>
      <c r="LFW23" s="43"/>
      <c r="LFX23" s="43"/>
      <c r="LFY23" s="43"/>
      <c r="LFZ23" s="43"/>
      <c r="LGA23" s="43"/>
      <c r="LGB23" s="43"/>
      <c r="LGC23" s="43"/>
      <c r="LGD23" s="43"/>
      <c r="LGE23" s="43"/>
      <c r="LGF23" s="43"/>
      <c r="LGG23" s="43"/>
      <c r="LGH23" s="43"/>
      <c r="LGI23" s="43"/>
      <c r="LGJ23" s="43"/>
      <c r="LGK23" s="43"/>
      <c r="LGL23" s="43"/>
      <c r="LGM23" s="43"/>
      <c r="LGN23" s="43"/>
      <c r="LGO23" s="43"/>
      <c r="LGP23" s="43"/>
      <c r="LGQ23" s="43"/>
      <c r="LGR23" s="43"/>
      <c r="LGS23" s="43"/>
      <c r="LGT23" s="43"/>
      <c r="LGU23" s="43"/>
      <c r="LGV23" s="43"/>
      <c r="LGW23" s="43"/>
      <c r="LGX23" s="43"/>
      <c r="LGY23" s="43"/>
      <c r="LGZ23" s="43"/>
      <c r="LHA23" s="43"/>
      <c r="LHB23" s="43"/>
      <c r="LHC23" s="43"/>
      <c r="LHD23" s="43"/>
      <c r="LHE23" s="43"/>
      <c r="LHF23" s="43"/>
      <c r="LHG23" s="43"/>
      <c r="LHH23" s="43"/>
      <c r="LHI23" s="43"/>
      <c r="LHJ23" s="43"/>
      <c r="LHK23" s="43"/>
      <c r="LHL23" s="43"/>
      <c r="LHM23" s="43"/>
      <c r="LHN23" s="43"/>
      <c r="LHO23" s="43"/>
      <c r="LHP23" s="43"/>
      <c r="LHQ23" s="43"/>
      <c r="LHR23" s="43"/>
      <c r="LHS23" s="43"/>
      <c r="LHT23" s="43"/>
      <c r="LHU23" s="43"/>
      <c r="LHV23" s="43"/>
      <c r="LHW23" s="43"/>
      <c r="LHX23" s="43"/>
      <c r="LHY23" s="43"/>
      <c r="LHZ23" s="43"/>
      <c r="LIA23" s="43"/>
      <c r="LIB23" s="43"/>
      <c r="LIC23" s="43"/>
      <c r="LID23" s="43"/>
      <c r="LIE23" s="43"/>
      <c r="LIF23" s="43"/>
      <c r="LIG23" s="43"/>
      <c r="LIH23" s="43"/>
      <c r="LII23" s="43"/>
      <c r="LIJ23" s="43"/>
      <c r="LIK23" s="43"/>
      <c r="LIL23" s="43"/>
      <c r="LIM23" s="43"/>
      <c r="LIN23" s="43"/>
      <c r="LIO23" s="43"/>
      <c r="LIP23" s="43"/>
      <c r="LIQ23" s="43"/>
      <c r="LIR23" s="43"/>
      <c r="LIS23" s="43"/>
      <c r="LIT23" s="43"/>
      <c r="LIU23" s="43"/>
      <c r="LIV23" s="43"/>
      <c r="LIW23" s="43"/>
      <c r="LIX23" s="43"/>
      <c r="LIY23" s="43"/>
      <c r="LIZ23" s="43"/>
      <c r="LJA23" s="43"/>
      <c r="LJB23" s="43"/>
      <c r="LJC23" s="43"/>
      <c r="LJD23" s="43"/>
      <c r="LJE23" s="43"/>
      <c r="LJF23" s="43"/>
      <c r="LJG23" s="43"/>
      <c r="LJH23" s="43"/>
      <c r="LJI23" s="43"/>
      <c r="LJJ23" s="43"/>
      <c r="LJK23" s="43"/>
      <c r="LJL23" s="43"/>
      <c r="LJM23" s="43"/>
      <c r="LJN23" s="43"/>
      <c r="LJO23" s="43"/>
      <c r="LJP23" s="43"/>
      <c r="LJQ23" s="43"/>
      <c r="LJR23" s="43"/>
      <c r="LJS23" s="43"/>
      <c r="LJT23" s="43"/>
      <c r="LJU23" s="43"/>
      <c r="LJV23" s="43"/>
      <c r="LJW23" s="43"/>
      <c r="LJX23" s="43"/>
      <c r="LJY23" s="43"/>
      <c r="LJZ23" s="43"/>
      <c r="LKA23" s="43"/>
      <c r="LKB23" s="43"/>
      <c r="LKC23" s="43"/>
      <c r="LKD23" s="43"/>
      <c r="LKE23" s="43"/>
      <c r="LKF23" s="43"/>
      <c r="LKG23" s="43"/>
      <c r="LKH23" s="43"/>
      <c r="LKI23" s="43"/>
      <c r="LKJ23" s="43"/>
      <c r="LKK23" s="43"/>
      <c r="LKL23" s="43"/>
      <c r="LKM23" s="43"/>
      <c r="LKN23" s="43"/>
      <c r="LKO23" s="43"/>
      <c r="LKP23" s="43"/>
      <c r="LKQ23" s="43"/>
      <c r="LKR23" s="43"/>
      <c r="LKS23" s="43"/>
      <c r="LKT23" s="43"/>
      <c r="LKU23" s="43"/>
      <c r="LKV23" s="43"/>
      <c r="LKW23" s="43"/>
      <c r="LKX23" s="43"/>
      <c r="LKY23" s="43"/>
      <c r="LKZ23" s="43"/>
      <c r="LLA23" s="43"/>
      <c r="LLB23" s="43"/>
      <c r="LLC23" s="43"/>
      <c r="LLD23" s="43"/>
      <c r="LLE23" s="43"/>
      <c r="LLF23" s="43"/>
      <c r="LLG23" s="43"/>
      <c r="LLH23" s="43"/>
      <c r="LLI23" s="43"/>
      <c r="LLJ23" s="43"/>
      <c r="LLK23" s="43"/>
      <c r="LLL23" s="43"/>
      <c r="LLM23" s="43"/>
      <c r="LLN23" s="43"/>
      <c r="LLO23" s="43"/>
      <c r="LLP23" s="43"/>
      <c r="LLQ23" s="43"/>
      <c r="LLR23" s="43"/>
      <c r="LLS23" s="43"/>
      <c r="LLT23" s="43"/>
      <c r="LLU23" s="43"/>
      <c r="LLV23" s="43"/>
      <c r="LLW23" s="43"/>
      <c r="LLX23" s="43"/>
      <c r="LLY23" s="43"/>
      <c r="LLZ23" s="43"/>
      <c r="LMA23" s="43"/>
      <c r="LMB23" s="43"/>
      <c r="LMC23" s="43"/>
      <c r="LMD23" s="43"/>
      <c r="LME23" s="43"/>
      <c r="LMF23" s="43"/>
      <c r="LMG23" s="43"/>
      <c r="LMH23" s="43"/>
      <c r="LMI23" s="43"/>
      <c r="LMJ23" s="43"/>
      <c r="LMK23" s="43"/>
      <c r="LML23" s="43"/>
      <c r="LMM23" s="43"/>
      <c r="LMN23" s="43"/>
      <c r="LMO23" s="43"/>
      <c r="LMP23" s="43"/>
      <c r="LMQ23" s="43"/>
      <c r="LMR23" s="43"/>
      <c r="LMS23" s="43"/>
      <c r="LMT23" s="43"/>
      <c r="LMU23" s="43"/>
      <c r="LMV23" s="43"/>
      <c r="LMW23" s="43"/>
      <c r="LMX23" s="43"/>
      <c r="LMY23" s="43"/>
      <c r="LMZ23" s="43"/>
      <c r="LNA23" s="43"/>
      <c r="LNB23" s="43"/>
      <c r="LNC23" s="43"/>
      <c r="LND23" s="43"/>
      <c r="LNE23" s="43"/>
      <c r="LNF23" s="43"/>
      <c r="LNG23" s="43"/>
      <c r="LNH23" s="43"/>
      <c r="LNI23" s="43"/>
      <c r="LNJ23" s="43"/>
      <c r="LNK23" s="43"/>
      <c r="LNL23" s="43"/>
      <c r="LNM23" s="43"/>
      <c r="LNN23" s="43"/>
      <c r="LNO23" s="43"/>
      <c r="LNP23" s="43"/>
      <c r="LNQ23" s="43"/>
      <c r="LNR23" s="43"/>
      <c r="LNS23" s="43"/>
      <c r="LNT23" s="43"/>
      <c r="LNU23" s="43"/>
      <c r="LNV23" s="43"/>
      <c r="LNW23" s="43"/>
      <c r="LNX23" s="43"/>
      <c r="LNY23" s="43"/>
      <c r="LNZ23" s="43"/>
      <c r="LOA23" s="43"/>
      <c r="LOB23" s="43"/>
      <c r="LOC23" s="43"/>
      <c r="LOD23" s="43"/>
      <c r="LOE23" s="43"/>
      <c r="LOF23" s="43"/>
      <c r="LOG23" s="43"/>
      <c r="LOH23" s="43"/>
      <c r="LOI23" s="43"/>
      <c r="LOJ23" s="43"/>
      <c r="LOK23" s="43"/>
      <c r="LOL23" s="43"/>
      <c r="LOM23" s="43"/>
      <c r="LON23" s="43"/>
      <c r="LOO23" s="43"/>
      <c r="LOP23" s="43"/>
      <c r="LOQ23" s="43"/>
      <c r="LOR23" s="43"/>
      <c r="LOS23" s="43"/>
      <c r="LOT23" s="43"/>
      <c r="LOU23" s="43"/>
      <c r="LOV23" s="43"/>
      <c r="LOW23" s="43"/>
      <c r="LOX23" s="43"/>
      <c r="LOY23" s="43"/>
      <c r="LOZ23" s="43"/>
      <c r="LPA23" s="43"/>
      <c r="LPB23" s="43"/>
      <c r="LPC23" s="43"/>
      <c r="LPD23" s="43"/>
      <c r="LPE23" s="43"/>
      <c r="LPF23" s="43"/>
      <c r="LPG23" s="43"/>
      <c r="LPH23" s="43"/>
      <c r="LPI23" s="43"/>
      <c r="LPJ23" s="43"/>
      <c r="LPK23" s="43"/>
      <c r="LPL23" s="43"/>
      <c r="LPM23" s="43"/>
      <c r="LPN23" s="43"/>
      <c r="LPO23" s="43"/>
      <c r="LPP23" s="43"/>
      <c r="LPQ23" s="43"/>
      <c r="LPR23" s="43"/>
      <c r="LPS23" s="43"/>
      <c r="LPT23" s="43"/>
      <c r="LPU23" s="43"/>
      <c r="LPV23" s="43"/>
      <c r="LPW23" s="43"/>
      <c r="LPX23" s="43"/>
      <c r="LPY23" s="43"/>
      <c r="LPZ23" s="43"/>
      <c r="LQA23" s="43"/>
      <c r="LQB23" s="43"/>
      <c r="LQC23" s="43"/>
      <c r="LQD23" s="43"/>
      <c r="LQE23" s="43"/>
      <c r="LQF23" s="43"/>
      <c r="LQG23" s="43"/>
      <c r="LQH23" s="43"/>
      <c r="LQI23" s="43"/>
      <c r="LQJ23" s="43"/>
      <c r="LQK23" s="43"/>
      <c r="LQL23" s="43"/>
      <c r="LQM23" s="43"/>
      <c r="LQN23" s="43"/>
      <c r="LQO23" s="43"/>
      <c r="LQP23" s="43"/>
      <c r="LQQ23" s="43"/>
      <c r="LQR23" s="43"/>
      <c r="LQS23" s="43"/>
      <c r="LQT23" s="43"/>
      <c r="LQU23" s="43"/>
      <c r="LQV23" s="43"/>
      <c r="LQW23" s="43"/>
      <c r="LQX23" s="43"/>
      <c r="LQY23" s="43"/>
      <c r="LQZ23" s="43"/>
      <c r="LRA23" s="43"/>
      <c r="LRB23" s="43"/>
      <c r="LRC23" s="43"/>
      <c r="LRD23" s="43"/>
      <c r="LRE23" s="43"/>
      <c r="LRF23" s="43"/>
      <c r="LRG23" s="43"/>
      <c r="LRH23" s="43"/>
      <c r="LRI23" s="43"/>
      <c r="LRJ23" s="43"/>
      <c r="LRK23" s="43"/>
      <c r="LRL23" s="43"/>
      <c r="LRM23" s="43"/>
      <c r="LRN23" s="43"/>
      <c r="LRO23" s="43"/>
      <c r="LRP23" s="43"/>
      <c r="LRQ23" s="43"/>
      <c r="LRR23" s="43"/>
      <c r="LRS23" s="43"/>
      <c r="LRT23" s="43"/>
      <c r="LRU23" s="43"/>
      <c r="LRV23" s="43"/>
      <c r="LRW23" s="43"/>
      <c r="LRX23" s="43"/>
      <c r="LRY23" s="43"/>
      <c r="LRZ23" s="43"/>
      <c r="LSA23" s="43"/>
      <c r="LSB23" s="43"/>
      <c r="LSC23" s="43"/>
      <c r="LSD23" s="43"/>
      <c r="LSE23" s="43"/>
      <c r="LSF23" s="43"/>
      <c r="LSG23" s="43"/>
      <c r="LSH23" s="43"/>
      <c r="LSI23" s="43"/>
      <c r="LSJ23" s="43"/>
      <c r="LSK23" s="43"/>
      <c r="LSL23" s="43"/>
      <c r="LSM23" s="43"/>
      <c r="LSN23" s="43"/>
      <c r="LSO23" s="43"/>
      <c r="LSP23" s="43"/>
      <c r="LSQ23" s="43"/>
      <c r="LSR23" s="43"/>
      <c r="LSS23" s="43"/>
      <c r="LST23" s="43"/>
      <c r="LSU23" s="43"/>
      <c r="LSV23" s="43"/>
      <c r="LSW23" s="43"/>
      <c r="LSX23" s="43"/>
      <c r="LSY23" s="43"/>
      <c r="LSZ23" s="43"/>
      <c r="LTA23" s="43"/>
      <c r="LTB23" s="43"/>
      <c r="LTC23" s="43"/>
      <c r="LTD23" s="43"/>
      <c r="LTE23" s="43"/>
      <c r="LTF23" s="43"/>
      <c r="LTG23" s="43"/>
      <c r="LTH23" s="43"/>
      <c r="LTI23" s="43"/>
      <c r="LTJ23" s="43"/>
      <c r="LTK23" s="43"/>
      <c r="LTL23" s="43"/>
      <c r="LTM23" s="43"/>
      <c r="LTN23" s="43"/>
      <c r="LTO23" s="43"/>
      <c r="LTP23" s="43"/>
      <c r="LTQ23" s="43"/>
      <c r="LTR23" s="43"/>
      <c r="LTS23" s="43"/>
      <c r="LTT23" s="43"/>
      <c r="LTU23" s="43"/>
      <c r="LTV23" s="43"/>
      <c r="LTW23" s="43"/>
      <c r="LTX23" s="43"/>
      <c r="LTY23" s="43"/>
      <c r="LTZ23" s="43"/>
      <c r="LUA23" s="43"/>
      <c r="LUB23" s="43"/>
      <c r="LUC23" s="43"/>
      <c r="LUD23" s="43"/>
      <c r="LUE23" s="43"/>
      <c r="LUF23" s="43"/>
      <c r="LUG23" s="43"/>
      <c r="LUH23" s="43"/>
      <c r="LUI23" s="43"/>
      <c r="LUJ23" s="43"/>
      <c r="LUK23" s="43"/>
      <c r="LUL23" s="43"/>
      <c r="LUM23" s="43"/>
      <c r="LUN23" s="43"/>
      <c r="LUO23" s="43"/>
      <c r="LUP23" s="43"/>
      <c r="LUQ23" s="43"/>
      <c r="LUR23" s="43"/>
      <c r="LUS23" s="43"/>
      <c r="LUT23" s="43"/>
      <c r="LUU23" s="43"/>
      <c r="LUV23" s="43"/>
      <c r="LUW23" s="43"/>
      <c r="LUX23" s="43"/>
      <c r="LUY23" s="43"/>
      <c r="LUZ23" s="43"/>
      <c r="LVA23" s="43"/>
      <c r="LVB23" s="43"/>
      <c r="LVC23" s="43"/>
      <c r="LVD23" s="43"/>
      <c r="LVE23" s="43"/>
      <c r="LVF23" s="43"/>
      <c r="LVG23" s="43"/>
      <c r="LVH23" s="43"/>
      <c r="LVI23" s="43"/>
      <c r="LVJ23" s="43"/>
      <c r="LVK23" s="43"/>
      <c r="LVL23" s="43"/>
      <c r="LVM23" s="43"/>
      <c r="LVN23" s="43"/>
      <c r="LVO23" s="43"/>
      <c r="LVP23" s="43"/>
      <c r="LVQ23" s="43"/>
      <c r="LVR23" s="43"/>
      <c r="LVS23" s="43"/>
      <c r="LVT23" s="43"/>
      <c r="LVU23" s="43"/>
      <c r="LVV23" s="43"/>
      <c r="LVW23" s="43"/>
      <c r="LVX23" s="43"/>
      <c r="LVY23" s="43"/>
      <c r="LVZ23" s="43"/>
      <c r="LWA23" s="43"/>
      <c r="LWB23" s="43"/>
      <c r="LWC23" s="43"/>
      <c r="LWD23" s="43"/>
      <c r="LWE23" s="43"/>
      <c r="LWF23" s="43"/>
      <c r="LWG23" s="43"/>
      <c r="LWH23" s="43"/>
      <c r="LWI23" s="43"/>
      <c r="LWJ23" s="43"/>
      <c r="LWK23" s="43"/>
      <c r="LWL23" s="43"/>
      <c r="LWM23" s="43"/>
      <c r="LWN23" s="43"/>
      <c r="LWO23" s="43"/>
      <c r="LWP23" s="43"/>
      <c r="LWQ23" s="43"/>
      <c r="LWR23" s="43"/>
      <c r="LWS23" s="43"/>
      <c r="LWT23" s="43"/>
      <c r="LWU23" s="43"/>
      <c r="LWV23" s="43"/>
      <c r="LWW23" s="43"/>
      <c r="LWX23" s="43"/>
      <c r="LWY23" s="43"/>
      <c r="LWZ23" s="43"/>
      <c r="LXA23" s="43"/>
      <c r="LXB23" s="43"/>
      <c r="LXC23" s="43"/>
      <c r="LXD23" s="43"/>
      <c r="LXE23" s="43"/>
      <c r="LXF23" s="43"/>
      <c r="LXG23" s="43"/>
      <c r="LXH23" s="43"/>
      <c r="LXI23" s="43"/>
      <c r="LXJ23" s="43"/>
      <c r="LXK23" s="43"/>
      <c r="LXL23" s="43"/>
      <c r="LXM23" s="43"/>
      <c r="LXN23" s="43"/>
      <c r="LXO23" s="43"/>
      <c r="LXP23" s="43"/>
      <c r="LXQ23" s="43"/>
      <c r="LXR23" s="43"/>
      <c r="LXS23" s="43"/>
      <c r="LXT23" s="43"/>
      <c r="LXU23" s="43"/>
      <c r="LXV23" s="43"/>
      <c r="LXW23" s="43"/>
      <c r="LXX23" s="43"/>
      <c r="LXY23" s="43"/>
      <c r="LXZ23" s="43"/>
      <c r="LYA23" s="43"/>
      <c r="LYB23" s="43"/>
      <c r="LYC23" s="43"/>
      <c r="LYD23" s="43"/>
      <c r="LYE23" s="43"/>
      <c r="LYF23" s="43"/>
      <c r="LYG23" s="43"/>
      <c r="LYH23" s="43"/>
      <c r="LYI23" s="43"/>
      <c r="LYJ23" s="43"/>
      <c r="LYK23" s="43"/>
      <c r="LYL23" s="43"/>
      <c r="LYM23" s="43"/>
      <c r="LYN23" s="43"/>
      <c r="LYO23" s="43"/>
      <c r="LYP23" s="43"/>
      <c r="LYQ23" s="43"/>
      <c r="LYR23" s="43"/>
      <c r="LYS23" s="43"/>
      <c r="LYT23" s="43"/>
      <c r="LYU23" s="43"/>
      <c r="LYV23" s="43"/>
      <c r="LYW23" s="43"/>
      <c r="LYX23" s="43"/>
      <c r="LYY23" s="43"/>
      <c r="LYZ23" s="43"/>
      <c r="LZA23" s="43"/>
      <c r="LZB23" s="43"/>
      <c r="LZC23" s="43"/>
      <c r="LZD23" s="43"/>
      <c r="LZE23" s="43"/>
      <c r="LZF23" s="43"/>
      <c r="LZG23" s="43"/>
      <c r="LZH23" s="43"/>
      <c r="LZI23" s="43"/>
      <c r="LZJ23" s="43"/>
      <c r="LZK23" s="43"/>
      <c r="LZL23" s="43"/>
      <c r="LZM23" s="43"/>
      <c r="LZN23" s="43"/>
      <c r="LZO23" s="43"/>
      <c r="LZP23" s="43"/>
      <c r="LZQ23" s="43"/>
      <c r="LZR23" s="43"/>
      <c r="LZS23" s="43"/>
      <c r="LZT23" s="43"/>
      <c r="LZU23" s="43"/>
      <c r="LZV23" s="43"/>
      <c r="LZW23" s="43"/>
      <c r="LZX23" s="43"/>
      <c r="LZY23" s="43"/>
      <c r="LZZ23" s="43"/>
      <c r="MAA23" s="43"/>
      <c r="MAB23" s="43"/>
      <c r="MAC23" s="43"/>
      <c r="MAD23" s="43"/>
      <c r="MAE23" s="43"/>
      <c r="MAF23" s="43"/>
      <c r="MAG23" s="43"/>
      <c r="MAH23" s="43"/>
      <c r="MAI23" s="43"/>
      <c r="MAJ23" s="43"/>
      <c r="MAK23" s="43"/>
      <c r="MAL23" s="43"/>
      <c r="MAM23" s="43"/>
      <c r="MAN23" s="43"/>
      <c r="MAO23" s="43"/>
      <c r="MAP23" s="43"/>
      <c r="MAQ23" s="43"/>
      <c r="MAR23" s="43"/>
      <c r="MAS23" s="43"/>
      <c r="MAT23" s="43"/>
      <c r="MAU23" s="43"/>
      <c r="MAV23" s="43"/>
      <c r="MAW23" s="43"/>
      <c r="MAX23" s="43"/>
      <c r="MAY23" s="43"/>
      <c r="MAZ23" s="43"/>
      <c r="MBA23" s="43"/>
      <c r="MBB23" s="43"/>
      <c r="MBC23" s="43"/>
      <c r="MBD23" s="43"/>
      <c r="MBE23" s="43"/>
      <c r="MBF23" s="43"/>
      <c r="MBG23" s="43"/>
      <c r="MBH23" s="43"/>
      <c r="MBI23" s="43"/>
      <c r="MBJ23" s="43"/>
      <c r="MBK23" s="43"/>
      <c r="MBL23" s="43"/>
      <c r="MBM23" s="43"/>
      <c r="MBN23" s="43"/>
      <c r="MBO23" s="43"/>
      <c r="MBP23" s="43"/>
      <c r="MBQ23" s="43"/>
      <c r="MBR23" s="43"/>
      <c r="MBS23" s="43"/>
      <c r="MBT23" s="43"/>
      <c r="MBU23" s="43"/>
      <c r="MBV23" s="43"/>
      <c r="MBW23" s="43"/>
      <c r="MBX23" s="43"/>
      <c r="MBY23" s="43"/>
      <c r="MBZ23" s="43"/>
      <c r="MCA23" s="43"/>
      <c r="MCB23" s="43"/>
      <c r="MCC23" s="43"/>
      <c r="MCD23" s="43"/>
      <c r="MCE23" s="43"/>
      <c r="MCF23" s="43"/>
      <c r="MCG23" s="43"/>
      <c r="MCH23" s="43"/>
      <c r="MCI23" s="43"/>
      <c r="MCJ23" s="43"/>
      <c r="MCK23" s="43"/>
      <c r="MCL23" s="43"/>
      <c r="MCM23" s="43"/>
      <c r="MCN23" s="43"/>
      <c r="MCO23" s="43"/>
      <c r="MCP23" s="43"/>
      <c r="MCQ23" s="43"/>
      <c r="MCR23" s="43"/>
      <c r="MCS23" s="43"/>
      <c r="MCT23" s="43"/>
      <c r="MCU23" s="43"/>
      <c r="MCV23" s="43"/>
      <c r="MCW23" s="43"/>
      <c r="MCX23" s="43"/>
      <c r="MCY23" s="43"/>
      <c r="MCZ23" s="43"/>
      <c r="MDA23" s="43"/>
      <c r="MDB23" s="43"/>
      <c r="MDC23" s="43"/>
      <c r="MDD23" s="43"/>
      <c r="MDE23" s="43"/>
      <c r="MDF23" s="43"/>
      <c r="MDG23" s="43"/>
      <c r="MDH23" s="43"/>
      <c r="MDI23" s="43"/>
      <c r="MDJ23" s="43"/>
      <c r="MDK23" s="43"/>
      <c r="MDL23" s="43"/>
      <c r="MDM23" s="43"/>
      <c r="MDN23" s="43"/>
      <c r="MDO23" s="43"/>
      <c r="MDP23" s="43"/>
      <c r="MDQ23" s="43"/>
      <c r="MDR23" s="43"/>
      <c r="MDS23" s="43"/>
      <c r="MDT23" s="43"/>
      <c r="MDU23" s="43"/>
      <c r="MDV23" s="43"/>
      <c r="MDW23" s="43"/>
      <c r="MDX23" s="43"/>
      <c r="MDY23" s="43"/>
      <c r="MDZ23" s="43"/>
      <c r="MEA23" s="43"/>
      <c r="MEB23" s="43"/>
      <c r="MEC23" s="43"/>
      <c r="MED23" s="43"/>
      <c r="MEE23" s="43"/>
      <c r="MEF23" s="43"/>
      <c r="MEG23" s="43"/>
      <c r="MEH23" s="43"/>
      <c r="MEI23" s="43"/>
      <c r="MEJ23" s="43"/>
      <c r="MEK23" s="43"/>
      <c r="MEL23" s="43"/>
      <c r="MEM23" s="43"/>
      <c r="MEN23" s="43"/>
      <c r="MEO23" s="43"/>
      <c r="MEP23" s="43"/>
      <c r="MEQ23" s="43"/>
      <c r="MER23" s="43"/>
      <c r="MES23" s="43"/>
      <c r="MET23" s="43"/>
      <c r="MEU23" s="43"/>
      <c r="MEV23" s="43"/>
      <c r="MEW23" s="43"/>
      <c r="MEX23" s="43"/>
      <c r="MEY23" s="43"/>
      <c r="MEZ23" s="43"/>
      <c r="MFA23" s="43"/>
      <c r="MFB23" s="43"/>
      <c r="MFC23" s="43"/>
      <c r="MFD23" s="43"/>
      <c r="MFE23" s="43"/>
      <c r="MFF23" s="43"/>
      <c r="MFG23" s="43"/>
      <c r="MFH23" s="43"/>
      <c r="MFI23" s="43"/>
      <c r="MFJ23" s="43"/>
      <c r="MFK23" s="43"/>
      <c r="MFL23" s="43"/>
      <c r="MFM23" s="43"/>
      <c r="MFN23" s="43"/>
      <c r="MFO23" s="43"/>
      <c r="MFP23" s="43"/>
      <c r="MFQ23" s="43"/>
      <c r="MFR23" s="43"/>
      <c r="MFS23" s="43"/>
      <c r="MFT23" s="43"/>
      <c r="MFU23" s="43"/>
      <c r="MFV23" s="43"/>
      <c r="MFW23" s="43"/>
      <c r="MFX23" s="43"/>
      <c r="MFY23" s="43"/>
      <c r="MFZ23" s="43"/>
      <c r="MGA23" s="43"/>
      <c r="MGB23" s="43"/>
      <c r="MGC23" s="43"/>
      <c r="MGD23" s="43"/>
      <c r="MGE23" s="43"/>
      <c r="MGF23" s="43"/>
      <c r="MGG23" s="43"/>
      <c r="MGH23" s="43"/>
      <c r="MGI23" s="43"/>
      <c r="MGJ23" s="43"/>
      <c r="MGK23" s="43"/>
      <c r="MGL23" s="43"/>
      <c r="MGM23" s="43"/>
      <c r="MGN23" s="43"/>
      <c r="MGO23" s="43"/>
      <c r="MGP23" s="43"/>
      <c r="MGQ23" s="43"/>
      <c r="MGR23" s="43"/>
      <c r="MGS23" s="43"/>
      <c r="MGT23" s="43"/>
      <c r="MGU23" s="43"/>
      <c r="MGV23" s="43"/>
      <c r="MGW23" s="43"/>
      <c r="MGX23" s="43"/>
      <c r="MGY23" s="43"/>
      <c r="MGZ23" s="43"/>
      <c r="MHA23" s="43"/>
      <c r="MHB23" s="43"/>
      <c r="MHC23" s="43"/>
      <c r="MHD23" s="43"/>
      <c r="MHE23" s="43"/>
      <c r="MHF23" s="43"/>
      <c r="MHG23" s="43"/>
      <c r="MHH23" s="43"/>
      <c r="MHI23" s="43"/>
      <c r="MHJ23" s="43"/>
      <c r="MHK23" s="43"/>
      <c r="MHL23" s="43"/>
      <c r="MHM23" s="43"/>
      <c r="MHN23" s="43"/>
      <c r="MHO23" s="43"/>
      <c r="MHP23" s="43"/>
      <c r="MHQ23" s="43"/>
      <c r="MHR23" s="43"/>
      <c r="MHS23" s="43"/>
      <c r="MHT23" s="43"/>
      <c r="MHU23" s="43"/>
      <c r="MHV23" s="43"/>
      <c r="MHW23" s="43"/>
      <c r="MHX23" s="43"/>
      <c r="MHY23" s="43"/>
      <c r="MHZ23" s="43"/>
      <c r="MIA23" s="43"/>
      <c r="MIB23" s="43"/>
      <c r="MIC23" s="43"/>
      <c r="MID23" s="43"/>
      <c r="MIE23" s="43"/>
      <c r="MIF23" s="43"/>
      <c r="MIG23" s="43"/>
      <c r="MIH23" s="43"/>
      <c r="MII23" s="43"/>
      <c r="MIJ23" s="43"/>
      <c r="MIK23" s="43"/>
      <c r="MIL23" s="43"/>
      <c r="MIM23" s="43"/>
      <c r="MIN23" s="43"/>
      <c r="MIO23" s="43"/>
      <c r="MIP23" s="43"/>
      <c r="MIQ23" s="43"/>
      <c r="MIR23" s="43"/>
      <c r="MIS23" s="43"/>
      <c r="MIT23" s="43"/>
      <c r="MIU23" s="43"/>
      <c r="MIV23" s="43"/>
      <c r="MIW23" s="43"/>
      <c r="MIX23" s="43"/>
      <c r="MIY23" s="43"/>
      <c r="MIZ23" s="43"/>
      <c r="MJA23" s="43"/>
      <c r="MJB23" s="43"/>
      <c r="MJC23" s="43"/>
      <c r="MJD23" s="43"/>
      <c r="MJE23" s="43"/>
      <c r="MJF23" s="43"/>
      <c r="MJG23" s="43"/>
      <c r="MJH23" s="43"/>
      <c r="MJI23" s="43"/>
      <c r="MJJ23" s="43"/>
      <c r="MJK23" s="43"/>
      <c r="MJL23" s="43"/>
      <c r="MJM23" s="43"/>
      <c r="MJN23" s="43"/>
      <c r="MJO23" s="43"/>
      <c r="MJP23" s="43"/>
      <c r="MJQ23" s="43"/>
      <c r="MJR23" s="43"/>
      <c r="MJS23" s="43"/>
      <c r="MJT23" s="43"/>
      <c r="MJU23" s="43"/>
      <c r="MJV23" s="43"/>
      <c r="MJW23" s="43"/>
      <c r="MJX23" s="43"/>
      <c r="MJY23" s="43"/>
      <c r="MJZ23" s="43"/>
      <c r="MKA23" s="43"/>
      <c r="MKB23" s="43"/>
      <c r="MKC23" s="43"/>
      <c r="MKD23" s="43"/>
      <c r="MKE23" s="43"/>
      <c r="MKF23" s="43"/>
      <c r="MKG23" s="43"/>
      <c r="MKH23" s="43"/>
      <c r="MKI23" s="43"/>
      <c r="MKJ23" s="43"/>
      <c r="MKK23" s="43"/>
      <c r="MKL23" s="43"/>
      <c r="MKM23" s="43"/>
      <c r="MKN23" s="43"/>
      <c r="MKO23" s="43"/>
      <c r="MKP23" s="43"/>
      <c r="MKQ23" s="43"/>
      <c r="MKR23" s="43"/>
      <c r="MKS23" s="43"/>
      <c r="MKT23" s="43"/>
      <c r="MKU23" s="43"/>
      <c r="MKV23" s="43"/>
      <c r="MKW23" s="43"/>
      <c r="MKX23" s="43"/>
      <c r="MKY23" s="43"/>
      <c r="MKZ23" s="43"/>
      <c r="MLA23" s="43"/>
      <c r="MLB23" s="43"/>
      <c r="MLC23" s="43"/>
      <c r="MLD23" s="43"/>
      <c r="MLE23" s="43"/>
      <c r="MLF23" s="43"/>
      <c r="MLG23" s="43"/>
      <c r="MLH23" s="43"/>
      <c r="MLI23" s="43"/>
      <c r="MLJ23" s="43"/>
      <c r="MLK23" s="43"/>
      <c r="MLL23" s="43"/>
      <c r="MLM23" s="43"/>
      <c r="MLN23" s="43"/>
      <c r="MLO23" s="43"/>
      <c r="MLP23" s="43"/>
      <c r="MLQ23" s="43"/>
      <c r="MLR23" s="43"/>
      <c r="MLS23" s="43"/>
      <c r="MLT23" s="43"/>
      <c r="MLU23" s="43"/>
      <c r="MLV23" s="43"/>
      <c r="MLW23" s="43"/>
      <c r="MLX23" s="43"/>
      <c r="MLY23" s="43"/>
      <c r="MLZ23" s="43"/>
      <c r="MMA23" s="43"/>
      <c r="MMB23" s="43"/>
      <c r="MMC23" s="43"/>
      <c r="MMD23" s="43"/>
      <c r="MME23" s="43"/>
      <c r="MMF23" s="43"/>
      <c r="MMG23" s="43"/>
      <c r="MMH23" s="43"/>
      <c r="MMI23" s="43"/>
      <c r="MMJ23" s="43"/>
      <c r="MMK23" s="43"/>
      <c r="MML23" s="43"/>
      <c r="MMM23" s="43"/>
      <c r="MMN23" s="43"/>
      <c r="MMO23" s="43"/>
      <c r="MMP23" s="43"/>
      <c r="MMQ23" s="43"/>
      <c r="MMR23" s="43"/>
      <c r="MMS23" s="43"/>
      <c r="MMT23" s="43"/>
      <c r="MMU23" s="43"/>
      <c r="MMV23" s="43"/>
      <c r="MMW23" s="43"/>
      <c r="MMX23" s="43"/>
      <c r="MMY23" s="43"/>
      <c r="MMZ23" s="43"/>
      <c r="MNA23" s="43"/>
      <c r="MNB23" s="43"/>
      <c r="MNC23" s="43"/>
      <c r="MND23" s="43"/>
      <c r="MNE23" s="43"/>
      <c r="MNF23" s="43"/>
      <c r="MNG23" s="43"/>
      <c r="MNH23" s="43"/>
      <c r="MNI23" s="43"/>
      <c r="MNJ23" s="43"/>
      <c r="MNK23" s="43"/>
      <c r="MNL23" s="43"/>
      <c r="MNM23" s="43"/>
      <c r="MNN23" s="43"/>
      <c r="MNO23" s="43"/>
      <c r="MNP23" s="43"/>
      <c r="MNQ23" s="43"/>
      <c r="MNR23" s="43"/>
      <c r="MNS23" s="43"/>
      <c r="MNT23" s="43"/>
      <c r="MNU23" s="43"/>
      <c r="MNV23" s="43"/>
      <c r="MNW23" s="43"/>
      <c r="MNX23" s="43"/>
      <c r="MNY23" s="43"/>
      <c r="MNZ23" s="43"/>
      <c r="MOA23" s="43"/>
      <c r="MOB23" s="43"/>
      <c r="MOC23" s="43"/>
      <c r="MOD23" s="43"/>
      <c r="MOE23" s="43"/>
      <c r="MOF23" s="43"/>
      <c r="MOG23" s="43"/>
      <c r="MOH23" s="43"/>
      <c r="MOI23" s="43"/>
      <c r="MOJ23" s="43"/>
      <c r="MOK23" s="43"/>
      <c r="MOL23" s="43"/>
      <c r="MOM23" s="43"/>
      <c r="MON23" s="43"/>
      <c r="MOO23" s="43"/>
      <c r="MOP23" s="43"/>
      <c r="MOQ23" s="43"/>
      <c r="MOR23" s="43"/>
      <c r="MOS23" s="43"/>
      <c r="MOT23" s="43"/>
      <c r="MOU23" s="43"/>
      <c r="MOV23" s="43"/>
      <c r="MOW23" s="43"/>
      <c r="MOX23" s="43"/>
      <c r="MOY23" s="43"/>
      <c r="MOZ23" s="43"/>
      <c r="MPA23" s="43"/>
      <c r="MPB23" s="43"/>
      <c r="MPC23" s="43"/>
      <c r="MPD23" s="43"/>
      <c r="MPE23" s="43"/>
      <c r="MPF23" s="43"/>
      <c r="MPG23" s="43"/>
      <c r="MPH23" s="43"/>
      <c r="MPI23" s="43"/>
      <c r="MPJ23" s="43"/>
      <c r="MPK23" s="43"/>
      <c r="MPL23" s="43"/>
      <c r="MPM23" s="43"/>
      <c r="MPN23" s="43"/>
      <c r="MPO23" s="43"/>
      <c r="MPP23" s="43"/>
      <c r="MPQ23" s="43"/>
      <c r="MPR23" s="43"/>
      <c r="MPS23" s="43"/>
      <c r="MPT23" s="43"/>
      <c r="MPU23" s="43"/>
      <c r="MPV23" s="43"/>
      <c r="MPW23" s="43"/>
      <c r="MPX23" s="43"/>
      <c r="MPY23" s="43"/>
      <c r="MPZ23" s="43"/>
      <c r="MQA23" s="43"/>
      <c r="MQB23" s="43"/>
      <c r="MQC23" s="43"/>
      <c r="MQD23" s="43"/>
      <c r="MQE23" s="43"/>
      <c r="MQF23" s="43"/>
      <c r="MQG23" s="43"/>
      <c r="MQH23" s="43"/>
      <c r="MQI23" s="43"/>
      <c r="MQJ23" s="43"/>
      <c r="MQK23" s="43"/>
      <c r="MQL23" s="43"/>
      <c r="MQM23" s="43"/>
      <c r="MQN23" s="43"/>
      <c r="MQO23" s="43"/>
      <c r="MQP23" s="43"/>
      <c r="MQQ23" s="43"/>
      <c r="MQR23" s="43"/>
      <c r="MQS23" s="43"/>
      <c r="MQT23" s="43"/>
      <c r="MQU23" s="43"/>
      <c r="MQV23" s="43"/>
      <c r="MQW23" s="43"/>
      <c r="MQX23" s="43"/>
      <c r="MQY23" s="43"/>
      <c r="MQZ23" s="43"/>
      <c r="MRA23" s="43"/>
      <c r="MRB23" s="43"/>
      <c r="MRC23" s="43"/>
      <c r="MRD23" s="43"/>
      <c r="MRE23" s="43"/>
      <c r="MRF23" s="43"/>
      <c r="MRG23" s="43"/>
      <c r="MRH23" s="43"/>
      <c r="MRI23" s="43"/>
      <c r="MRJ23" s="43"/>
      <c r="MRK23" s="43"/>
      <c r="MRL23" s="43"/>
      <c r="MRM23" s="43"/>
      <c r="MRN23" s="43"/>
      <c r="MRO23" s="43"/>
      <c r="MRP23" s="43"/>
      <c r="MRQ23" s="43"/>
      <c r="MRR23" s="43"/>
      <c r="MRS23" s="43"/>
      <c r="MRT23" s="43"/>
      <c r="MRU23" s="43"/>
      <c r="MRV23" s="43"/>
      <c r="MRW23" s="43"/>
      <c r="MRX23" s="43"/>
      <c r="MRY23" s="43"/>
      <c r="MRZ23" s="43"/>
      <c r="MSA23" s="43"/>
      <c r="MSB23" s="43"/>
      <c r="MSC23" s="43"/>
      <c r="MSD23" s="43"/>
      <c r="MSE23" s="43"/>
      <c r="MSF23" s="43"/>
      <c r="MSG23" s="43"/>
      <c r="MSH23" s="43"/>
      <c r="MSI23" s="43"/>
      <c r="MSJ23" s="43"/>
      <c r="MSK23" s="43"/>
      <c r="MSL23" s="43"/>
      <c r="MSM23" s="43"/>
      <c r="MSN23" s="43"/>
      <c r="MSO23" s="43"/>
      <c r="MSP23" s="43"/>
      <c r="MSQ23" s="43"/>
      <c r="MSR23" s="43"/>
      <c r="MSS23" s="43"/>
      <c r="MST23" s="43"/>
      <c r="MSU23" s="43"/>
      <c r="MSV23" s="43"/>
      <c r="MSW23" s="43"/>
      <c r="MSX23" s="43"/>
      <c r="MSY23" s="43"/>
      <c r="MSZ23" s="43"/>
      <c r="MTA23" s="43"/>
      <c r="MTB23" s="43"/>
      <c r="MTC23" s="43"/>
      <c r="MTD23" s="43"/>
      <c r="MTE23" s="43"/>
      <c r="MTF23" s="43"/>
      <c r="MTG23" s="43"/>
      <c r="MTH23" s="43"/>
      <c r="MTI23" s="43"/>
      <c r="MTJ23" s="43"/>
      <c r="MTK23" s="43"/>
      <c r="MTL23" s="43"/>
      <c r="MTM23" s="43"/>
      <c r="MTN23" s="43"/>
      <c r="MTO23" s="43"/>
      <c r="MTP23" s="43"/>
      <c r="MTQ23" s="43"/>
      <c r="MTR23" s="43"/>
      <c r="MTS23" s="43"/>
      <c r="MTT23" s="43"/>
      <c r="MTU23" s="43"/>
      <c r="MTV23" s="43"/>
      <c r="MTW23" s="43"/>
      <c r="MTX23" s="43"/>
      <c r="MTY23" s="43"/>
      <c r="MTZ23" s="43"/>
      <c r="MUA23" s="43"/>
      <c r="MUB23" s="43"/>
      <c r="MUC23" s="43"/>
      <c r="MUD23" s="43"/>
      <c r="MUE23" s="43"/>
      <c r="MUF23" s="43"/>
      <c r="MUG23" s="43"/>
      <c r="MUH23" s="43"/>
      <c r="MUI23" s="43"/>
      <c r="MUJ23" s="43"/>
      <c r="MUK23" s="43"/>
      <c r="MUL23" s="43"/>
      <c r="MUM23" s="43"/>
      <c r="MUN23" s="43"/>
      <c r="MUO23" s="43"/>
      <c r="MUP23" s="43"/>
      <c r="MUQ23" s="43"/>
      <c r="MUR23" s="43"/>
      <c r="MUS23" s="43"/>
      <c r="MUT23" s="43"/>
      <c r="MUU23" s="43"/>
      <c r="MUV23" s="43"/>
      <c r="MUW23" s="43"/>
      <c r="MUX23" s="43"/>
      <c r="MUY23" s="43"/>
      <c r="MUZ23" s="43"/>
      <c r="MVA23" s="43"/>
      <c r="MVB23" s="43"/>
      <c r="MVC23" s="43"/>
      <c r="MVD23" s="43"/>
      <c r="MVE23" s="43"/>
      <c r="MVF23" s="43"/>
      <c r="MVG23" s="43"/>
      <c r="MVH23" s="43"/>
      <c r="MVI23" s="43"/>
      <c r="MVJ23" s="43"/>
      <c r="MVK23" s="43"/>
      <c r="MVL23" s="43"/>
      <c r="MVM23" s="43"/>
      <c r="MVN23" s="43"/>
      <c r="MVO23" s="43"/>
      <c r="MVP23" s="43"/>
      <c r="MVQ23" s="43"/>
      <c r="MVR23" s="43"/>
      <c r="MVS23" s="43"/>
      <c r="MVT23" s="43"/>
      <c r="MVU23" s="43"/>
      <c r="MVV23" s="43"/>
      <c r="MVW23" s="43"/>
      <c r="MVX23" s="43"/>
      <c r="MVY23" s="43"/>
      <c r="MVZ23" s="43"/>
      <c r="MWA23" s="43"/>
      <c r="MWB23" s="43"/>
      <c r="MWC23" s="43"/>
      <c r="MWD23" s="43"/>
      <c r="MWE23" s="43"/>
      <c r="MWF23" s="43"/>
      <c r="MWG23" s="43"/>
      <c r="MWH23" s="43"/>
      <c r="MWI23" s="43"/>
      <c r="MWJ23" s="43"/>
      <c r="MWK23" s="43"/>
      <c r="MWL23" s="43"/>
      <c r="MWM23" s="43"/>
      <c r="MWN23" s="43"/>
      <c r="MWO23" s="43"/>
      <c r="MWP23" s="43"/>
      <c r="MWQ23" s="43"/>
      <c r="MWR23" s="43"/>
      <c r="MWS23" s="43"/>
      <c r="MWT23" s="43"/>
      <c r="MWU23" s="43"/>
      <c r="MWV23" s="43"/>
      <c r="MWW23" s="43"/>
      <c r="MWX23" s="43"/>
      <c r="MWY23" s="43"/>
      <c r="MWZ23" s="43"/>
      <c r="MXA23" s="43"/>
      <c r="MXB23" s="43"/>
      <c r="MXC23" s="43"/>
      <c r="MXD23" s="43"/>
      <c r="MXE23" s="43"/>
      <c r="MXF23" s="43"/>
      <c r="MXG23" s="43"/>
      <c r="MXH23" s="43"/>
      <c r="MXI23" s="43"/>
      <c r="MXJ23" s="43"/>
      <c r="MXK23" s="43"/>
      <c r="MXL23" s="43"/>
      <c r="MXM23" s="43"/>
      <c r="MXN23" s="43"/>
      <c r="MXO23" s="43"/>
      <c r="MXP23" s="43"/>
      <c r="MXQ23" s="43"/>
      <c r="MXR23" s="43"/>
      <c r="MXS23" s="43"/>
      <c r="MXT23" s="43"/>
      <c r="MXU23" s="43"/>
      <c r="MXV23" s="43"/>
      <c r="MXW23" s="43"/>
      <c r="MXX23" s="43"/>
      <c r="MXY23" s="43"/>
      <c r="MXZ23" s="43"/>
      <c r="MYA23" s="43"/>
      <c r="MYB23" s="43"/>
      <c r="MYC23" s="43"/>
      <c r="MYD23" s="43"/>
      <c r="MYE23" s="43"/>
      <c r="MYF23" s="43"/>
      <c r="MYG23" s="43"/>
      <c r="MYH23" s="43"/>
      <c r="MYI23" s="43"/>
      <c r="MYJ23" s="43"/>
      <c r="MYK23" s="43"/>
      <c r="MYL23" s="43"/>
      <c r="MYM23" s="43"/>
      <c r="MYN23" s="43"/>
      <c r="MYO23" s="43"/>
      <c r="MYP23" s="43"/>
      <c r="MYQ23" s="43"/>
      <c r="MYR23" s="43"/>
      <c r="MYS23" s="43"/>
      <c r="MYT23" s="43"/>
      <c r="MYU23" s="43"/>
      <c r="MYV23" s="43"/>
      <c r="MYW23" s="43"/>
      <c r="MYX23" s="43"/>
      <c r="MYY23" s="43"/>
      <c r="MYZ23" s="43"/>
      <c r="MZA23" s="43"/>
      <c r="MZB23" s="43"/>
      <c r="MZC23" s="43"/>
      <c r="MZD23" s="43"/>
      <c r="MZE23" s="43"/>
      <c r="MZF23" s="43"/>
      <c r="MZG23" s="43"/>
      <c r="MZH23" s="43"/>
      <c r="MZI23" s="43"/>
      <c r="MZJ23" s="43"/>
      <c r="MZK23" s="43"/>
      <c r="MZL23" s="43"/>
      <c r="MZM23" s="43"/>
      <c r="MZN23" s="43"/>
      <c r="MZO23" s="43"/>
      <c r="MZP23" s="43"/>
      <c r="MZQ23" s="43"/>
      <c r="MZR23" s="43"/>
      <c r="MZS23" s="43"/>
      <c r="MZT23" s="43"/>
      <c r="MZU23" s="43"/>
      <c r="MZV23" s="43"/>
      <c r="MZW23" s="43"/>
      <c r="MZX23" s="43"/>
      <c r="MZY23" s="43"/>
      <c r="MZZ23" s="43"/>
      <c r="NAA23" s="43"/>
      <c r="NAB23" s="43"/>
      <c r="NAC23" s="43"/>
      <c r="NAD23" s="43"/>
      <c r="NAE23" s="43"/>
      <c r="NAF23" s="43"/>
      <c r="NAG23" s="43"/>
      <c r="NAH23" s="43"/>
      <c r="NAI23" s="43"/>
      <c r="NAJ23" s="43"/>
      <c r="NAK23" s="43"/>
      <c r="NAL23" s="43"/>
      <c r="NAM23" s="43"/>
      <c r="NAN23" s="43"/>
      <c r="NAO23" s="43"/>
      <c r="NAP23" s="43"/>
      <c r="NAQ23" s="43"/>
      <c r="NAR23" s="43"/>
      <c r="NAS23" s="43"/>
      <c r="NAT23" s="43"/>
      <c r="NAU23" s="43"/>
      <c r="NAV23" s="43"/>
      <c r="NAW23" s="43"/>
      <c r="NAX23" s="43"/>
      <c r="NAY23" s="43"/>
      <c r="NAZ23" s="43"/>
      <c r="NBA23" s="43"/>
      <c r="NBB23" s="43"/>
      <c r="NBC23" s="43"/>
      <c r="NBD23" s="43"/>
      <c r="NBE23" s="43"/>
      <c r="NBF23" s="43"/>
      <c r="NBG23" s="43"/>
      <c r="NBH23" s="43"/>
      <c r="NBI23" s="43"/>
      <c r="NBJ23" s="43"/>
      <c r="NBK23" s="43"/>
      <c r="NBL23" s="43"/>
      <c r="NBM23" s="43"/>
      <c r="NBN23" s="43"/>
      <c r="NBO23" s="43"/>
      <c r="NBP23" s="43"/>
      <c r="NBQ23" s="43"/>
      <c r="NBR23" s="43"/>
      <c r="NBS23" s="43"/>
      <c r="NBT23" s="43"/>
      <c r="NBU23" s="43"/>
      <c r="NBV23" s="43"/>
      <c r="NBW23" s="43"/>
      <c r="NBX23" s="43"/>
      <c r="NBY23" s="43"/>
      <c r="NBZ23" s="43"/>
      <c r="NCA23" s="43"/>
      <c r="NCB23" s="43"/>
      <c r="NCC23" s="43"/>
      <c r="NCD23" s="43"/>
      <c r="NCE23" s="43"/>
      <c r="NCF23" s="43"/>
      <c r="NCG23" s="43"/>
      <c r="NCH23" s="43"/>
      <c r="NCI23" s="43"/>
      <c r="NCJ23" s="43"/>
      <c r="NCK23" s="43"/>
      <c r="NCL23" s="43"/>
      <c r="NCM23" s="43"/>
      <c r="NCN23" s="43"/>
      <c r="NCO23" s="43"/>
      <c r="NCP23" s="43"/>
      <c r="NCQ23" s="43"/>
      <c r="NCR23" s="43"/>
      <c r="NCS23" s="43"/>
      <c r="NCT23" s="43"/>
      <c r="NCU23" s="43"/>
      <c r="NCV23" s="43"/>
      <c r="NCW23" s="43"/>
      <c r="NCX23" s="43"/>
      <c r="NCY23" s="43"/>
      <c r="NCZ23" s="43"/>
      <c r="NDA23" s="43"/>
      <c r="NDB23" s="43"/>
      <c r="NDC23" s="43"/>
      <c r="NDD23" s="43"/>
      <c r="NDE23" s="43"/>
      <c r="NDF23" s="43"/>
      <c r="NDG23" s="43"/>
      <c r="NDH23" s="43"/>
      <c r="NDI23" s="43"/>
      <c r="NDJ23" s="43"/>
      <c r="NDK23" s="43"/>
      <c r="NDL23" s="43"/>
      <c r="NDM23" s="43"/>
      <c r="NDN23" s="43"/>
      <c r="NDO23" s="43"/>
      <c r="NDP23" s="43"/>
      <c r="NDQ23" s="43"/>
      <c r="NDR23" s="43"/>
      <c r="NDS23" s="43"/>
      <c r="NDT23" s="43"/>
      <c r="NDU23" s="43"/>
      <c r="NDV23" s="43"/>
      <c r="NDW23" s="43"/>
      <c r="NDX23" s="43"/>
      <c r="NDY23" s="43"/>
      <c r="NDZ23" s="43"/>
      <c r="NEA23" s="43"/>
      <c r="NEB23" s="43"/>
      <c r="NEC23" s="43"/>
      <c r="NED23" s="43"/>
      <c r="NEE23" s="43"/>
      <c r="NEF23" s="43"/>
      <c r="NEG23" s="43"/>
      <c r="NEH23" s="43"/>
      <c r="NEI23" s="43"/>
      <c r="NEJ23" s="43"/>
      <c r="NEK23" s="43"/>
      <c r="NEL23" s="43"/>
      <c r="NEM23" s="43"/>
      <c r="NEN23" s="43"/>
      <c r="NEO23" s="43"/>
      <c r="NEP23" s="43"/>
      <c r="NEQ23" s="43"/>
      <c r="NER23" s="43"/>
      <c r="NES23" s="43"/>
      <c r="NET23" s="43"/>
      <c r="NEU23" s="43"/>
      <c r="NEV23" s="43"/>
      <c r="NEW23" s="43"/>
      <c r="NEX23" s="43"/>
      <c r="NEY23" s="43"/>
      <c r="NEZ23" s="43"/>
      <c r="NFA23" s="43"/>
      <c r="NFB23" s="43"/>
      <c r="NFC23" s="43"/>
      <c r="NFD23" s="43"/>
      <c r="NFE23" s="43"/>
      <c r="NFF23" s="43"/>
      <c r="NFG23" s="43"/>
      <c r="NFH23" s="43"/>
      <c r="NFI23" s="43"/>
      <c r="NFJ23" s="43"/>
      <c r="NFK23" s="43"/>
      <c r="NFL23" s="43"/>
      <c r="NFM23" s="43"/>
      <c r="NFN23" s="43"/>
      <c r="NFO23" s="43"/>
      <c r="NFP23" s="43"/>
      <c r="NFQ23" s="43"/>
      <c r="NFR23" s="43"/>
      <c r="NFS23" s="43"/>
      <c r="NFT23" s="43"/>
      <c r="NFU23" s="43"/>
      <c r="NFV23" s="43"/>
      <c r="NFW23" s="43"/>
      <c r="NFX23" s="43"/>
      <c r="NFY23" s="43"/>
      <c r="NFZ23" s="43"/>
      <c r="NGA23" s="43"/>
      <c r="NGB23" s="43"/>
      <c r="NGC23" s="43"/>
      <c r="NGD23" s="43"/>
      <c r="NGE23" s="43"/>
      <c r="NGF23" s="43"/>
      <c r="NGG23" s="43"/>
      <c r="NGH23" s="43"/>
      <c r="NGI23" s="43"/>
      <c r="NGJ23" s="43"/>
      <c r="NGK23" s="43"/>
      <c r="NGL23" s="43"/>
      <c r="NGM23" s="43"/>
      <c r="NGN23" s="43"/>
      <c r="NGO23" s="43"/>
      <c r="NGP23" s="43"/>
      <c r="NGQ23" s="43"/>
      <c r="NGR23" s="43"/>
      <c r="NGS23" s="43"/>
      <c r="NGT23" s="43"/>
      <c r="NGU23" s="43"/>
      <c r="NGV23" s="43"/>
      <c r="NGW23" s="43"/>
      <c r="NGX23" s="43"/>
      <c r="NGY23" s="43"/>
      <c r="NGZ23" s="43"/>
      <c r="NHA23" s="43"/>
      <c r="NHB23" s="43"/>
      <c r="NHC23" s="43"/>
      <c r="NHD23" s="43"/>
      <c r="NHE23" s="43"/>
      <c r="NHF23" s="43"/>
      <c r="NHG23" s="43"/>
      <c r="NHH23" s="43"/>
      <c r="NHI23" s="43"/>
      <c r="NHJ23" s="43"/>
      <c r="NHK23" s="43"/>
      <c r="NHL23" s="43"/>
      <c r="NHM23" s="43"/>
      <c r="NHN23" s="43"/>
      <c r="NHO23" s="43"/>
      <c r="NHP23" s="43"/>
      <c r="NHQ23" s="43"/>
      <c r="NHR23" s="43"/>
      <c r="NHS23" s="43"/>
      <c r="NHT23" s="43"/>
      <c r="NHU23" s="43"/>
      <c r="NHV23" s="43"/>
      <c r="NHW23" s="43"/>
      <c r="NHX23" s="43"/>
      <c r="NHY23" s="43"/>
      <c r="NHZ23" s="43"/>
      <c r="NIA23" s="43"/>
      <c r="NIB23" s="43"/>
      <c r="NIC23" s="43"/>
      <c r="NID23" s="43"/>
      <c r="NIE23" s="43"/>
      <c r="NIF23" s="43"/>
      <c r="NIG23" s="43"/>
      <c r="NIH23" s="43"/>
      <c r="NII23" s="43"/>
      <c r="NIJ23" s="43"/>
      <c r="NIK23" s="43"/>
      <c r="NIL23" s="43"/>
      <c r="NIM23" s="43"/>
      <c r="NIN23" s="43"/>
      <c r="NIO23" s="43"/>
      <c r="NIP23" s="43"/>
      <c r="NIQ23" s="43"/>
      <c r="NIR23" s="43"/>
      <c r="NIS23" s="43"/>
      <c r="NIT23" s="43"/>
      <c r="NIU23" s="43"/>
      <c r="NIV23" s="43"/>
      <c r="NIW23" s="43"/>
      <c r="NIX23" s="43"/>
      <c r="NIY23" s="43"/>
      <c r="NIZ23" s="43"/>
      <c r="NJA23" s="43"/>
      <c r="NJB23" s="43"/>
      <c r="NJC23" s="43"/>
      <c r="NJD23" s="43"/>
      <c r="NJE23" s="43"/>
      <c r="NJF23" s="43"/>
      <c r="NJG23" s="43"/>
      <c r="NJH23" s="43"/>
      <c r="NJI23" s="43"/>
      <c r="NJJ23" s="43"/>
      <c r="NJK23" s="43"/>
      <c r="NJL23" s="43"/>
      <c r="NJM23" s="43"/>
      <c r="NJN23" s="43"/>
      <c r="NJO23" s="43"/>
      <c r="NJP23" s="43"/>
      <c r="NJQ23" s="43"/>
      <c r="NJR23" s="43"/>
      <c r="NJS23" s="43"/>
      <c r="NJT23" s="43"/>
      <c r="NJU23" s="43"/>
      <c r="NJV23" s="43"/>
      <c r="NJW23" s="43"/>
      <c r="NJX23" s="43"/>
      <c r="NJY23" s="43"/>
      <c r="NJZ23" s="43"/>
      <c r="NKA23" s="43"/>
      <c r="NKB23" s="43"/>
      <c r="NKC23" s="43"/>
      <c r="NKD23" s="43"/>
      <c r="NKE23" s="43"/>
      <c r="NKF23" s="43"/>
      <c r="NKG23" s="43"/>
      <c r="NKH23" s="43"/>
      <c r="NKI23" s="43"/>
      <c r="NKJ23" s="43"/>
      <c r="NKK23" s="43"/>
      <c r="NKL23" s="43"/>
      <c r="NKM23" s="43"/>
      <c r="NKN23" s="43"/>
      <c r="NKO23" s="43"/>
      <c r="NKP23" s="43"/>
      <c r="NKQ23" s="43"/>
      <c r="NKR23" s="43"/>
      <c r="NKS23" s="43"/>
      <c r="NKT23" s="43"/>
      <c r="NKU23" s="43"/>
      <c r="NKV23" s="43"/>
      <c r="NKW23" s="43"/>
      <c r="NKX23" s="43"/>
      <c r="NKY23" s="43"/>
      <c r="NKZ23" s="43"/>
      <c r="NLA23" s="43"/>
      <c r="NLB23" s="43"/>
      <c r="NLC23" s="43"/>
      <c r="NLD23" s="43"/>
      <c r="NLE23" s="43"/>
      <c r="NLF23" s="43"/>
      <c r="NLG23" s="43"/>
      <c r="NLH23" s="43"/>
      <c r="NLI23" s="43"/>
      <c r="NLJ23" s="43"/>
      <c r="NLK23" s="43"/>
      <c r="NLL23" s="43"/>
      <c r="NLM23" s="43"/>
      <c r="NLN23" s="43"/>
      <c r="NLO23" s="43"/>
      <c r="NLP23" s="43"/>
      <c r="NLQ23" s="43"/>
      <c r="NLR23" s="43"/>
      <c r="NLS23" s="43"/>
      <c r="NLT23" s="43"/>
      <c r="NLU23" s="43"/>
      <c r="NLV23" s="43"/>
      <c r="NLW23" s="43"/>
      <c r="NLX23" s="43"/>
      <c r="NLY23" s="43"/>
      <c r="NLZ23" s="43"/>
      <c r="NMA23" s="43"/>
      <c r="NMB23" s="43"/>
      <c r="NMC23" s="43"/>
      <c r="NMD23" s="43"/>
      <c r="NME23" s="43"/>
      <c r="NMF23" s="43"/>
      <c r="NMG23" s="43"/>
      <c r="NMH23" s="43"/>
      <c r="NMI23" s="43"/>
      <c r="NMJ23" s="43"/>
      <c r="NMK23" s="43"/>
      <c r="NML23" s="43"/>
      <c r="NMM23" s="43"/>
      <c r="NMN23" s="43"/>
      <c r="NMO23" s="43"/>
      <c r="NMP23" s="43"/>
      <c r="NMQ23" s="43"/>
      <c r="NMR23" s="43"/>
      <c r="NMS23" s="43"/>
      <c r="NMT23" s="43"/>
      <c r="NMU23" s="43"/>
      <c r="NMV23" s="43"/>
      <c r="NMW23" s="43"/>
      <c r="NMX23" s="43"/>
      <c r="NMY23" s="43"/>
      <c r="NMZ23" s="43"/>
      <c r="NNA23" s="43"/>
      <c r="NNB23" s="43"/>
      <c r="NNC23" s="43"/>
      <c r="NND23" s="43"/>
      <c r="NNE23" s="43"/>
      <c r="NNF23" s="43"/>
      <c r="NNG23" s="43"/>
      <c r="NNH23" s="43"/>
      <c r="NNI23" s="43"/>
      <c r="NNJ23" s="43"/>
      <c r="NNK23" s="43"/>
      <c r="NNL23" s="43"/>
      <c r="NNM23" s="43"/>
      <c r="NNN23" s="43"/>
      <c r="NNO23" s="43"/>
      <c r="NNP23" s="43"/>
      <c r="NNQ23" s="43"/>
      <c r="NNR23" s="43"/>
      <c r="NNS23" s="43"/>
      <c r="NNT23" s="43"/>
      <c r="NNU23" s="43"/>
      <c r="NNV23" s="43"/>
      <c r="NNW23" s="43"/>
      <c r="NNX23" s="43"/>
      <c r="NNY23" s="43"/>
      <c r="NNZ23" s="43"/>
      <c r="NOA23" s="43"/>
      <c r="NOB23" s="43"/>
      <c r="NOC23" s="43"/>
      <c r="NOD23" s="43"/>
      <c r="NOE23" s="43"/>
      <c r="NOF23" s="43"/>
      <c r="NOG23" s="43"/>
      <c r="NOH23" s="43"/>
      <c r="NOI23" s="43"/>
      <c r="NOJ23" s="43"/>
      <c r="NOK23" s="43"/>
      <c r="NOL23" s="43"/>
      <c r="NOM23" s="43"/>
      <c r="NON23" s="43"/>
      <c r="NOO23" s="43"/>
      <c r="NOP23" s="43"/>
      <c r="NOQ23" s="43"/>
      <c r="NOR23" s="43"/>
      <c r="NOS23" s="43"/>
      <c r="NOT23" s="43"/>
      <c r="NOU23" s="43"/>
      <c r="NOV23" s="43"/>
      <c r="NOW23" s="43"/>
      <c r="NOX23" s="43"/>
      <c r="NOY23" s="43"/>
      <c r="NOZ23" s="43"/>
      <c r="NPA23" s="43"/>
      <c r="NPB23" s="43"/>
      <c r="NPC23" s="43"/>
      <c r="NPD23" s="43"/>
      <c r="NPE23" s="43"/>
      <c r="NPF23" s="43"/>
      <c r="NPG23" s="43"/>
      <c r="NPH23" s="43"/>
      <c r="NPI23" s="43"/>
      <c r="NPJ23" s="43"/>
      <c r="NPK23" s="43"/>
      <c r="NPL23" s="43"/>
      <c r="NPM23" s="43"/>
      <c r="NPN23" s="43"/>
      <c r="NPO23" s="43"/>
      <c r="NPP23" s="43"/>
      <c r="NPQ23" s="43"/>
      <c r="NPR23" s="43"/>
      <c r="NPS23" s="43"/>
      <c r="NPT23" s="43"/>
      <c r="NPU23" s="43"/>
      <c r="NPV23" s="43"/>
      <c r="NPW23" s="43"/>
      <c r="NPX23" s="43"/>
      <c r="NPY23" s="43"/>
      <c r="NPZ23" s="43"/>
      <c r="NQA23" s="43"/>
      <c r="NQB23" s="43"/>
      <c r="NQC23" s="43"/>
      <c r="NQD23" s="43"/>
      <c r="NQE23" s="43"/>
      <c r="NQF23" s="43"/>
      <c r="NQG23" s="43"/>
      <c r="NQH23" s="43"/>
      <c r="NQI23" s="43"/>
      <c r="NQJ23" s="43"/>
      <c r="NQK23" s="43"/>
      <c r="NQL23" s="43"/>
      <c r="NQM23" s="43"/>
      <c r="NQN23" s="43"/>
      <c r="NQO23" s="43"/>
      <c r="NQP23" s="43"/>
      <c r="NQQ23" s="43"/>
      <c r="NQR23" s="43"/>
      <c r="NQS23" s="43"/>
      <c r="NQT23" s="43"/>
      <c r="NQU23" s="43"/>
      <c r="NQV23" s="43"/>
      <c r="NQW23" s="43"/>
      <c r="NQX23" s="43"/>
      <c r="NQY23" s="43"/>
      <c r="NQZ23" s="43"/>
      <c r="NRA23" s="43"/>
      <c r="NRB23" s="43"/>
      <c r="NRC23" s="43"/>
      <c r="NRD23" s="43"/>
      <c r="NRE23" s="43"/>
      <c r="NRF23" s="43"/>
      <c r="NRG23" s="43"/>
      <c r="NRH23" s="43"/>
      <c r="NRI23" s="43"/>
      <c r="NRJ23" s="43"/>
      <c r="NRK23" s="43"/>
      <c r="NRL23" s="43"/>
      <c r="NRM23" s="43"/>
      <c r="NRN23" s="43"/>
      <c r="NRO23" s="43"/>
      <c r="NRP23" s="43"/>
      <c r="NRQ23" s="43"/>
      <c r="NRR23" s="43"/>
      <c r="NRS23" s="43"/>
      <c r="NRT23" s="43"/>
      <c r="NRU23" s="43"/>
      <c r="NRV23" s="43"/>
      <c r="NRW23" s="43"/>
      <c r="NRX23" s="43"/>
      <c r="NRY23" s="43"/>
      <c r="NRZ23" s="43"/>
      <c r="NSA23" s="43"/>
      <c r="NSB23" s="43"/>
      <c r="NSC23" s="43"/>
      <c r="NSD23" s="43"/>
      <c r="NSE23" s="43"/>
      <c r="NSF23" s="43"/>
      <c r="NSG23" s="43"/>
      <c r="NSH23" s="43"/>
      <c r="NSI23" s="43"/>
      <c r="NSJ23" s="43"/>
      <c r="NSK23" s="43"/>
      <c r="NSL23" s="43"/>
      <c r="NSM23" s="43"/>
      <c r="NSN23" s="43"/>
      <c r="NSO23" s="43"/>
      <c r="NSP23" s="43"/>
      <c r="NSQ23" s="43"/>
      <c r="NSR23" s="43"/>
      <c r="NSS23" s="43"/>
      <c r="NST23" s="43"/>
      <c r="NSU23" s="43"/>
      <c r="NSV23" s="43"/>
      <c r="NSW23" s="43"/>
      <c r="NSX23" s="43"/>
      <c r="NSY23" s="43"/>
      <c r="NSZ23" s="43"/>
      <c r="NTA23" s="43"/>
      <c r="NTB23" s="43"/>
      <c r="NTC23" s="43"/>
      <c r="NTD23" s="43"/>
      <c r="NTE23" s="43"/>
      <c r="NTF23" s="43"/>
      <c r="NTG23" s="43"/>
      <c r="NTH23" s="43"/>
      <c r="NTI23" s="43"/>
      <c r="NTJ23" s="43"/>
      <c r="NTK23" s="43"/>
      <c r="NTL23" s="43"/>
      <c r="NTM23" s="43"/>
      <c r="NTN23" s="43"/>
      <c r="NTO23" s="43"/>
      <c r="NTP23" s="43"/>
      <c r="NTQ23" s="43"/>
      <c r="NTR23" s="43"/>
      <c r="NTS23" s="43"/>
      <c r="NTT23" s="43"/>
      <c r="NTU23" s="43"/>
      <c r="NTV23" s="43"/>
      <c r="NTW23" s="43"/>
      <c r="NTX23" s="43"/>
      <c r="NTY23" s="43"/>
      <c r="NTZ23" s="43"/>
      <c r="NUA23" s="43"/>
      <c r="NUB23" s="43"/>
      <c r="NUC23" s="43"/>
      <c r="NUD23" s="43"/>
      <c r="NUE23" s="43"/>
      <c r="NUF23" s="43"/>
      <c r="NUG23" s="43"/>
      <c r="NUH23" s="43"/>
      <c r="NUI23" s="43"/>
      <c r="NUJ23" s="43"/>
      <c r="NUK23" s="43"/>
      <c r="NUL23" s="43"/>
      <c r="NUM23" s="43"/>
      <c r="NUN23" s="43"/>
      <c r="NUO23" s="43"/>
      <c r="NUP23" s="43"/>
      <c r="NUQ23" s="43"/>
      <c r="NUR23" s="43"/>
      <c r="NUS23" s="43"/>
      <c r="NUT23" s="43"/>
      <c r="NUU23" s="43"/>
      <c r="NUV23" s="43"/>
      <c r="NUW23" s="43"/>
      <c r="NUX23" s="43"/>
      <c r="NUY23" s="43"/>
      <c r="NUZ23" s="43"/>
      <c r="NVA23" s="43"/>
      <c r="NVB23" s="43"/>
      <c r="NVC23" s="43"/>
      <c r="NVD23" s="43"/>
      <c r="NVE23" s="43"/>
      <c r="NVF23" s="43"/>
      <c r="NVG23" s="43"/>
      <c r="NVH23" s="43"/>
      <c r="NVI23" s="43"/>
      <c r="NVJ23" s="43"/>
      <c r="NVK23" s="43"/>
      <c r="NVL23" s="43"/>
      <c r="NVM23" s="43"/>
      <c r="NVN23" s="43"/>
      <c r="NVO23" s="43"/>
      <c r="NVP23" s="43"/>
      <c r="NVQ23" s="43"/>
      <c r="NVR23" s="43"/>
      <c r="NVS23" s="43"/>
      <c r="NVT23" s="43"/>
      <c r="NVU23" s="43"/>
      <c r="NVV23" s="43"/>
      <c r="NVW23" s="43"/>
      <c r="NVX23" s="43"/>
      <c r="NVY23" s="43"/>
      <c r="NVZ23" s="43"/>
      <c r="NWA23" s="43"/>
      <c r="NWB23" s="43"/>
      <c r="NWC23" s="43"/>
      <c r="NWD23" s="43"/>
      <c r="NWE23" s="43"/>
      <c r="NWF23" s="43"/>
      <c r="NWG23" s="43"/>
      <c r="NWH23" s="43"/>
      <c r="NWI23" s="43"/>
      <c r="NWJ23" s="43"/>
      <c r="NWK23" s="43"/>
      <c r="NWL23" s="43"/>
      <c r="NWM23" s="43"/>
      <c r="NWN23" s="43"/>
      <c r="NWO23" s="43"/>
      <c r="NWP23" s="43"/>
      <c r="NWQ23" s="43"/>
      <c r="NWR23" s="43"/>
      <c r="NWS23" s="43"/>
      <c r="NWT23" s="43"/>
      <c r="NWU23" s="43"/>
      <c r="NWV23" s="43"/>
      <c r="NWW23" s="43"/>
      <c r="NWX23" s="43"/>
      <c r="NWY23" s="43"/>
      <c r="NWZ23" s="43"/>
      <c r="NXA23" s="43"/>
      <c r="NXB23" s="43"/>
      <c r="NXC23" s="43"/>
      <c r="NXD23" s="43"/>
      <c r="NXE23" s="43"/>
      <c r="NXF23" s="43"/>
      <c r="NXG23" s="43"/>
      <c r="NXH23" s="43"/>
      <c r="NXI23" s="43"/>
      <c r="NXJ23" s="43"/>
      <c r="NXK23" s="43"/>
      <c r="NXL23" s="43"/>
      <c r="NXM23" s="43"/>
      <c r="NXN23" s="43"/>
      <c r="NXO23" s="43"/>
      <c r="NXP23" s="43"/>
      <c r="NXQ23" s="43"/>
      <c r="NXR23" s="43"/>
      <c r="NXS23" s="43"/>
      <c r="NXT23" s="43"/>
      <c r="NXU23" s="43"/>
      <c r="NXV23" s="43"/>
      <c r="NXW23" s="43"/>
      <c r="NXX23" s="43"/>
      <c r="NXY23" s="43"/>
      <c r="NXZ23" s="43"/>
      <c r="NYA23" s="43"/>
      <c r="NYB23" s="43"/>
      <c r="NYC23" s="43"/>
      <c r="NYD23" s="43"/>
      <c r="NYE23" s="43"/>
      <c r="NYF23" s="43"/>
      <c r="NYG23" s="43"/>
      <c r="NYH23" s="43"/>
      <c r="NYI23" s="43"/>
      <c r="NYJ23" s="43"/>
      <c r="NYK23" s="43"/>
      <c r="NYL23" s="43"/>
      <c r="NYM23" s="43"/>
      <c r="NYN23" s="43"/>
      <c r="NYO23" s="43"/>
      <c r="NYP23" s="43"/>
      <c r="NYQ23" s="43"/>
      <c r="NYR23" s="43"/>
      <c r="NYS23" s="43"/>
      <c r="NYT23" s="43"/>
      <c r="NYU23" s="43"/>
      <c r="NYV23" s="43"/>
      <c r="NYW23" s="43"/>
      <c r="NYX23" s="43"/>
      <c r="NYY23" s="43"/>
      <c r="NYZ23" s="43"/>
      <c r="NZA23" s="43"/>
      <c r="NZB23" s="43"/>
      <c r="NZC23" s="43"/>
      <c r="NZD23" s="43"/>
      <c r="NZE23" s="43"/>
      <c r="NZF23" s="43"/>
      <c r="NZG23" s="43"/>
      <c r="NZH23" s="43"/>
      <c r="NZI23" s="43"/>
      <c r="NZJ23" s="43"/>
      <c r="NZK23" s="43"/>
      <c r="NZL23" s="43"/>
      <c r="NZM23" s="43"/>
      <c r="NZN23" s="43"/>
      <c r="NZO23" s="43"/>
      <c r="NZP23" s="43"/>
      <c r="NZQ23" s="43"/>
      <c r="NZR23" s="43"/>
      <c r="NZS23" s="43"/>
      <c r="NZT23" s="43"/>
      <c r="NZU23" s="43"/>
      <c r="NZV23" s="43"/>
      <c r="NZW23" s="43"/>
      <c r="NZX23" s="43"/>
      <c r="NZY23" s="43"/>
      <c r="NZZ23" s="43"/>
      <c r="OAA23" s="43"/>
      <c r="OAB23" s="43"/>
      <c r="OAC23" s="43"/>
      <c r="OAD23" s="43"/>
      <c r="OAE23" s="43"/>
      <c r="OAF23" s="43"/>
      <c r="OAG23" s="43"/>
      <c r="OAH23" s="43"/>
      <c r="OAI23" s="43"/>
      <c r="OAJ23" s="43"/>
      <c r="OAK23" s="43"/>
      <c r="OAL23" s="43"/>
      <c r="OAM23" s="43"/>
      <c r="OAN23" s="43"/>
      <c r="OAO23" s="43"/>
      <c r="OAP23" s="43"/>
      <c r="OAQ23" s="43"/>
      <c r="OAR23" s="43"/>
      <c r="OAS23" s="43"/>
      <c r="OAT23" s="43"/>
      <c r="OAU23" s="43"/>
      <c r="OAV23" s="43"/>
      <c r="OAW23" s="43"/>
      <c r="OAX23" s="43"/>
      <c r="OAY23" s="43"/>
      <c r="OAZ23" s="43"/>
      <c r="OBA23" s="43"/>
      <c r="OBB23" s="43"/>
      <c r="OBC23" s="43"/>
      <c r="OBD23" s="43"/>
      <c r="OBE23" s="43"/>
      <c r="OBF23" s="43"/>
      <c r="OBG23" s="43"/>
      <c r="OBH23" s="43"/>
      <c r="OBI23" s="43"/>
      <c r="OBJ23" s="43"/>
      <c r="OBK23" s="43"/>
      <c r="OBL23" s="43"/>
      <c r="OBM23" s="43"/>
      <c r="OBN23" s="43"/>
      <c r="OBO23" s="43"/>
      <c r="OBP23" s="43"/>
      <c r="OBQ23" s="43"/>
      <c r="OBR23" s="43"/>
      <c r="OBS23" s="43"/>
      <c r="OBT23" s="43"/>
      <c r="OBU23" s="43"/>
      <c r="OBV23" s="43"/>
      <c r="OBW23" s="43"/>
      <c r="OBX23" s="43"/>
      <c r="OBY23" s="43"/>
      <c r="OBZ23" s="43"/>
      <c r="OCA23" s="43"/>
      <c r="OCB23" s="43"/>
      <c r="OCC23" s="43"/>
      <c r="OCD23" s="43"/>
      <c r="OCE23" s="43"/>
      <c r="OCF23" s="43"/>
      <c r="OCG23" s="43"/>
      <c r="OCH23" s="43"/>
      <c r="OCI23" s="43"/>
      <c r="OCJ23" s="43"/>
      <c r="OCK23" s="43"/>
      <c r="OCL23" s="43"/>
      <c r="OCM23" s="43"/>
      <c r="OCN23" s="43"/>
      <c r="OCO23" s="43"/>
      <c r="OCP23" s="43"/>
      <c r="OCQ23" s="43"/>
      <c r="OCR23" s="43"/>
      <c r="OCS23" s="43"/>
      <c r="OCT23" s="43"/>
      <c r="OCU23" s="43"/>
      <c r="OCV23" s="43"/>
      <c r="OCW23" s="43"/>
      <c r="OCX23" s="43"/>
      <c r="OCY23" s="43"/>
      <c r="OCZ23" s="43"/>
      <c r="ODA23" s="43"/>
      <c r="ODB23" s="43"/>
      <c r="ODC23" s="43"/>
      <c r="ODD23" s="43"/>
    </row>
    <row r="24" s="40" customFormat="1" ht="31.5" customHeight="1" spans="1:1024 1025:10248">
      <c r="A24" s="63" t="s">
        <v>681</v>
      </c>
      <c r="B24" s="61">
        <v>0.0071140507</v>
      </c>
      <c r="C24" s="61">
        <v>0.00918576</v>
      </c>
      <c r="D24" s="64">
        <f t="shared" si="0"/>
        <v>1.2912137384683</v>
      </c>
      <c r="F24" s="41"/>
      <c r="G24" s="41"/>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3"/>
      <c r="AWS24" s="43"/>
      <c r="AWT24" s="43"/>
      <c r="AWU24" s="43"/>
      <c r="AWV24" s="43"/>
      <c r="AWW24" s="43"/>
      <c r="AWX24" s="43"/>
      <c r="AWY24" s="43"/>
      <c r="AWZ24" s="43"/>
      <c r="AXA24" s="43"/>
      <c r="AXB24" s="43"/>
      <c r="AXC24" s="43"/>
      <c r="AXD24" s="43"/>
      <c r="AXE24" s="43"/>
      <c r="AXF24" s="43"/>
      <c r="AXG24" s="43"/>
      <c r="AXH24" s="43"/>
      <c r="AXI24" s="43"/>
      <c r="AXJ24" s="43"/>
      <c r="AXK24" s="43"/>
      <c r="AXL24" s="43"/>
      <c r="AXM24" s="43"/>
      <c r="AXN24" s="43"/>
      <c r="AXO24" s="43"/>
      <c r="AXP24" s="43"/>
      <c r="AXQ24" s="43"/>
      <c r="AXR24" s="43"/>
      <c r="AXS24" s="43"/>
      <c r="AXT24" s="43"/>
      <c r="AXU24" s="43"/>
      <c r="AXV24" s="43"/>
      <c r="AXW24" s="43"/>
      <c r="AXX24" s="43"/>
      <c r="AXY24" s="43"/>
      <c r="AXZ24" s="43"/>
      <c r="AYA24" s="43"/>
      <c r="AYB24" s="43"/>
      <c r="AYC24" s="43"/>
      <c r="AYD24" s="43"/>
      <c r="AYE24" s="43"/>
      <c r="AYF24" s="43"/>
      <c r="AYG24" s="43"/>
      <c r="AYH24" s="43"/>
      <c r="AYI24" s="43"/>
      <c r="AYJ24" s="43"/>
      <c r="AYK24" s="43"/>
      <c r="AYL24" s="43"/>
      <c r="AYM24" s="43"/>
      <c r="AYN24" s="43"/>
      <c r="AYO24" s="43"/>
      <c r="AYP24" s="43"/>
      <c r="AYQ24" s="43"/>
      <c r="AYR24" s="43"/>
      <c r="AYS24" s="43"/>
      <c r="AYT24" s="43"/>
      <c r="AYU24" s="43"/>
      <c r="AYV24" s="43"/>
      <c r="AYW24" s="43"/>
      <c r="AYX24" s="43"/>
      <c r="AYY24" s="43"/>
      <c r="AYZ24" s="43"/>
      <c r="AZA24" s="43"/>
      <c r="AZB24" s="43"/>
      <c r="AZC24" s="43"/>
      <c r="AZD24" s="43"/>
      <c r="AZE24" s="43"/>
      <c r="AZF24" s="43"/>
      <c r="AZG24" s="43"/>
      <c r="AZH24" s="43"/>
      <c r="AZI24" s="43"/>
      <c r="AZJ24" s="43"/>
      <c r="AZK24" s="43"/>
      <c r="AZL24" s="43"/>
      <c r="AZM24" s="43"/>
      <c r="AZN24" s="43"/>
      <c r="AZO24" s="43"/>
      <c r="AZP24" s="43"/>
      <c r="AZQ24" s="43"/>
      <c r="AZR24" s="43"/>
      <c r="AZS24" s="43"/>
      <c r="AZT24" s="43"/>
      <c r="AZU24" s="43"/>
      <c r="AZV24" s="43"/>
      <c r="AZW24" s="43"/>
      <c r="AZX24" s="43"/>
      <c r="AZY24" s="43"/>
      <c r="AZZ24" s="43"/>
      <c r="BAA24" s="43"/>
      <c r="BAB24" s="43"/>
      <c r="BAC24" s="43"/>
      <c r="BAD24" s="43"/>
      <c r="BAE24" s="43"/>
      <c r="BAF24" s="43"/>
      <c r="BAG24" s="43"/>
      <c r="BAH24" s="43"/>
      <c r="BAI24" s="43"/>
      <c r="BAJ24" s="43"/>
      <c r="BAK24" s="43"/>
      <c r="BAL24" s="43"/>
      <c r="BAM24" s="43"/>
      <c r="BAN24" s="43"/>
      <c r="BAO24" s="43"/>
      <c r="BAP24" s="43"/>
      <c r="BAQ24" s="43"/>
      <c r="BAR24" s="43"/>
      <c r="BAS24" s="43"/>
      <c r="BAT24" s="43"/>
      <c r="BAU24" s="43"/>
      <c r="BAV24" s="43"/>
      <c r="BAW24" s="43"/>
      <c r="BAX24" s="43"/>
      <c r="BAY24" s="43"/>
      <c r="BAZ24" s="43"/>
      <c r="BBA24" s="43"/>
      <c r="BBB24" s="43"/>
      <c r="BBC24" s="43"/>
      <c r="BBD24" s="43"/>
      <c r="BBE24" s="43"/>
      <c r="BBF24" s="43"/>
      <c r="BBG24" s="43"/>
      <c r="BBH24" s="43"/>
      <c r="BBI24" s="43"/>
      <c r="BBJ24" s="43"/>
      <c r="BBK24" s="43"/>
      <c r="BBL24" s="43"/>
      <c r="BBM24" s="43"/>
      <c r="BBN24" s="43"/>
      <c r="BBO24" s="43"/>
      <c r="BBP24" s="43"/>
      <c r="BBQ24" s="43"/>
      <c r="BBR24" s="43"/>
      <c r="BBS24" s="43"/>
      <c r="BBT24" s="43"/>
      <c r="BBU24" s="43"/>
      <c r="BBV24" s="43"/>
      <c r="BBW24" s="43"/>
      <c r="BBX24" s="43"/>
      <c r="BBY24" s="43"/>
      <c r="BBZ24" s="43"/>
      <c r="BCA24" s="43"/>
      <c r="BCB24" s="43"/>
      <c r="BCC24" s="43"/>
      <c r="BCD24" s="43"/>
      <c r="BCE24" s="43"/>
      <c r="BCF24" s="43"/>
      <c r="BCG24" s="43"/>
      <c r="BCH24" s="43"/>
      <c r="BCI24" s="43"/>
      <c r="BCJ24" s="43"/>
      <c r="BCK24" s="43"/>
      <c r="BCL24" s="43"/>
      <c r="BCM24" s="43"/>
      <c r="BCN24" s="43"/>
      <c r="BCO24" s="43"/>
      <c r="BCP24" s="43"/>
      <c r="BCQ24" s="43"/>
      <c r="BCR24" s="43"/>
      <c r="BCS24" s="43"/>
      <c r="BCT24" s="43"/>
      <c r="BCU24" s="43"/>
      <c r="BCV24" s="43"/>
      <c r="BCW24" s="43"/>
      <c r="BCX24" s="43"/>
      <c r="BCY24" s="43"/>
      <c r="BCZ24" s="43"/>
      <c r="BDA24" s="43"/>
      <c r="BDB24" s="43"/>
      <c r="BDC24" s="43"/>
      <c r="BDD24" s="43"/>
      <c r="BDE24" s="43"/>
      <c r="BDF24" s="43"/>
      <c r="BDG24" s="43"/>
      <c r="BDH24" s="43"/>
      <c r="BDI24" s="43"/>
      <c r="BDJ24" s="43"/>
      <c r="BDK24" s="43"/>
      <c r="BDL24" s="43"/>
      <c r="BDM24" s="43"/>
      <c r="BDN24" s="43"/>
      <c r="BDO24" s="43"/>
      <c r="BDP24" s="43"/>
      <c r="BDQ24" s="43"/>
      <c r="BDR24" s="43"/>
      <c r="BDS24" s="43"/>
      <c r="BDT24" s="43"/>
      <c r="BDU24" s="43"/>
      <c r="BDV24" s="43"/>
      <c r="BDW24" s="43"/>
      <c r="BDX24" s="43"/>
      <c r="BDY24" s="43"/>
      <c r="BDZ24" s="43"/>
      <c r="BEA24" s="43"/>
      <c r="BEB24" s="43"/>
      <c r="BEC24" s="43"/>
      <c r="BED24" s="43"/>
      <c r="BEE24" s="43"/>
      <c r="BEF24" s="43"/>
      <c r="BEG24" s="43"/>
      <c r="BEH24" s="43"/>
      <c r="BEI24" s="43"/>
      <c r="BEJ24" s="43"/>
      <c r="BEK24" s="43"/>
      <c r="BEL24" s="43"/>
      <c r="BEM24" s="43"/>
      <c r="BEN24" s="43"/>
      <c r="BEO24" s="43"/>
      <c r="BEP24" s="43"/>
      <c r="BEQ24" s="43"/>
      <c r="BER24" s="43"/>
      <c r="BES24" s="43"/>
      <c r="BET24" s="43"/>
      <c r="BEU24" s="43"/>
      <c r="BEV24" s="43"/>
      <c r="BEW24" s="43"/>
      <c r="BEX24" s="43"/>
      <c r="BEY24" s="43"/>
      <c r="BEZ24" s="43"/>
      <c r="BFA24" s="43"/>
      <c r="BFB24" s="43"/>
      <c r="BFC24" s="43"/>
      <c r="BFD24" s="43"/>
      <c r="BFE24" s="43"/>
      <c r="BFF24" s="43"/>
      <c r="BFG24" s="43"/>
      <c r="BFH24" s="43"/>
      <c r="BFI24" s="43"/>
      <c r="BFJ24" s="43"/>
      <c r="BFK24" s="43"/>
      <c r="BFL24" s="43"/>
      <c r="BFM24" s="43"/>
      <c r="BFN24" s="43"/>
      <c r="BFO24" s="43"/>
      <c r="BFP24" s="43"/>
      <c r="BFQ24" s="43"/>
      <c r="BFR24" s="43"/>
      <c r="BFS24" s="43"/>
      <c r="BFT24" s="43"/>
      <c r="BFU24" s="43"/>
      <c r="BFV24" s="43"/>
      <c r="BFW24" s="43"/>
      <c r="BFX24" s="43"/>
      <c r="BFY24" s="43"/>
      <c r="BFZ24" s="43"/>
      <c r="BGA24" s="43"/>
      <c r="BGB24" s="43"/>
      <c r="BGC24" s="43"/>
      <c r="BGD24" s="43"/>
      <c r="BGE24" s="43"/>
      <c r="BGF24" s="43"/>
      <c r="BGG24" s="43"/>
      <c r="BGH24" s="43"/>
      <c r="BGI24" s="43"/>
      <c r="BGJ24" s="43"/>
      <c r="BGK24" s="43"/>
      <c r="BGL24" s="43"/>
      <c r="BGM24" s="43"/>
      <c r="BGN24" s="43"/>
      <c r="BGO24" s="43"/>
      <c r="BGP24" s="43"/>
      <c r="BGQ24" s="43"/>
      <c r="BGR24" s="43"/>
      <c r="BGS24" s="43"/>
      <c r="BGT24" s="43"/>
      <c r="BGU24" s="43"/>
      <c r="BGV24" s="43"/>
      <c r="BGW24" s="43"/>
      <c r="BGX24" s="43"/>
      <c r="BGY24" s="43"/>
      <c r="BGZ24" s="43"/>
      <c r="BHA24" s="43"/>
      <c r="BHB24" s="43"/>
      <c r="BHC24" s="43"/>
      <c r="BHD24" s="43"/>
      <c r="BHE24" s="43"/>
      <c r="BHF24" s="43"/>
      <c r="BHG24" s="43"/>
      <c r="BHH24" s="43"/>
      <c r="BHI24" s="43"/>
      <c r="BHJ24" s="43"/>
      <c r="BHK24" s="43"/>
      <c r="BHL24" s="43"/>
      <c r="BHM24" s="43"/>
      <c r="BHN24" s="43"/>
      <c r="BHO24" s="43"/>
      <c r="BHP24" s="43"/>
      <c r="BHQ24" s="43"/>
      <c r="BHR24" s="43"/>
      <c r="BHS24" s="43"/>
      <c r="BHT24" s="43"/>
      <c r="BHU24" s="43"/>
      <c r="BHV24" s="43"/>
      <c r="BHW24" s="43"/>
      <c r="BHX24" s="43"/>
      <c r="BHY24" s="43"/>
      <c r="BHZ24" s="43"/>
      <c r="BIA24" s="43"/>
      <c r="BIB24" s="43"/>
      <c r="BIC24" s="43"/>
      <c r="BID24" s="43"/>
      <c r="BIE24" s="43"/>
      <c r="BIF24" s="43"/>
      <c r="BIG24" s="43"/>
      <c r="BIH24" s="43"/>
      <c r="BII24" s="43"/>
      <c r="BIJ24" s="43"/>
      <c r="BIK24" s="43"/>
      <c r="BIL24" s="43"/>
      <c r="BIM24" s="43"/>
      <c r="BIN24" s="43"/>
      <c r="BIO24" s="43"/>
      <c r="BIP24" s="43"/>
      <c r="BIQ24" s="43"/>
      <c r="BIR24" s="43"/>
      <c r="BIS24" s="43"/>
      <c r="BIT24" s="43"/>
      <c r="BIU24" s="43"/>
      <c r="BIV24" s="43"/>
      <c r="BIW24" s="43"/>
      <c r="BIX24" s="43"/>
      <c r="BIY24" s="43"/>
      <c r="BIZ24" s="43"/>
      <c r="BJA24" s="43"/>
      <c r="BJB24" s="43"/>
      <c r="BJC24" s="43"/>
      <c r="BJD24" s="43"/>
      <c r="BJE24" s="43"/>
      <c r="BJF24" s="43"/>
      <c r="BJG24" s="43"/>
      <c r="BJH24" s="43"/>
      <c r="BJI24" s="43"/>
      <c r="BJJ24" s="43"/>
      <c r="BJK24" s="43"/>
      <c r="BJL24" s="43"/>
      <c r="BJM24" s="43"/>
      <c r="BJN24" s="43"/>
      <c r="BJO24" s="43"/>
      <c r="BJP24" s="43"/>
      <c r="BJQ24" s="43"/>
      <c r="BJR24" s="43"/>
      <c r="BJS24" s="43"/>
      <c r="BJT24" s="43"/>
      <c r="BJU24" s="43"/>
      <c r="BJV24" s="43"/>
      <c r="BJW24" s="43"/>
      <c r="BJX24" s="43"/>
      <c r="BJY24" s="43"/>
      <c r="BJZ24" s="43"/>
      <c r="BKA24" s="43"/>
      <c r="BKB24" s="43"/>
      <c r="BKC24" s="43"/>
      <c r="BKD24" s="43"/>
      <c r="BKE24" s="43"/>
      <c r="BKF24" s="43"/>
      <c r="BKG24" s="43"/>
      <c r="BKH24" s="43"/>
      <c r="BKI24" s="43"/>
      <c r="BKJ24" s="43"/>
      <c r="BKK24" s="43"/>
      <c r="BKL24" s="43"/>
      <c r="BKM24" s="43"/>
      <c r="BKN24" s="43"/>
      <c r="BKO24" s="43"/>
      <c r="BKP24" s="43"/>
      <c r="BKQ24" s="43"/>
      <c r="BKR24" s="43"/>
      <c r="BKS24" s="43"/>
      <c r="BKT24" s="43"/>
      <c r="BKU24" s="43"/>
      <c r="BKV24" s="43"/>
      <c r="BKW24" s="43"/>
      <c r="BKX24" s="43"/>
      <c r="BKY24" s="43"/>
      <c r="BKZ24" s="43"/>
      <c r="BLA24" s="43"/>
      <c r="BLB24" s="43"/>
      <c r="BLC24" s="43"/>
      <c r="BLD24" s="43"/>
      <c r="BLE24" s="43"/>
      <c r="BLF24" s="43"/>
      <c r="BLG24" s="43"/>
      <c r="BLH24" s="43"/>
      <c r="BLI24" s="43"/>
      <c r="BLJ24" s="43"/>
      <c r="BLK24" s="43"/>
      <c r="BLL24" s="43"/>
      <c r="BLM24" s="43"/>
      <c r="BLN24" s="43"/>
      <c r="BLO24" s="43"/>
      <c r="BLP24" s="43"/>
      <c r="BLQ24" s="43"/>
      <c r="BLR24" s="43"/>
      <c r="BLS24" s="43"/>
      <c r="BLT24" s="43"/>
      <c r="BLU24" s="43"/>
      <c r="BLV24" s="43"/>
      <c r="BLW24" s="43"/>
      <c r="BLX24" s="43"/>
      <c r="BLY24" s="43"/>
      <c r="BLZ24" s="43"/>
      <c r="BMA24" s="43"/>
      <c r="BMB24" s="43"/>
      <c r="BMC24" s="43"/>
      <c r="BMD24" s="43"/>
      <c r="BME24" s="43"/>
      <c r="BMF24" s="43"/>
      <c r="BMG24" s="43"/>
      <c r="BMH24" s="43"/>
      <c r="BMI24" s="43"/>
      <c r="BMJ24" s="43"/>
      <c r="BMK24" s="43"/>
      <c r="BML24" s="43"/>
      <c r="BMM24" s="43"/>
      <c r="BMN24" s="43"/>
      <c r="BMO24" s="43"/>
      <c r="BMP24" s="43"/>
      <c r="BMQ24" s="43"/>
      <c r="BMR24" s="43"/>
      <c r="BMS24" s="43"/>
      <c r="BMT24" s="43"/>
      <c r="BMU24" s="43"/>
      <c r="BMV24" s="43"/>
      <c r="BMW24" s="43"/>
      <c r="BMX24" s="43"/>
      <c r="BMY24" s="43"/>
      <c r="BMZ24" s="43"/>
      <c r="BNA24" s="43"/>
      <c r="BNB24" s="43"/>
      <c r="BNC24" s="43"/>
      <c r="BND24" s="43"/>
      <c r="BNE24" s="43"/>
      <c r="BNF24" s="43"/>
      <c r="BNG24" s="43"/>
      <c r="BNH24" s="43"/>
      <c r="BNI24" s="43"/>
      <c r="BNJ24" s="43"/>
      <c r="BNK24" s="43"/>
      <c r="BNL24" s="43"/>
      <c r="BNM24" s="43"/>
      <c r="BNN24" s="43"/>
      <c r="BNO24" s="43"/>
      <c r="BNP24" s="43"/>
      <c r="BNQ24" s="43"/>
      <c r="BNR24" s="43"/>
      <c r="BNS24" s="43"/>
      <c r="BNT24" s="43"/>
      <c r="BNU24" s="43"/>
      <c r="BNV24" s="43"/>
      <c r="BNW24" s="43"/>
      <c r="BNX24" s="43"/>
      <c r="BNY24" s="43"/>
      <c r="BNZ24" s="43"/>
      <c r="BOA24" s="43"/>
      <c r="BOB24" s="43"/>
      <c r="BOC24" s="43"/>
      <c r="BOD24" s="43"/>
      <c r="BOE24" s="43"/>
      <c r="BOF24" s="43"/>
      <c r="BOG24" s="43"/>
      <c r="BOH24" s="43"/>
      <c r="BOI24" s="43"/>
      <c r="BOJ24" s="43"/>
      <c r="BOK24" s="43"/>
      <c r="BOL24" s="43"/>
      <c r="BOM24" s="43"/>
      <c r="BON24" s="43"/>
      <c r="BOO24" s="43"/>
      <c r="BOP24" s="43"/>
      <c r="BOQ24" s="43"/>
      <c r="BOR24" s="43"/>
      <c r="BOS24" s="43"/>
      <c r="BOT24" s="43"/>
      <c r="BOU24" s="43"/>
      <c r="BOV24" s="43"/>
      <c r="BOW24" s="43"/>
      <c r="BOX24" s="43"/>
      <c r="BOY24" s="43"/>
      <c r="BOZ24" s="43"/>
      <c r="BPA24" s="43"/>
      <c r="BPB24" s="43"/>
      <c r="BPC24" s="43"/>
      <c r="BPD24" s="43"/>
      <c r="BPE24" s="43"/>
      <c r="BPF24" s="43"/>
      <c r="BPG24" s="43"/>
      <c r="BPH24" s="43"/>
      <c r="BPI24" s="43"/>
      <c r="BPJ24" s="43"/>
      <c r="BPK24" s="43"/>
      <c r="BPL24" s="43"/>
      <c r="BPM24" s="43"/>
      <c r="BPN24" s="43"/>
      <c r="BPO24" s="43"/>
      <c r="BPP24" s="43"/>
      <c r="BPQ24" s="43"/>
      <c r="BPR24" s="43"/>
      <c r="BPS24" s="43"/>
      <c r="BPT24" s="43"/>
      <c r="BPU24" s="43"/>
      <c r="BPV24" s="43"/>
      <c r="BPW24" s="43"/>
      <c r="BPX24" s="43"/>
      <c r="BPY24" s="43"/>
      <c r="BPZ24" s="43"/>
      <c r="BQA24" s="43"/>
      <c r="BQB24" s="43"/>
      <c r="BQC24" s="43"/>
      <c r="BQD24" s="43"/>
      <c r="BQE24" s="43"/>
      <c r="BQF24" s="43"/>
      <c r="BQG24" s="43"/>
      <c r="BQH24" s="43"/>
      <c r="BQI24" s="43"/>
      <c r="BQJ24" s="43"/>
      <c r="BQK24" s="43"/>
      <c r="BQL24" s="43"/>
      <c r="BQM24" s="43"/>
      <c r="BQN24" s="43"/>
      <c r="BQO24" s="43"/>
      <c r="BQP24" s="43"/>
      <c r="BQQ24" s="43"/>
      <c r="BQR24" s="43"/>
      <c r="BQS24" s="43"/>
      <c r="BQT24" s="43"/>
      <c r="BQU24" s="43"/>
      <c r="BQV24" s="43"/>
      <c r="BQW24" s="43"/>
      <c r="BQX24" s="43"/>
      <c r="BQY24" s="43"/>
      <c r="BQZ24" s="43"/>
      <c r="BRA24" s="43"/>
      <c r="BRB24" s="43"/>
      <c r="BRC24" s="43"/>
      <c r="BRD24" s="43"/>
      <c r="BRE24" s="43"/>
      <c r="BRF24" s="43"/>
      <c r="BRG24" s="43"/>
      <c r="BRH24" s="43"/>
      <c r="BRI24" s="43"/>
      <c r="BRJ24" s="43"/>
      <c r="BRK24" s="43"/>
      <c r="BRL24" s="43"/>
      <c r="BRM24" s="43"/>
      <c r="BRN24" s="43"/>
      <c r="BRO24" s="43"/>
      <c r="BRP24" s="43"/>
      <c r="BRQ24" s="43"/>
      <c r="BRR24" s="43"/>
      <c r="BRS24" s="43"/>
      <c r="BRT24" s="43"/>
      <c r="BRU24" s="43"/>
      <c r="BRV24" s="43"/>
      <c r="BRW24" s="43"/>
      <c r="BRX24" s="43"/>
      <c r="BRY24" s="43"/>
      <c r="BRZ24" s="43"/>
      <c r="BSA24" s="43"/>
      <c r="BSB24" s="43"/>
      <c r="BSC24" s="43"/>
      <c r="BSD24" s="43"/>
      <c r="BSE24" s="43"/>
      <c r="BSF24" s="43"/>
      <c r="BSG24" s="43"/>
      <c r="BSH24" s="43"/>
      <c r="BSI24" s="43"/>
      <c r="BSJ24" s="43"/>
      <c r="BSK24" s="43"/>
      <c r="BSL24" s="43"/>
      <c r="BSM24" s="43"/>
      <c r="BSN24" s="43"/>
      <c r="BSO24" s="43"/>
      <c r="BSP24" s="43"/>
      <c r="BSQ24" s="43"/>
      <c r="BSR24" s="43"/>
      <c r="BSS24" s="43"/>
      <c r="BST24" s="43"/>
      <c r="BSU24" s="43"/>
      <c r="BSV24" s="43"/>
      <c r="BSW24" s="43"/>
      <c r="BSX24" s="43"/>
      <c r="BSY24" s="43"/>
      <c r="BSZ24" s="43"/>
      <c r="BTA24" s="43"/>
      <c r="BTB24" s="43"/>
      <c r="BTC24" s="43"/>
      <c r="BTD24" s="43"/>
      <c r="BTE24" s="43"/>
      <c r="BTF24" s="43"/>
      <c r="BTG24" s="43"/>
      <c r="BTH24" s="43"/>
      <c r="BTI24" s="43"/>
      <c r="BTJ24" s="43"/>
      <c r="BTK24" s="43"/>
      <c r="BTL24" s="43"/>
      <c r="BTM24" s="43"/>
      <c r="BTN24" s="43"/>
      <c r="BTO24" s="43"/>
      <c r="BTP24" s="43"/>
      <c r="BTQ24" s="43"/>
      <c r="BTR24" s="43"/>
      <c r="BTS24" s="43"/>
      <c r="BTT24" s="43"/>
      <c r="BTU24" s="43"/>
      <c r="BTV24" s="43"/>
      <c r="BTW24" s="43"/>
      <c r="BTX24" s="43"/>
      <c r="BTY24" s="43"/>
      <c r="BTZ24" s="43"/>
      <c r="BUA24" s="43"/>
      <c r="BUB24" s="43"/>
      <c r="BUC24" s="43"/>
      <c r="BUD24" s="43"/>
      <c r="BUE24" s="43"/>
      <c r="BUF24" s="43"/>
      <c r="BUG24" s="43"/>
      <c r="BUH24" s="43"/>
      <c r="BUI24" s="43"/>
      <c r="BUJ24" s="43"/>
      <c r="BUK24" s="43"/>
      <c r="BUL24" s="43"/>
      <c r="BUM24" s="43"/>
      <c r="BUN24" s="43"/>
      <c r="BUO24" s="43"/>
      <c r="BUP24" s="43"/>
      <c r="BUQ24" s="43"/>
      <c r="BUR24" s="43"/>
      <c r="BUS24" s="43"/>
      <c r="BUT24" s="43"/>
      <c r="BUU24" s="43"/>
      <c r="BUV24" s="43"/>
      <c r="BUW24" s="43"/>
      <c r="BUX24" s="43"/>
      <c r="BUY24" s="43"/>
      <c r="BUZ24" s="43"/>
      <c r="BVA24" s="43"/>
      <c r="BVB24" s="43"/>
      <c r="BVC24" s="43"/>
      <c r="BVD24" s="43"/>
      <c r="BVE24" s="43"/>
      <c r="BVF24" s="43"/>
      <c r="BVG24" s="43"/>
      <c r="BVH24" s="43"/>
      <c r="BVI24" s="43"/>
      <c r="BVJ24" s="43"/>
      <c r="BVK24" s="43"/>
      <c r="BVL24" s="43"/>
      <c r="BVM24" s="43"/>
      <c r="BVN24" s="43"/>
      <c r="BVO24" s="43"/>
      <c r="BVP24" s="43"/>
      <c r="BVQ24" s="43"/>
      <c r="BVR24" s="43"/>
      <c r="BVS24" s="43"/>
      <c r="BVT24" s="43"/>
      <c r="BVU24" s="43"/>
      <c r="BVV24" s="43"/>
      <c r="BVW24" s="43"/>
      <c r="BVX24" s="43"/>
      <c r="BVY24" s="43"/>
      <c r="BVZ24" s="43"/>
      <c r="BWA24" s="43"/>
      <c r="BWB24" s="43"/>
      <c r="BWC24" s="43"/>
      <c r="BWD24" s="43"/>
      <c r="BWE24" s="43"/>
      <c r="BWF24" s="43"/>
      <c r="BWG24" s="43"/>
      <c r="BWH24" s="43"/>
      <c r="BWI24" s="43"/>
      <c r="BWJ24" s="43"/>
      <c r="BWK24" s="43"/>
      <c r="BWL24" s="43"/>
      <c r="BWM24" s="43"/>
      <c r="BWN24" s="43"/>
      <c r="BWO24" s="43"/>
      <c r="BWP24" s="43"/>
      <c r="BWQ24" s="43"/>
      <c r="BWR24" s="43"/>
      <c r="BWS24" s="43"/>
      <c r="BWT24" s="43"/>
      <c r="BWU24" s="43"/>
      <c r="BWV24" s="43"/>
      <c r="BWW24" s="43"/>
      <c r="BWX24" s="43"/>
      <c r="BWY24" s="43"/>
      <c r="BWZ24" s="43"/>
      <c r="BXA24" s="43"/>
      <c r="BXB24" s="43"/>
      <c r="BXC24" s="43"/>
      <c r="BXD24" s="43"/>
      <c r="BXE24" s="43"/>
      <c r="BXF24" s="43"/>
      <c r="BXG24" s="43"/>
      <c r="BXH24" s="43"/>
      <c r="BXI24" s="43"/>
      <c r="BXJ24" s="43"/>
      <c r="BXK24" s="43"/>
      <c r="BXL24" s="43"/>
      <c r="BXM24" s="43"/>
      <c r="BXN24" s="43"/>
      <c r="BXO24" s="43"/>
      <c r="BXP24" s="43"/>
      <c r="BXQ24" s="43"/>
      <c r="BXR24" s="43"/>
      <c r="BXS24" s="43"/>
      <c r="BXT24" s="43"/>
      <c r="BXU24" s="43"/>
      <c r="BXV24" s="43"/>
      <c r="BXW24" s="43"/>
      <c r="BXX24" s="43"/>
      <c r="BXY24" s="43"/>
      <c r="BXZ24" s="43"/>
      <c r="BYA24" s="43"/>
      <c r="BYB24" s="43"/>
      <c r="BYC24" s="43"/>
      <c r="BYD24" s="43"/>
      <c r="BYE24" s="43"/>
      <c r="BYF24" s="43"/>
      <c r="BYG24" s="43"/>
      <c r="BYH24" s="43"/>
      <c r="BYI24" s="43"/>
      <c r="BYJ24" s="43"/>
      <c r="BYK24" s="43"/>
      <c r="BYL24" s="43"/>
      <c r="BYM24" s="43"/>
      <c r="BYN24" s="43"/>
      <c r="BYO24" s="43"/>
      <c r="BYP24" s="43"/>
      <c r="BYQ24" s="43"/>
      <c r="BYR24" s="43"/>
      <c r="BYS24" s="43"/>
      <c r="BYT24" s="43"/>
      <c r="BYU24" s="43"/>
      <c r="BYV24" s="43"/>
      <c r="BYW24" s="43"/>
      <c r="BYX24" s="43"/>
      <c r="BYY24" s="43"/>
      <c r="BYZ24" s="43"/>
      <c r="BZA24" s="43"/>
      <c r="BZB24" s="43"/>
      <c r="BZC24" s="43"/>
      <c r="BZD24" s="43"/>
      <c r="BZE24" s="43"/>
      <c r="BZF24" s="43"/>
      <c r="BZG24" s="43"/>
      <c r="BZH24" s="43"/>
      <c r="BZI24" s="43"/>
      <c r="BZJ24" s="43"/>
      <c r="BZK24" s="43"/>
      <c r="BZL24" s="43"/>
      <c r="BZM24" s="43"/>
      <c r="BZN24" s="43"/>
      <c r="BZO24" s="43"/>
      <c r="BZP24" s="43"/>
      <c r="BZQ24" s="43"/>
      <c r="BZR24" s="43"/>
      <c r="BZS24" s="43"/>
      <c r="BZT24" s="43"/>
      <c r="BZU24" s="43"/>
      <c r="BZV24" s="43"/>
      <c r="BZW24" s="43"/>
      <c r="BZX24" s="43"/>
      <c r="BZY24" s="43"/>
      <c r="BZZ24" s="43"/>
      <c r="CAA24" s="43"/>
      <c r="CAB24" s="43"/>
      <c r="CAC24" s="43"/>
      <c r="CAD24" s="43"/>
      <c r="CAE24" s="43"/>
      <c r="CAF24" s="43"/>
      <c r="CAG24" s="43"/>
      <c r="CAH24" s="43"/>
      <c r="CAI24" s="43"/>
      <c r="CAJ24" s="43"/>
      <c r="CAK24" s="43"/>
      <c r="CAL24" s="43"/>
      <c r="CAM24" s="43"/>
      <c r="CAN24" s="43"/>
      <c r="CAO24" s="43"/>
      <c r="CAP24" s="43"/>
      <c r="CAQ24" s="43"/>
      <c r="CAR24" s="43"/>
      <c r="CAS24" s="43"/>
      <c r="CAT24" s="43"/>
      <c r="CAU24" s="43"/>
      <c r="CAV24" s="43"/>
      <c r="CAW24" s="43"/>
      <c r="CAX24" s="43"/>
      <c r="CAY24" s="43"/>
      <c r="CAZ24" s="43"/>
      <c r="CBA24" s="43"/>
      <c r="CBB24" s="43"/>
      <c r="CBC24" s="43"/>
      <c r="CBD24" s="43"/>
      <c r="CBE24" s="43"/>
      <c r="CBF24" s="43"/>
      <c r="CBG24" s="43"/>
      <c r="CBH24" s="43"/>
      <c r="CBI24" s="43"/>
      <c r="CBJ24" s="43"/>
      <c r="CBK24" s="43"/>
      <c r="CBL24" s="43"/>
      <c r="CBM24" s="43"/>
      <c r="CBN24" s="43"/>
      <c r="CBO24" s="43"/>
      <c r="CBP24" s="43"/>
      <c r="CBQ24" s="43"/>
      <c r="CBR24" s="43"/>
      <c r="CBS24" s="43"/>
      <c r="CBT24" s="43"/>
      <c r="CBU24" s="43"/>
      <c r="CBV24" s="43"/>
      <c r="CBW24" s="43"/>
      <c r="CBX24" s="43"/>
      <c r="CBY24" s="43"/>
      <c r="CBZ24" s="43"/>
      <c r="CCA24" s="43"/>
      <c r="CCB24" s="43"/>
      <c r="CCC24" s="43"/>
      <c r="CCD24" s="43"/>
      <c r="CCE24" s="43"/>
      <c r="CCF24" s="43"/>
      <c r="CCG24" s="43"/>
      <c r="CCH24" s="43"/>
      <c r="CCI24" s="43"/>
      <c r="CCJ24" s="43"/>
      <c r="CCK24" s="43"/>
      <c r="CCL24" s="43"/>
      <c r="CCM24" s="43"/>
      <c r="CCN24" s="43"/>
      <c r="CCO24" s="43"/>
      <c r="CCP24" s="43"/>
      <c r="CCQ24" s="43"/>
      <c r="CCR24" s="43"/>
      <c r="CCS24" s="43"/>
      <c r="CCT24" s="43"/>
      <c r="CCU24" s="43"/>
      <c r="CCV24" s="43"/>
      <c r="CCW24" s="43"/>
      <c r="CCX24" s="43"/>
      <c r="CCY24" s="43"/>
      <c r="CCZ24" s="43"/>
      <c r="CDA24" s="43"/>
      <c r="CDB24" s="43"/>
      <c r="CDC24" s="43"/>
      <c r="CDD24" s="43"/>
      <c r="CDE24" s="43"/>
      <c r="CDF24" s="43"/>
      <c r="CDG24" s="43"/>
      <c r="CDH24" s="43"/>
      <c r="CDI24" s="43"/>
      <c r="CDJ24" s="43"/>
      <c r="CDK24" s="43"/>
      <c r="CDL24" s="43"/>
      <c r="CDM24" s="43"/>
      <c r="CDN24" s="43"/>
      <c r="CDO24" s="43"/>
      <c r="CDP24" s="43"/>
      <c r="CDQ24" s="43"/>
      <c r="CDR24" s="43"/>
      <c r="CDS24" s="43"/>
      <c r="CDT24" s="43"/>
      <c r="CDU24" s="43"/>
      <c r="CDV24" s="43"/>
      <c r="CDW24" s="43"/>
      <c r="CDX24" s="43"/>
      <c r="CDY24" s="43"/>
      <c r="CDZ24" s="43"/>
      <c r="CEA24" s="43"/>
      <c r="CEB24" s="43"/>
      <c r="CEC24" s="43"/>
      <c r="CED24" s="43"/>
      <c r="CEE24" s="43"/>
      <c r="CEF24" s="43"/>
      <c r="CEG24" s="43"/>
      <c r="CEH24" s="43"/>
      <c r="CEI24" s="43"/>
      <c r="CEJ24" s="43"/>
      <c r="CEK24" s="43"/>
      <c r="CEL24" s="43"/>
      <c r="CEM24" s="43"/>
      <c r="CEN24" s="43"/>
      <c r="CEO24" s="43"/>
      <c r="CEP24" s="43"/>
      <c r="CEQ24" s="43"/>
      <c r="CER24" s="43"/>
      <c r="CES24" s="43"/>
      <c r="CET24" s="43"/>
      <c r="CEU24" s="43"/>
      <c r="CEV24" s="43"/>
      <c r="CEW24" s="43"/>
      <c r="CEX24" s="43"/>
      <c r="CEY24" s="43"/>
      <c r="CEZ24" s="43"/>
      <c r="CFA24" s="43"/>
      <c r="CFB24" s="43"/>
      <c r="CFC24" s="43"/>
      <c r="CFD24" s="43"/>
      <c r="CFE24" s="43"/>
      <c r="CFF24" s="43"/>
      <c r="CFG24" s="43"/>
      <c r="CFH24" s="43"/>
      <c r="CFI24" s="43"/>
      <c r="CFJ24" s="43"/>
      <c r="CFK24" s="43"/>
      <c r="CFL24" s="43"/>
      <c r="CFM24" s="43"/>
      <c r="CFN24" s="43"/>
      <c r="CFO24" s="43"/>
      <c r="CFP24" s="43"/>
      <c r="CFQ24" s="43"/>
      <c r="CFR24" s="43"/>
      <c r="CFS24" s="43"/>
      <c r="CFT24" s="43"/>
      <c r="CFU24" s="43"/>
      <c r="CFV24" s="43"/>
      <c r="CFW24" s="43"/>
      <c r="CFX24" s="43"/>
      <c r="CFY24" s="43"/>
      <c r="CFZ24" s="43"/>
      <c r="CGA24" s="43"/>
      <c r="CGB24" s="43"/>
      <c r="CGC24" s="43"/>
      <c r="CGD24" s="43"/>
      <c r="CGE24" s="43"/>
      <c r="CGF24" s="43"/>
      <c r="CGG24" s="43"/>
      <c r="CGH24" s="43"/>
      <c r="CGI24" s="43"/>
      <c r="CGJ24" s="43"/>
      <c r="CGK24" s="43"/>
      <c r="CGL24" s="43"/>
      <c r="CGM24" s="43"/>
      <c r="CGN24" s="43"/>
      <c r="CGO24" s="43"/>
      <c r="CGP24" s="43"/>
      <c r="CGQ24" s="43"/>
      <c r="CGR24" s="43"/>
      <c r="CGS24" s="43"/>
      <c r="CGT24" s="43"/>
      <c r="CGU24" s="43"/>
      <c r="CGV24" s="43"/>
      <c r="CGW24" s="43"/>
      <c r="CGX24" s="43"/>
      <c r="CGY24" s="43"/>
      <c r="CGZ24" s="43"/>
      <c r="CHA24" s="43"/>
      <c r="CHB24" s="43"/>
      <c r="CHC24" s="43"/>
      <c r="CHD24" s="43"/>
      <c r="CHE24" s="43"/>
      <c r="CHF24" s="43"/>
      <c r="CHG24" s="43"/>
      <c r="CHH24" s="43"/>
      <c r="CHI24" s="43"/>
      <c r="CHJ24" s="43"/>
      <c r="CHK24" s="43"/>
      <c r="CHL24" s="43"/>
      <c r="CHM24" s="43"/>
      <c r="CHN24" s="43"/>
      <c r="CHO24" s="43"/>
      <c r="CHP24" s="43"/>
      <c r="CHQ24" s="43"/>
      <c r="CHR24" s="43"/>
      <c r="CHS24" s="43"/>
      <c r="CHT24" s="43"/>
      <c r="CHU24" s="43"/>
      <c r="CHV24" s="43"/>
      <c r="CHW24" s="43"/>
      <c r="CHX24" s="43"/>
      <c r="CHY24" s="43"/>
      <c r="CHZ24" s="43"/>
      <c r="CIA24" s="43"/>
      <c r="CIB24" s="43"/>
      <c r="CIC24" s="43"/>
      <c r="CID24" s="43"/>
      <c r="CIE24" s="43"/>
      <c r="CIF24" s="43"/>
      <c r="CIG24" s="43"/>
      <c r="CIH24" s="43"/>
      <c r="CII24" s="43"/>
      <c r="CIJ24" s="43"/>
      <c r="CIK24" s="43"/>
      <c r="CIL24" s="43"/>
      <c r="CIM24" s="43"/>
      <c r="CIN24" s="43"/>
      <c r="CIO24" s="43"/>
      <c r="CIP24" s="43"/>
      <c r="CIQ24" s="43"/>
      <c r="CIR24" s="43"/>
      <c r="CIS24" s="43"/>
      <c r="CIT24" s="43"/>
      <c r="CIU24" s="43"/>
      <c r="CIV24" s="43"/>
      <c r="CIW24" s="43"/>
      <c r="CIX24" s="43"/>
      <c r="CIY24" s="43"/>
      <c r="CIZ24" s="43"/>
      <c r="CJA24" s="43"/>
      <c r="CJB24" s="43"/>
      <c r="CJC24" s="43"/>
      <c r="CJD24" s="43"/>
      <c r="CJE24" s="43"/>
      <c r="CJF24" s="43"/>
      <c r="CJG24" s="43"/>
      <c r="CJH24" s="43"/>
      <c r="CJI24" s="43"/>
      <c r="CJJ24" s="43"/>
      <c r="CJK24" s="43"/>
      <c r="CJL24" s="43"/>
      <c r="CJM24" s="43"/>
      <c r="CJN24" s="43"/>
      <c r="CJO24" s="43"/>
      <c r="CJP24" s="43"/>
      <c r="CJQ24" s="43"/>
      <c r="CJR24" s="43"/>
      <c r="CJS24" s="43"/>
      <c r="CJT24" s="43"/>
      <c r="CJU24" s="43"/>
      <c r="CJV24" s="43"/>
      <c r="CJW24" s="43"/>
      <c r="CJX24" s="43"/>
      <c r="CJY24" s="43"/>
      <c r="CJZ24" s="43"/>
      <c r="CKA24" s="43"/>
      <c r="CKB24" s="43"/>
      <c r="CKC24" s="43"/>
      <c r="CKD24" s="43"/>
      <c r="CKE24" s="43"/>
      <c r="CKF24" s="43"/>
      <c r="CKG24" s="43"/>
      <c r="CKH24" s="43"/>
      <c r="CKI24" s="43"/>
      <c r="CKJ24" s="43"/>
      <c r="CKK24" s="43"/>
      <c r="CKL24" s="43"/>
      <c r="CKM24" s="43"/>
      <c r="CKN24" s="43"/>
      <c r="CKO24" s="43"/>
      <c r="CKP24" s="43"/>
      <c r="CKQ24" s="43"/>
      <c r="CKR24" s="43"/>
      <c r="CKS24" s="43"/>
      <c r="CKT24" s="43"/>
      <c r="CKU24" s="43"/>
      <c r="CKV24" s="43"/>
      <c r="CKW24" s="43"/>
      <c r="CKX24" s="43"/>
      <c r="CKY24" s="43"/>
      <c r="CKZ24" s="43"/>
      <c r="CLA24" s="43"/>
      <c r="CLB24" s="43"/>
      <c r="CLC24" s="43"/>
      <c r="CLD24" s="43"/>
      <c r="CLE24" s="43"/>
      <c r="CLF24" s="43"/>
      <c r="CLG24" s="43"/>
      <c r="CLH24" s="43"/>
      <c r="CLI24" s="43"/>
      <c r="CLJ24" s="43"/>
      <c r="CLK24" s="43"/>
      <c r="CLL24" s="43"/>
      <c r="CLM24" s="43"/>
      <c r="CLN24" s="43"/>
      <c r="CLO24" s="43"/>
      <c r="CLP24" s="43"/>
      <c r="CLQ24" s="43"/>
      <c r="CLR24" s="43"/>
      <c r="CLS24" s="43"/>
      <c r="CLT24" s="43"/>
      <c r="CLU24" s="43"/>
      <c r="CLV24" s="43"/>
      <c r="CLW24" s="43"/>
      <c r="CLX24" s="43"/>
      <c r="CLY24" s="43"/>
      <c r="CLZ24" s="43"/>
      <c r="CMA24" s="43"/>
      <c r="CMB24" s="43"/>
      <c r="CMC24" s="43"/>
      <c r="CMD24" s="43"/>
      <c r="CME24" s="43"/>
      <c r="CMF24" s="43"/>
      <c r="CMG24" s="43"/>
      <c r="CMH24" s="43"/>
      <c r="CMI24" s="43"/>
      <c r="CMJ24" s="43"/>
      <c r="CMK24" s="43"/>
      <c r="CML24" s="43"/>
      <c r="CMM24" s="43"/>
      <c r="CMN24" s="43"/>
      <c r="CMO24" s="43"/>
      <c r="CMP24" s="43"/>
      <c r="CMQ24" s="43"/>
      <c r="CMR24" s="43"/>
      <c r="CMS24" s="43"/>
      <c r="CMT24" s="43"/>
      <c r="CMU24" s="43"/>
      <c r="CMV24" s="43"/>
      <c r="CMW24" s="43"/>
      <c r="CMX24" s="43"/>
      <c r="CMY24" s="43"/>
      <c r="CMZ24" s="43"/>
      <c r="CNA24" s="43"/>
      <c r="CNB24" s="43"/>
      <c r="CNC24" s="43"/>
      <c r="CND24" s="43"/>
      <c r="CNE24" s="43"/>
      <c r="CNF24" s="43"/>
      <c r="CNG24" s="43"/>
      <c r="CNH24" s="43"/>
      <c r="CNI24" s="43"/>
      <c r="CNJ24" s="43"/>
      <c r="CNK24" s="43"/>
      <c r="CNL24" s="43"/>
      <c r="CNM24" s="43"/>
      <c r="CNN24" s="43"/>
      <c r="CNO24" s="43"/>
      <c r="CNP24" s="43"/>
      <c r="CNQ24" s="43"/>
      <c r="CNR24" s="43"/>
      <c r="CNS24" s="43"/>
      <c r="CNT24" s="43"/>
      <c r="CNU24" s="43"/>
      <c r="CNV24" s="43"/>
      <c r="CNW24" s="43"/>
      <c r="CNX24" s="43"/>
      <c r="CNY24" s="43"/>
      <c r="CNZ24" s="43"/>
      <c r="COA24" s="43"/>
      <c r="COB24" s="43"/>
      <c r="COC24" s="43"/>
      <c r="COD24" s="43"/>
      <c r="COE24" s="43"/>
      <c r="COF24" s="43"/>
      <c r="COG24" s="43"/>
      <c r="COH24" s="43"/>
      <c r="COI24" s="43"/>
      <c r="COJ24" s="43"/>
      <c r="COK24" s="43"/>
      <c r="COL24" s="43"/>
      <c r="COM24" s="43"/>
      <c r="CON24" s="43"/>
      <c r="COO24" s="43"/>
      <c r="COP24" s="43"/>
      <c r="COQ24" s="43"/>
      <c r="COR24" s="43"/>
      <c r="COS24" s="43"/>
      <c r="COT24" s="43"/>
      <c r="COU24" s="43"/>
      <c r="COV24" s="43"/>
      <c r="COW24" s="43"/>
      <c r="COX24" s="43"/>
      <c r="COY24" s="43"/>
      <c r="COZ24" s="43"/>
      <c r="CPA24" s="43"/>
      <c r="CPB24" s="43"/>
      <c r="CPC24" s="43"/>
      <c r="CPD24" s="43"/>
      <c r="CPE24" s="43"/>
      <c r="CPF24" s="43"/>
      <c r="CPG24" s="43"/>
      <c r="CPH24" s="43"/>
      <c r="CPI24" s="43"/>
      <c r="CPJ24" s="43"/>
      <c r="CPK24" s="43"/>
      <c r="CPL24" s="43"/>
      <c r="CPM24" s="43"/>
      <c r="CPN24" s="43"/>
      <c r="CPO24" s="43"/>
      <c r="CPP24" s="43"/>
      <c r="CPQ24" s="43"/>
      <c r="CPR24" s="43"/>
      <c r="CPS24" s="43"/>
      <c r="CPT24" s="43"/>
      <c r="CPU24" s="43"/>
      <c r="CPV24" s="43"/>
      <c r="CPW24" s="43"/>
      <c r="CPX24" s="43"/>
      <c r="CPY24" s="43"/>
      <c r="CPZ24" s="43"/>
      <c r="CQA24" s="43"/>
      <c r="CQB24" s="43"/>
      <c r="CQC24" s="43"/>
      <c r="CQD24" s="43"/>
      <c r="CQE24" s="43"/>
      <c r="CQF24" s="43"/>
      <c r="CQG24" s="43"/>
      <c r="CQH24" s="43"/>
      <c r="CQI24" s="43"/>
      <c r="CQJ24" s="43"/>
      <c r="CQK24" s="43"/>
      <c r="CQL24" s="43"/>
      <c r="CQM24" s="43"/>
      <c r="CQN24" s="43"/>
      <c r="CQO24" s="43"/>
      <c r="CQP24" s="43"/>
      <c r="CQQ24" s="43"/>
      <c r="CQR24" s="43"/>
      <c r="CQS24" s="43"/>
      <c r="CQT24" s="43"/>
      <c r="CQU24" s="43"/>
      <c r="CQV24" s="43"/>
      <c r="CQW24" s="43"/>
      <c r="CQX24" s="43"/>
      <c r="CQY24" s="43"/>
      <c r="CQZ24" s="43"/>
      <c r="CRA24" s="43"/>
      <c r="CRB24" s="43"/>
      <c r="CRC24" s="43"/>
      <c r="CRD24" s="43"/>
      <c r="CRE24" s="43"/>
      <c r="CRF24" s="43"/>
      <c r="CRG24" s="43"/>
      <c r="CRH24" s="43"/>
      <c r="CRI24" s="43"/>
      <c r="CRJ24" s="43"/>
      <c r="CRK24" s="43"/>
      <c r="CRL24" s="43"/>
      <c r="CRM24" s="43"/>
      <c r="CRN24" s="43"/>
      <c r="CRO24" s="43"/>
      <c r="CRP24" s="43"/>
      <c r="CRQ24" s="43"/>
      <c r="CRR24" s="43"/>
      <c r="CRS24" s="43"/>
      <c r="CRT24" s="43"/>
      <c r="CRU24" s="43"/>
      <c r="CRV24" s="43"/>
      <c r="CRW24" s="43"/>
      <c r="CRX24" s="43"/>
      <c r="CRY24" s="43"/>
      <c r="CRZ24" s="43"/>
      <c r="CSA24" s="43"/>
      <c r="CSB24" s="43"/>
      <c r="CSC24" s="43"/>
      <c r="CSD24" s="43"/>
      <c r="CSE24" s="43"/>
      <c r="CSF24" s="43"/>
      <c r="CSG24" s="43"/>
      <c r="CSH24" s="43"/>
      <c r="CSI24" s="43"/>
      <c r="CSJ24" s="43"/>
      <c r="CSK24" s="43"/>
      <c r="CSL24" s="43"/>
      <c r="CSM24" s="43"/>
      <c r="CSN24" s="43"/>
      <c r="CSO24" s="43"/>
      <c r="CSP24" s="43"/>
      <c r="CSQ24" s="43"/>
      <c r="CSR24" s="43"/>
      <c r="CSS24" s="43"/>
      <c r="CST24" s="43"/>
      <c r="CSU24" s="43"/>
      <c r="CSV24" s="43"/>
      <c r="CSW24" s="43"/>
      <c r="CSX24" s="43"/>
      <c r="CSY24" s="43"/>
      <c r="CSZ24" s="43"/>
      <c r="CTA24" s="43"/>
      <c r="CTB24" s="43"/>
      <c r="CTC24" s="43"/>
      <c r="CTD24" s="43"/>
      <c r="CTE24" s="43"/>
      <c r="CTF24" s="43"/>
      <c r="CTG24" s="43"/>
      <c r="CTH24" s="43"/>
      <c r="CTI24" s="43"/>
      <c r="CTJ24" s="43"/>
      <c r="CTK24" s="43"/>
      <c r="CTL24" s="43"/>
      <c r="CTM24" s="43"/>
      <c r="CTN24" s="43"/>
      <c r="CTO24" s="43"/>
      <c r="CTP24" s="43"/>
      <c r="CTQ24" s="43"/>
      <c r="CTR24" s="43"/>
      <c r="CTS24" s="43"/>
      <c r="CTT24" s="43"/>
      <c r="CTU24" s="43"/>
      <c r="CTV24" s="43"/>
      <c r="CTW24" s="43"/>
      <c r="CTX24" s="43"/>
      <c r="CTY24" s="43"/>
      <c r="CTZ24" s="43"/>
      <c r="CUA24" s="43"/>
      <c r="CUB24" s="43"/>
      <c r="CUC24" s="43"/>
      <c r="CUD24" s="43"/>
      <c r="CUE24" s="43"/>
      <c r="CUF24" s="43"/>
      <c r="CUG24" s="43"/>
      <c r="CUH24" s="43"/>
      <c r="CUI24" s="43"/>
      <c r="CUJ24" s="43"/>
      <c r="CUK24" s="43"/>
      <c r="CUL24" s="43"/>
      <c r="CUM24" s="43"/>
      <c r="CUN24" s="43"/>
      <c r="CUO24" s="43"/>
      <c r="CUP24" s="43"/>
      <c r="CUQ24" s="43"/>
      <c r="CUR24" s="43"/>
      <c r="CUS24" s="43"/>
      <c r="CUT24" s="43"/>
      <c r="CUU24" s="43"/>
      <c r="CUV24" s="43"/>
      <c r="CUW24" s="43"/>
      <c r="CUX24" s="43"/>
      <c r="CUY24" s="43"/>
      <c r="CUZ24" s="43"/>
      <c r="CVA24" s="43"/>
      <c r="CVB24" s="43"/>
      <c r="CVC24" s="43"/>
      <c r="CVD24" s="43"/>
      <c r="CVE24" s="43"/>
      <c r="CVF24" s="43"/>
      <c r="CVG24" s="43"/>
      <c r="CVH24" s="43"/>
      <c r="CVI24" s="43"/>
      <c r="CVJ24" s="43"/>
      <c r="CVK24" s="43"/>
      <c r="CVL24" s="43"/>
      <c r="CVM24" s="43"/>
      <c r="CVN24" s="43"/>
      <c r="CVO24" s="43"/>
      <c r="CVP24" s="43"/>
      <c r="CVQ24" s="43"/>
      <c r="CVR24" s="43"/>
      <c r="CVS24" s="43"/>
      <c r="CVT24" s="43"/>
      <c r="CVU24" s="43"/>
      <c r="CVV24" s="43"/>
      <c r="CVW24" s="43"/>
      <c r="CVX24" s="43"/>
      <c r="CVY24" s="43"/>
      <c r="CVZ24" s="43"/>
      <c r="CWA24" s="43"/>
      <c r="CWB24" s="43"/>
      <c r="CWC24" s="43"/>
      <c r="CWD24" s="43"/>
      <c r="CWE24" s="43"/>
      <c r="CWF24" s="43"/>
      <c r="CWG24" s="43"/>
      <c r="CWH24" s="43"/>
      <c r="CWI24" s="43"/>
      <c r="CWJ24" s="43"/>
      <c r="CWK24" s="43"/>
      <c r="CWL24" s="43"/>
      <c r="CWM24" s="43"/>
      <c r="CWN24" s="43"/>
      <c r="CWO24" s="43"/>
      <c r="CWP24" s="43"/>
      <c r="CWQ24" s="43"/>
      <c r="CWR24" s="43"/>
      <c r="CWS24" s="43"/>
      <c r="CWT24" s="43"/>
      <c r="CWU24" s="43"/>
      <c r="CWV24" s="43"/>
      <c r="CWW24" s="43"/>
      <c r="CWX24" s="43"/>
      <c r="CWY24" s="43"/>
      <c r="CWZ24" s="43"/>
      <c r="CXA24" s="43"/>
      <c r="CXB24" s="43"/>
      <c r="CXC24" s="43"/>
      <c r="CXD24" s="43"/>
      <c r="CXE24" s="43"/>
      <c r="CXF24" s="43"/>
      <c r="CXG24" s="43"/>
      <c r="CXH24" s="43"/>
      <c r="CXI24" s="43"/>
      <c r="CXJ24" s="43"/>
      <c r="CXK24" s="43"/>
      <c r="CXL24" s="43"/>
      <c r="CXM24" s="43"/>
      <c r="CXN24" s="43"/>
      <c r="CXO24" s="43"/>
      <c r="CXP24" s="43"/>
      <c r="CXQ24" s="43"/>
      <c r="CXR24" s="43"/>
      <c r="CXS24" s="43"/>
      <c r="CXT24" s="43"/>
      <c r="CXU24" s="43"/>
      <c r="CXV24" s="43"/>
      <c r="CXW24" s="43"/>
      <c r="CXX24" s="43"/>
      <c r="CXY24" s="43"/>
      <c r="CXZ24" s="43"/>
      <c r="CYA24" s="43"/>
      <c r="CYB24" s="43"/>
      <c r="CYC24" s="43"/>
      <c r="CYD24" s="43"/>
      <c r="CYE24" s="43"/>
      <c r="CYF24" s="43"/>
      <c r="CYG24" s="43"/>
      <c r="CYH24" s="43"/>
      <c r="CYI24" s="43"/>
      <c r="CYJ24" s="43"/>
      <c r="CYK24" s="43"/>
      <c r="CYL24" s="43"/>
      <c r="CYM24" s="43"/>
      <c r="CYN24" s="43"/>
      <c r="CYO24" s="43"/>
      <c r="CYP24" s="43"/>
      <c r="CYQ24" s="43"/>
      <c r="CYR24" s="43"/>
      <c r="CYS24" s="43"/>
      <c r="CYT24" s="43"/>
      <c r="CYU24" s="43"/>
      <c r="CYV24" s="43"/>
      <c r="CYW24" s="43"/>
      <c r="CYX24" s="43"/>
      <c r="CYY24" s="43"/>
      <c r="CYZ24" s="43"/>
      <c r="CZA24" s="43"/>
      <c r="CZB24" s="43"/>
      <c r="CZC24" s="43"/>
      <c r="CZD24" s="43"/>
      <c r="CZE24" s="43"/>
      <c r="CZF24" s="43"/>
      <c r="CZG24" s="43"/>
      <c r="CZH24" s="43"/>
      <c r="CZI24" s="43"/>
      <c r="CZJ24" s="43"/>
      <c r="CZK24" s="43"/>
      <c r="CZL24" s="43"/>
      <c r="CZM24" s="43"/>
      <c r="CZN24" s="43"/>
      <c r="CZO24" s="43"/>
      <c r="CZP24" s="43"/>
      <c r="CZQ24" s="43"/>
      <c r="CZR24" s="43"/>
      <c r="CZS24" s="43"/>
      <c r="CZT24" s="43"/>
      <c r="CZU24" s="43"/>
      <c r="CZV24" s="43"/>
      <c r="CZW24" s="43"/>
      <c r="CZX24" s="43"/>
      <c r="CZY24" s="43"/>
      <c r="CZZ24" s="43"/>
      <c r="DAA24" s="43"/>
      <c r="DAB24" s="43"/>
      <c r="DAC24" s="43"/>
      <c r="DAD24" s="43"/>
      <c r="DAE24" s="43"/>
      <c r="DAF24" s="43"/>
      <c r="DAG24" s="43"/>
      <c r="DAH24" s="43"/>
      <c r="DAI24" s="43"/>
      <c r="DAJ24" s="43"/>
      <c r="DAK24" s="43"/>
      <c r="DAL24" s="43"/>
      <c r="DAM24" s="43"/>
      <c r="DAN24" s="43"/>
      <c r="DAO24" s="43"/>
      <c r="DAP24" s="43"/>
      <c r="DAQ24" s="43"/>
      <c r="DAR24" s="43"/>
      <c r="DAS24" s="43"/>
      <c r="DAT24" s="43"/>
      <c r="DAU24" s="43"/>
      <c r="DAV24" s="43"/>
      <c r="DAW24" s="43"/>
      <c r="DAX24" s="43"/>
      <c r="DAY24" s="43"/>
      <c r="DAZ24" s="43"/>
      <c r="DBA24" s="43"/>
      <c r="DBB24" s="43"/>
      <c r="DBC24" s="43"/>
      <c r="DBD24" s="43"/>
      <c r="DBE24" s="43"/>
      <c r="DBF24" s="43"/>
      <c r="DBG24" s="43"/>
      <c r="DBH24" s="43"/>
      <c r="DBI24" s="43"/>
      <c r="DBJ24" s="43"/>
      <c r="DBK24" s="43"/>
      <c r="DBL24" s="43"/>
      <c r="DBM24" s="43"/>
      <c r="DBN24" s="43"/>
      <c r="DBO24" s="43"/>
      <c r="DBP24" s="43"/>
      <c r="DBQ24" s="43"/>
      <c r="DBR24" s="43"/>
      <c r="DBS24" s="43"/>
      <c r="DBT24" s="43"/>
      <c r="DBU24" s="43"/>
      <c r="DBV24" s="43"/>
      <c r="DBW24" s="43"/>
      <c r="DBX24" s="43"/>
      <c r="DBY24" s="43"/>
      <c r="DBZ24" s="43"/>
      <c r="DCA24" s="43"/>
      <c r="DCB24" s="43"/>
      <c r="DCC24" s="43"/>
      <c r="DCD24" s="43"/>
      <c r="DCE24" s="43"/>
      <c r="DCF24" s="43"/>
      <c r="DCG24" s="43"/>
      <c r="DCH24" s="43"/>
      <c r="DCI24" s="43"/>
      <c r="DCJ24" s="43"/>
      <c r="DCK24" s="43"/>
      <c r="DCL24" s="43"/>
      <c r="DCM24" s="43"/>
      <c r="DCN24" s="43"/>
      <c r="DCO24" s="43"/>
      <c r="DCP24" s="43"/>
      <c r="DCQ24" s="43"/>
      <c r="DCR24" s="43"/>
      <c r="DCS24" s="43"/>
      <c r="DCT24" s="43"/>
      <c r="DCU24" s="43"/>
      <c r="DCV24" s="43"/>
      <c r="DCW24" s="43"/>
      <c r="DCX24" s="43"/>
      <c r="DCY24" s="43"/>
      <c r="DCZ24" s="43"/>
      <c r="DDA24" s="43"/>
      <c r="DDB24" s="43"/>
      <c r="DDC24" s="43"/>
      <c r="DDD24" s="43"/>
      <c r="DDE24" s="43"/>
      <c r="DDF24" s="43"/>
      <c r="DDG24" s="43"/>
      <c r="DDH24" s="43"/>
      <c r="DDI24" s="43"/>
      <c r="DDJ24" s="43"/>
      <c r="DDK24" s="43"/>
      <c r="DDL24" s="43"/>
      <c r="DDM24" s="43"/>
      <c r="DDN24" s="43"/>
      <c r="DDO24" s="43"/>
      <c r="DDP24" s="43"/>
      <c r="DDQ24" s="43"/>
      <c r="DDR24" s="43"/>
      <c r="DDS24" s="43"/>
      <c r="DDT24" s="43"/>
      <c r="DDU24" s="43"/>
      <c r="DDV24" s="43"/>
      <c r="DDW24" s="43"/>
      <c r="DDX24" s="43"/>
      <c r="DDY24" s="43"/>
      <c r="DDZ24" s="43"/>
      <c r="DEA24" s="43"/>
      <c r="DEB24" s="43"/>
      <c r="DEC24" s="43"/>
      <c r="DED24" s="43"/>
      <c r="DEE24" s="43"/>
      <c r="DEF24" s="43"/>
      <c r="DEG24" s="43"/>
      <c r="DEH24" s="43"/>
      <c r="DEI24" s="43"/>
      <c r="DEJ24" s="43"/>
      <c r="DEK24" s="43"/>
      <c r="DEL24" s="43"/>
      <c r="DEM24" s="43"/>
      <c r="DEN24" s="43"/>
      <c r="DEO24" s="43"/>
      <c r="DEP24" s="43"/>
      <c r="DEQ24" s="43"/>
      <c r="DER24" s="43"/>
      <c r="DES24" s="43"/>
      <c r="DET24" s="43"/>
      <c r="DEU24" s="43"/>
      <c r="DEV24" s="43"/>
      <c r="DEW24" s="43"/>
      <c r="DEX24" s="43"/>
      <c r="DEY24" s="43"/>
      <c r="DEZ24" s="43"/>
      <c r="DFA24" s="43"/>
      <c r="DFB24" s="43"/>
      <c r="DFC24" s="43"/>
      <c r="DFD24" s="43"/>
      <c r="DFE24" s="43"/>
      <c r="DFF24" s="43"/>
      <c r="DFG24" s="43"/>
      <c r="DFH24" s="43"/>
      <c r="DFI24" s="43"/>
      <c r="DFJ24" s="43"/>
      <c r="DFK24" s="43"/>
      <c r="DFL24" s="43"/>
      <c r="DFM24" s="43"/>
      <c r="DFN24" s="43"/>
      <c r="DFO24" s="43"/>
      <c r="DFP24" s="43"/>
      <c r="DFQ24" s="43"/>
      <c r="DFR24" s="43"/>
      <c r="DFS24" s="43"/>
      <c r="DFT24" s="43"/>
      <c r="DFU24" s="43"/>
      <c r="DFV24" s="43"/>
      <c r="DFW24" s="43"/>
      <c r="DFX24" s="43"/>
      <c r="DFY24" s="43"/>
      <c r="DFZ24" s="43"/>
      <c r="DGA24" s="43"/>
      <c r="DGB24" s="43"/>
      <c r="DGC24" s="43"/>
      <c r="DGD24" s="43"/>
      <c r="DGE24" s="43"/>
      <c r="DGF24" s="43"/>
      <c r="DGG24" s="43"/>
      <c r="DGH24" s="43"/>
      <c r="DGI24" s="43"/>
      <c r="DGJ24" s="43"/>
      <c r="DGK24" s="43"/>
      <c r="DGL24" s="43"/>
      <c r="DGM24" s="43"/>
      <c r="DGN24" s="43"/>
      <c r="DGO24" s="43"/>
      <c r="DGP24" s="43"/>
      <c r="DGQ24" s="43"/>
      <c r="DGR24" s="43"/>
      <c r="DGS24" s="43"/>
      <c r="DGT24" s="43"/>
      <c r="DGU24" s="43"/>
      <c r="DGV24" s="43"/>
      <c r="DGW24" s="43"/>
      <c r="DGX24" s="43"/>
      <c r="DGY24" s="43"/>
      <c r="DGZ24" s="43"/>
      <c r="DHA24" s="43"/>
      <c r="DHB24" s="43"/>
      <c r="DHC24" s="43"/>
      <c r="DHD24" s="43"/>
      <c r="DHE24" s="43"/>
      <c r="DHF24" s="43"/>
      <c r="DHG24" s="43"/>
      <c r="DHH24" s="43"/>
      <c r="DHI24" s="43"/>
      <c r="DHJ24" s="43"/>
      <c r="DHK24" s="43"/>
      <c r="DHL24" s="43"/>
      <c r="DHM24" s="43"/>
      <c r="DHN24" s="43"/>
      <c r="DHO24" s="43"/>
      <c r="DHP24" s="43"/>
      <c r="DHQ24" s="43"/>
      <c r="DHR24" s="43"/>
      <c r="DHS24" s="43"/>
      <c r="DHT24" s="43"/>
      <c r="DHU24" s="43"/>
      <c r="DHV24" s="43"/>
      <c r="DHW24" s="43"/>
      <c r="DHX24" s="43"/>
      <c r="DHY24" s="43"/>
      <c r="DHZ24" s="43"/>
      <c r="DIA24" s="43"/>
      <c r="DIB24" s="43"/>
      <c r="DIC24" s="43"/>
      <c r="DID24" s="43"/>
      <c r="DIE24" s="43"/>
      <c r="DIF24" s="43"/>
      <c r="DIG24" s="43"/>
      <c r="DIH24" s="43"/>
      <c r="DII24" s="43"/>
      <c r="DIJ24" s="43"/>
      <c r="DIK24" s="43"/>
      <c r="DIL24" s="43"/>
      <c r="DIM24" s="43"/>
      <c r="DIN24" s="43"/>
      <c r="DIO24" s="43"/>
      <c r="DIP24" s="43"/>
      <c r="DIQ24" s="43"/>
      <c r="DIR24" s="43"/>
      <c r="DIS24" s="43"/>
      <c r="DIT24" s="43"/>
      <c r="DIU24" s="43"/>
      <c r="DIV24" s="43"/>
      <c r="DIW24" s="43"/>
      <c r="DIX24" s="43"/>
      <c r="DIY24" s="43"/>
      <c r="DIZ24" s="43"/>
      <c r="DJA24" s="43"/>
      <c r="DJB24" s="43"/>
      <c r="DJC24" s="43"/>
      <c r="DJD24" s="43"/>
      <c r="DJE24" s="43"/>
      <c r="DJF24" s="43"/>
      <c r="DJG24" s="43"/>
      <c r="DJH24" s="43"/>
      <c r="DJI24" s="43"/>
      <c r="DJJ24" s="43"/>
      <c r="DJK24" s="43"/>
      <c r="DJL24" s="43"/>
      <c r="DJM24" s="43"/>
      <c r="DJN24" s="43"/>
      <c r="DJO24" s="43"/>
      <c r="DJP24" s="43"/>
      <c r="DJQ24" s="43"/>
      <c r="DJR24" s="43"/>
      <c r="DJS24" s="43"/>
      <c r="DJT24" s="43"/>
      <c r="DJU24" s="43"/>
      <c r="DJV24" s="43"/>
      <c r="DJW24" s="43"/>
      <c r="DJX24" s="43"/>
      <c r="DJY24" s="43"/>
      <c r="DJZ24" s="43"/>
      <c r="DKA24" s="43"/>
      <c r="DKB24" s="43"/>
      <c r="DKC24" s="43"/>
      <c r="DKD24" s="43"/>
      <c r="DKE24" s="43"/>
      <c r="DKF24" s="43"/>
      <c r="DKG24" s="43"/>
      <c r="DKH24" s="43"/>
      <c r="DKI24" s="43"/>
      <c r="DKJ24" s="43"/>
      <c r="DKK24" s="43"/>
      <c r="DKL24" s="43"/>
      <c r="DKM24" s="43"/>
      <c r="DKN24" s="43"/>
      <c r="DKO24" s="43"/>
      <c r="DKP24" s="43"/>
      <c r="DKQ24" s="43"/>
      <c r="DKR24" s="43"/>
      <c r="DKS24" s="43"/>
      <c r="DKT24" s="43"/>
      <c r="DKU24" s="43"/>
      <c r="DKV24" s="43"/>
      <c r="DKW24" s="43"/>
      <c r="DKX24" s="43"/>
      <c r="DKY24" s="43"/>
      <c r="DKZ24" s="43"/>
      <c r="DLA24" s="43"/>
      <c r="DLB24" s="43"/>
      <c r="DLC24" s="43"/>
      <c r="DLD24" s="43"/>
      <c r="DLE24" s="43"/>
      <c r="DLF24" s="43"/>
      <c r="DLG24" s="43"/>
      <c r="DLH24" s="43"/>
      <c r="DLI24" s="43"/>
      <c r="DLJ24" s="43"/>
      <c r="DLK24" s="43"/>
      <c r="DLL24" s="43"/>
      <c r="DLM24" s="43"/>
      <c r="DLN24" s="43"/>
      <c r="DLO24" s="43"/>
      <c r="DLP24" s="43"/>
      <c r="DLQ24" s="43"/>
      <c r="DLR24" s="43"/>
      <c r="DLS24" s="43"/>
      <c r="DLT24" s="43"/>
      <c r="DLU24" s="43"/>
      <c r="DLV24" s="43"/>
      <c r="DLW24" s="43"/>
      <c r="DLX24" s="43"/>
      <c r="DLY24" s="43"/>
      <c r="DLZ24" s="43"/>
      <c r="DMA24" s="43"/>
      <c r="DMB24" s="43"/>
      <c r="DMC24" s="43"/>
      <c r="DMD24" s="43"/>
      <c r="DME24" s="43"/>
      <c r="DMF24" s="43"/>
      <c r="DMG24" s="43"/>
      <c r="DMH24" s="43"/>
      <c r="DMI24" s="43"/>
      <c r="DMJ24" s="43"/>
      <c r="DMK24" s="43"/>
      <c r="DML24" s="43"/>
      <c r="DMM24" s="43"/>
      <c r="DMN24" s="43"/>
      <c r="DMO24" s="43"/>
      <c r="DMP24" s="43"/>
      <c r="DMQ24" s="43"/>
      <c r="DMR24" s="43"/>
      <c r="DMS24" s="43"/>
      <c r="DMT24" s="43"/>
      <c r="DMU24" s="43"/>
      <c r="DMV24" s="43"/>
      <c r="DMW24" s="43"/>
      <c r="DMX24" s="43"/>
      <c r="DMY24" s="43"/>
      <c r="DMZ24" s="43"/>
      <c r="DNA24" s="43"/>
      <c r="DNB24" s="43"/>
      <c r="DNC24" s="43"/>
      <c r="DND24" s="43"/>
      <c r="DNE24" s="43"/>
      <c r="DNF24" s="43"/>
      <c r="DNG24" s="43"/>
      <c r="DNH24" s="43"/>
      <c r="DNI24" s="43"/>
      <c r="DNJ24" s="43"/>
      <c r="DNK24" s="43"/>
      <c r="DNL24" s="43"/>
      <c r="DNM24" s="43"/>
      <c r="DNN24" s="43"/>
      <c r="DNO24" s="43"/>
      <c r="DNP24" s="43"/>
      <c r="DNQ24" s="43"/>
      <c r="DNR24" s="43"/>
      <c r="DNS24" s="43"/>
      <c r="DNT24" s="43"/>
      <c r="DNU24" s="43"/>
      <c r="DNV24" s="43"/>
      <c r="DNW24" s="43"/>
      <c r="DNX24" s="43"/>
      <c r="DNY24" s="43"/>
      <c r="DNZ24" s="43"/>
      <c r="DOA24" s="43"/>
      <c r="DOB24" s="43"/>
      <c r="DOC24" s="43"/>
      <c r="DOD24" s="43"/>
      <c r="DOE24" s="43"/>
      <c r="DOF24" s="43"/>
      <c r="DOG24" s="43"/>
      <c r="DOH24" s="43"/>
      <c r="DOI24" s="43"/>
      <c r="DOJ24" s="43"/>
      <c r="DOK24" s="43"/>
      <c r="DOL24" s="43"/>
      <c r="DOM24" s="43"/>
      <c r="DON24" s="43"/>
      <c r="DOO24" s="43"/>
      <c r="DOP24" s="43"/>
      <c r="DOQ24" s="43"/>
      <c r="DOR24" s="43"/>
      <c r="DOS24" s="43"/>
      <c r="DOT24" s="43"/>
      <c r="DOU24" s="43"/>
      <c r="DOV24" s="43"/>
      <c r="DOW24" s="43"/>
      <c r="DOX24" s="43"/>
      <c r="DOY24" s="43"/>
      <c r="DOZ24" s="43"/>
      <c r="DPA24" s="43"/>
      <c r="DPB24" s="43"/>
      <c r="DPC24" s="43"/>
      <c r="DPD24" s="43"/>
      <c r="DPE24" s="43"/>
      <c r="DPF24" s="43"/>
      <c r="DPG24" s="43"/>
      <c r="DPH24" s="43"/>
      <c r="DPI24" s="43"/>
      <c r="DPJ24" s="43"/>
      <c r="DPK24" s="43"/>
      <c r="DPL24" s="43"/>
      <c r="DPM24" s="43"/>
      <c r="DPN24" s="43"/>
      <c r="DPO24" s="43"/>
      <c r="DPP24" s="43"/>
      <c r="DPQ24" s="43"/>
      <c r="DPR24" s="43"/>
      <c r="DPS24" s="43"/>
      <c r="DPT24" s="43"/>
      <c r="DPU24" s="43"/>
      <c r="DPV24" s="43"/>
      <c r="DPW24" s="43"/>
      <c r="DPX24" s="43"/>
      <c r="DPY24" s="43"/>
      <c r="DPZ24" s="43"/>
      <c r="DQA24" s="43"/>
      <c r="DQB24" s="43"/>
      <c r="DQC24" s="43"/>
      <c r="DQD24" s="43"/>
      <c r="DQE24" s="43"/>
      <c r="DQF24" s="43"/>
      <c r="DQG24" s="43"/>
      <c r="DQH24" s="43"/>
      <c r="DQI24" s="43"/>
      <c r="DQJ24" s="43"/>
      <c r="DQK24" s="43"/>
      <c r="DQL24" s="43"/>
      <c r="DQM24" s="43"/>
      <c r="DQN24" s="43"/>
      <c r="DQO24" s="43"/>
      <c r="DQP24" s="43"/>
      <c r="DQQ24" s="43"/>
      <c r="DQR24" s="43"/>
      <c r="DQS24" s="43"/>
      <c r="DQT24" s="43"/>
      <c r="DQU24" s="43"/>
      <c r="DQV24" s="43"/>
      <c r="DQW24" s="43"/>
      <c r="DQX24" s="43"/>
      <c r="DQY24" s="43"/>
      <c r="DQZ24" s="43"/>
      <c r="DRA24" s="43"/>
      <c r="DRB24" s="43"/>
      <c r="DRC24" s="43"/>
      <c r="DRD24" s="43"/>
      <c r="DRE24" s="43"/>
      <c r="DRF24" s="43"/>
      <c r="DRG24" s="43"/>
      <c r="DRH24" s="43"/>
      <c r="DRI24" s="43"/>
      <c r="DRJ24" s="43"/>
      <c r="DRK24" s="43"/>
      <c r="DRL24" s="43"/>
      <c r="DRM24" s="43"/>
      <c r="DRN24" s="43"/>
      <c r="DRO24" s="43"/>
      <c r="DRP24" s="43"/>
      <c r="DRQ24" s="43"/>
      <c r="DRR24" s="43"/>
      <c r="DRS24" s="43"/>
      <c r="DRT24" s="43"/>
      <c r="DRU24" s="43"/>
      <c r="DRV24" s="43"/>
      <c r="DRW24" s="43"/>
      <c r="DRX24" s="43"/>
      <c r="DRY24" s="43"/>
      <c r="DRZ24" s="43"/>
      <c r="DSA24" s="43"/>
      <c r="DSB24" s="43"/>
      <c r="DSC24" s="43"/>
      <c r="DSD24" s="43"/>
      <c r="DSE24" s="43"/>
      <c r="DSF24" s="43"/>
      <c r="DSG24" s="43"/>
      <c r="DSH24" s="43"/>
      <c r="DSI24" s="43"/>
      <c r="DSJ24" s="43"/>
      <c r="DSK24" s="43"/>
      <c r="DSL24" s="43"/>
      <c r="DSM24" s="43"/>
      <c r="DSN24" s="43"/>
      <c r="DSO24" s="43"/>
      <c r="DSP24" s="43"/>
      <c r="DSQ24" s="43"/>
      <c r="DSR24" s="43"/>
      <c r="DSS24" s="43"/>
      <c r="DST24" s="43"/>
      <c r="DSU24" s="43"/>
      <c r="DSV24" s="43"/>
      <c r="DSW24" s="43"/>
      <c r="DSX24" s="43"/>
      <c r="DSY24" s="43"/>
      <c r="DSZ24" s="43"/>
      <c r="DTA24" s="43"/>
      <c r="DTB24" s="43"/>
      <c r="DTC24" s="43"/>
      <c r="DTD24" s="43"/>
      <c r="DTE24" s="43"/>
      <c r="DTF24" s="43"/>
      <c r="DTG24" s="43"/>
      <c r="DTH24" s="43"/>
      <c r="DTI24" s="43"/>
      <c r="DTJ24" s="43"/>
      <c r="DTK24" s="43"/>
      <c r="DTL24" s="43"/>
      <c r="DTM24" s="43"/>
      <c r="DTN24" s="43"/>
      <c r="DTO24" s="43"/>
      <c r="DTP24" s="43"/>
      <c r="DTQ24" s="43"/>
      <c r="DTR24" s="43"/>
      <c r="DTS24" s="43"/>
      <c r="DTT24" s="43"/>
      <c r="DTU24" s="43"/>
      <c r="DTV24" s="43"/>
      <c r="DTW24" s="43"/>
      <c r="DTX24" s="43"/>
      <c r="DTY24" s="43"/>
      <c r="DTZ24" s="43"/>
      <c r="DUA24" s="43"/>
      <c r="DUB24" s="43"/>
      <c r="DUC24" s="43"/>
      <c r="DUD24" s="43"/>
      <c r="DUE24" s="43"/>
      <c r="DUF24" s="43"/>
      <c r="DUG24" s="43"/>
      <c r="DUH24" s="43"/>
      <c r="DUI24" s="43"/>
      <c r="DUJ24" s="43"/>
      <c r="DUK24" s="43"/>
      <c r="DUL24" s="43"/>
      <c r="DUM24" s="43"/>
      <c r="DUN24" s="43"/>
      <c r="DUO24" s="43"/>
      <c r="DUP24" s="43"/>
      <c r="DUQ24" s="43"/>
      <c r="DUR24" s="43"/>
      <c r="DUS24" s="43"/>
      <c r="DUT24" s="43"/>
      <c r="DUU24" s="43"/>
      <c r="DUV24" s="43"/>
      <c r="DUW24" s="43"/>
      <c r="DUX24" s="43"/>
      <c r="DUY24" s="43"/>
      <c r="DUZ24" s="43"/>
      <c r="DVA24" s="43"/>
      <c r="DVB24" s="43"/>
      <c r="DVC24" s="43"/>
      <c r="DVD24" s="43"/>
      <c r="DVE24" s="43"/>
      <c r="DVF24" s="43"/>
      <c r="DVG24" s="43"/>
      <c r="DVH24" s="43"/>
      <c r="DVI24" s="43"/>
      <c r="DVJ24" s="43"/>
      <c r="DVK24" s="43"/>
      <c r="DVL24" s="43"/>
      <c r="DVM24" s="43"/>
      <c r="DVN24" s="43"/>
      <c r="DVO24" s="43"/>
      <c r="DVP24" s="43"/>
      <c r="DVQ24" s="43"/>
      <c r="DVR24" s="43"/>
      <c r="DVS24" s="43"/>
      <c r="DVT24" s="43"/>
      <c r="DVU24" s="43"/>
      <c r="DVV24" s="43"/>
      <c r="DVW24" s="43"/>
      <c r="DVX24" s="43"/>
      <c r="DVY24" s="43"/>
      <c r="DVZ24" s="43"/>
      <c r="DWA24" s="43"/>
      <c r="DWB24" s="43"/>
      <c r="DWC24" s="43"/>
      <c r="DWD24" s="43"/>
      <c r="DWE24" s="43"/>
      <c r="DWF24" s="43"/>
      <c r="DWG24" s="43"/>
      <c r="DWH24" s="43"/>
      <c r="DWI24" s="43"/>
      <c r="DWJ24" s="43"/>
      <c r="DWK24" s="43"/>
      <c r="DWL24" s="43"/>
      <c r="DWM24" s="43"/>
      <c r="DWN24" s="43"/>
      <c r="DWO24" s="43"/>
      <c r="DWP24" s="43"/>
      <c r="DWQ24" s="43"/>
      <c r="DWR24" s="43"/>
      <c r="DWS24" s="43"/>
      <c r="DWT24" s="43"/>
      <c r="DWU24" s="43"/>
      <c r="DWV24" s="43"/>
      <c r="DWW24" s="43"/>
      <c r="DWX24" s="43"/>
      <c r="DWY24" s="43"/>
      <c r="DWZ24" s="43"/>
      <c r="DXA24" s="43"/>
      <c r="DXB24" s="43"/>
      <c r="DXC24" s="43"/>
      <c r="DXD24" s="43"/>
      <c r="DXE24" s="43"/>
      <c r="DXF24" s="43"/>
      <c r="DXG24" s="43"/>
      <c r="DXH24" s="43"/>
      <c r="DXI24" s="43"/>
      <c r="DXJ24" s="43"/>
      <c r="DXK24" s="43"/>
      <c r="DXL24" s="43"/>
      <c r="DXM24" s="43"/>
      <c r="DXN24" s="43"/>
      <c r="DXO24" s="43"/>
      <c r="DXP24" s="43"/>
      <c r="DXQ24" s="43"/>
      <c r="DXR24" s="43"/>
      <c r="DXS24" s="43"/>
      <c r="DXT24" s="43"/>
      <c r="DXU24" s="43"/>
      <c r="DXV24" s="43"/>
      <c r="DXW24" s="43"/>
      <c r="DXX24" s="43"/>
      <c r="DXY24" s="43"/>
      <c r="DXZ24" s="43"/>
      <c r="DYA24" s="43"/>
      <c r="DYB24" s="43"/>
      <c r="DYC24" s="43"/>
      <c r="DYD24" s="43"/>
      <c r="DYE24" s="43"/>
      <c r="DYF24" s="43"/>
      <c r="DYG24" s="43"/>
      <c r="DYH24" s="43"/>
      <c r="DYI24" s="43"/>
      <c r="DYJ24" s="43"/>
      <c r="DYK24" s="43"/>
      <c r="DYL24" s="43"/>
      <c r="DYM24" s="43"/>
      <c r="DYN24" s="43"/>
      <c r="DYO24" s="43"/>
      <c r="DYP24" s="43"/>
      <c r="DYQ24" s="43"/>
      <c r="DYR24" s="43"/>
      <c r="DYS24" s="43"/>
      <c r="DYT24" s="43"/>
      <c r="DYU24" s="43"/>
      <c r="DYV24" s="43"/>
      <c r="DYW24" s="43"/>
      <c r="DYX24" s="43"/>
      <c r="DYY24" s="43"/>
      <c r="DYZ24" s="43"/>
      <c r="DZA24" s="43"/>
      <c r="DZB24" s="43"/>
      <c r="DZC24" s="43"/>
      <c r="DZD24" s="43"/>
      <c r="DZE24" s="43"/>
      <c r="DZF24" s="43"/>
      <c r="DZG24" s="43"/>
      <c r="DZH24" s="43"/>
      <c r="DZI24" s="43"/>
      <c r="DZJ24" s="43"/>
      <c r="DZK24" s="43"/>
      <c r="DZL24" s="43"/>
      <c r="DZM24" s="43"/>
      <c r="DZN24" s="43"/>
      <c r="DZO24" s="43"/>
      <c r="DZP24" s="43"/>
      <c r="DZQ24" s="43"/>
      <c r="DZR24" s="43"/>
      <c r="DZS24" s="43"/>
      <c r="DZT24" s="43"/>
      <c r="DZU24" s="43"/>
      <c r="DZV24" s="43"/>
      <c r="DZW24" s="43"/>
      <c r="DZX24" s="43"/>
      <c r="DZY24" s="43"/>
      <c r="DZZ24" s="43"/>
      <c r="EAA24" s="43"/>
      <c r="EAB24" s="43"/>
      <c r="EAC24" s="43"/>
      <c r="EAD24" s="43"/>
      <c r="EAE24" s="43"/>
      <c r="EAF24" s="43"/>
      <c r="EAG24" s="43"/>
      <c r="EAH24" s="43"/>
      <c r="EAI24" s="43"/>
      <c r="EAJ24" s="43"/>
      <c r="EAK24" s="43"/>
      <c r="EAL24" s="43"/>
      <c r="EAM24" s="43"/>
      <c r="EAN24" s="43"/>
      <c r="EAO24" s="43"/>
      <c r="EAP24" s="43"/>
      <c r="EAQ24" s="43"/>
      <c r="EAR24" s="43"/>
      <c r="EAS24" s="43"/>
      <c r="EAT24" s="43"/>
      <c r="EAU24" s="43"/>
      <c r="EAV24" s="43"/>
      <c r="EAW24" s="43"/>
      <c r="EAX24" s="43"/>
      <c r="EAY24" s="43"/>
      <c r="EAZ24" s="43"/>
      <c r="EBA24" s="43"/>
      <c r="EBB24" s="43"/>
      <c r="EBC24" s="43"/>
      <c r="EBD24" s="43"/>
      <c r="EBE24" s="43"/>
      <c r="EBF24" s="43"/>
      <c r="EBG24" s="43"/>
      <c r="EBH24" s="43"/>
      <c r="EBI24" s="43"/>
      <c r="EBJ24" s="43"/>
      <c r="EBK24" s="43"/>
      <c r="EBL24" s="43"/>
      <c r="EBM24" s="43"/>
      <c r="EBN24" s="43"/>
      <c r="EBO24" s="43"/>
      <c r="EBP24" s="43"/>
      <c r="EBQ24" s="43"/>
      <c r="EBR24" s="43"/>
      <c r="EBS24" s="43"/>
      <c r="EBT24" s="43"/>
      <c r="EBU24" s="43"/>
      <c r="EBV24" s="43"/>
      <c r="EBW24" s="43"/>
      <c r="EBX24" s="43"/>
      <c r="EBY24" s="43"/>
      <c r="EBZ24" s="43"/>
      <c r="ECA24" s="43"/>
      <c r="ECB24" s="43"/>
      <c r="ECC24" s="43"/>
      <c r="ECD24" s="43"/>
      <c r="ECE24" s="43"/>
      <c r="ECF24" s="43"/>
      <c r="ECG24" s="43"/>
      <c r="ECH24" s="43"/>
      <c r="ECI24" s="43"/>
      <c r="ECJ24" s="43"/>
      <c r="ECK24" s="43"/>
      <c r="ECL24" s="43"/>
      <c r="ECM24" s="43"/>
      <c r="ECN24" s="43"/>
      <c r="ECO24" s="43"/>
      <c r="ECP24" s="43"/>
      <c r="ECQ24" s="43"/>
      <c r="ECR24" s="43"/>
      <c r="ECS24" s="43"/>
      <c r="ECT24" s="43"/>
      <c r="ECU24" s="43"/>
      <c r="ECV24" s="43"/>
      <c r="ECW24" s="43"/>
      <c r="ECX24" s="43"/>
      <c r="ECY24" s="43"/>
      <c r="ECZ24" s="43"/>
      <c r="EDA24" s="43"/>
      <c r="EDB24" s="43"/>
      <c r="EDC24" s="43"/>
      <c r="EDD24" s="43"/>
      <c r="EDE24" s="43"/>
      <c r="EDF24" s="43"/>
      <c r="EDG24" s="43"/>
      <c r="EDH24" s="43"/>
      <c r="EDI24" s="43"/>
      <c r="EDJ24" s="43"/>
      <c r="EDK24" s="43"/>
      <c r="EDL24" s="43"/>
      <c r="EDM24" s="43"/>
      <c r="EDN24" s="43"/>
      <c r="EDO24" s="43"/>
      <c r="EDP24" s="43"/>
      <c r="EDQ24" s="43"/>
      <c r="EDR24" s="43"/>
      <c r="EDS24" s="43"/>
      <c r="EDT24" s="43"/>
      <c r="EDU24" s="43"/>
      <c r="EDV24" s="43"/>
      <c r="EDW24" s="43"/>
      <c r="EDX24" s="43"/>
      <c r="EDY24" s="43"/>
      <c r="EDZ24" s="43"/>
      <c r="EEA24" s="43"/>
      <c r="EEB24" s="43"/>
      <c r="EEC24" s="43"/>
      <c r="EED24" s="43"/>
      <c r="EEE24" s="43"/>
      <c r="EEF24" s="43"/>
      <c r="EEG24" s="43"/>
      <c r="EEH24" s="43"/>
      <c r="EEI24" s="43"/>
      <c r="EEJ24" s="43"/>
      <c r="EEK24" s="43"/>
      <c r="EEL24" s="43"/>
      <c r="EEM24" s="43"/>
      <c r="EEN24" s="43"/>
      <c r="EEO24" s="43"/>
      <c r="EEP24" s="43"/>
      <c r="EEQ24" s="43"/>
      <c r="EER24" s="43"/>
      <c r="EES24" s="43"/>
      <c r="EET24" s="43"/>
      <c r="EEU24" s="43"/>
      <c r="EEV24" s="43"/>
      <c r="EEW24" s="43"/>
      <c r="EEX24" s="43"/>
      <c r="EEY24" s="43"/>
      <c r="EEZ24" s="43"/>
      <c r="EFA24" s="43"/>
      <c r="EFB24" s="43"/>
      <c r="EFC24" s="43"/>
      <c r="EFD24" s="43"/>
      <c r="EFE24" s="43"/>
      <c r="EFF24" s="43"/>
      <c r="EFG24" s="43"/>
      <c r="EFH24" s="43"/>
      <c r="EFI24" s="43"/>
      <c r="EFJ24" s="43"/>
      <c r="EFK24" s="43"/>
      <c r="EFL24" s="43"/>
      <c r="EFM24" s="43"/>
      <c r="EFN24" s="43"/>
      <c r="EFO24" s="43"/>
      <c r="EFP24" s="43"/>
      <c r="EFQ24" s="43"/>
      <c r="EFR24" s="43"/>
      <c r="EFS24" s="43"/>
      <c r="EFT24" s="43"/>
      <c r="EFU24" s="43"/>
      <c r="EFV24" s="43"/>
      <c r="EFW24" s="43"/>
      <c r="EFX24" s="43"/>
      <c r="EFY24" s="43"/>
      <c r="EFZ24" s="43"/>
      <c r="EGA24" s="43"/>
      <c r="EGB24" s="43"/>
      <c r="EGC24" s="43"/>
      <c r="EGD24" s="43"/>
      <c r="EGE24" s="43"/>
      <c r="EGF24" s="43"/>
      <c r="EGG24" s="43"/>
      <c r="EGH24" s="43"/>
      <c r="EGI24" s="43"/>
      <c r="EGJ24" s="43"/>
      <c r="EGK24" s="43"/>
      <c r="EGL24" s="43"/>
      <c r="EGM24" s="43"/>
      <c r="EGN24" s="43"/>
      <c r="EGO24" s="43"/>
      <c r="EGP24" s="43"/>
      <c r="EGQ24" s="43"/>
      <c r="EGR24" s="43"/>
      <c r="EGS24" s="43"/>
      <c r="EGT24" s="43"/>
      <c r="EGU24" s="43"/>
      <c r="EGV24" s="43"/>
      <c r="EGW24" s="43"/>
      <c r="EGX24" s="43"/>
      <c r="EGY24" s="43"/>
      <c r="EGZ24" s="43"/>
      <c r="EHA24" s="43"/>
      <c r="EHB24" s="43"/>
      <c r="EHC24" s="43"/>
      <c r="EHD24" s="43"/>
      <c r="EHE24" s="43"/>
      <c r="EHF24" s="43"/>
      <c r="EHG24" s="43"/>
      <c r="EHH24" s="43"/>
      <c r="EHI24" s="43"/>
      <c r="EHJ24" s="43"/>
      <c r="EHK24" s="43"/>
      <c r="EHL24" s="43"/>
      <c r="EHM24" s="43"/>
      <c r="EHN24" s="43"/>
      <c r="EHO24" s="43"/>
      <c r="EHP24" s="43"/>
      <c r="EHQ24" s="43"/>
      <c r="EHR24" s="43"/>
      <c r="EHS24" s="43"/>
      <c r="EHT24" s="43"/>
      <c r="EHU24" s="43"/>
      <c r="EHV24" s="43"/>
      <c r="EHW24" s="43"/>
      <c r="EHX24" s="43"/>
      <c r="EHY24" s="43"/>
      <c r="EHZ24" s="43"/>
      <c r="EIA24" s="43"/>
      <c r="EIB24" s="43"/>
      <c r="EIC24" s="43"/>
      <c r="EID24" s="43"/>
      <c r="EIE24" s="43"/>
      <c r="EIF24" s="43"/>
      <c r="EIG24" s="43"/>
      <c r="EIH24" s="43"/>
      <c r="EII24" s="43"/>
      <c r="EIJ24" s="43"/>
      <c r="EIK24" s="43"/>
      <c r="EIL24" s="43"/>
      <c r="EIM24" s="43"/>
      <c r="EIN24" s="43"/>
      <c r="EIO24" s="43"/>
      <c r="EIP24" s="43"/>
      <c r="EIQ24" s="43"/>
      <c r="EIR24" s="43"/>
      <c r="EIS24" s="43"/>
      <c r="EIT24" s="43"/>
      <c r="EIU24" s="43"/>
      <c r="EIV24" s="43"/>
      <c r="EIW24" s="43"/>
      <c r="EIX24" s="43"/>
      <c r="EIY24" s="43"/>
      <c r="EIZ24" s="43"/>
      <c r="EJA24" s="43"/>
      <c r="EJB24" s="43"/>
      <c r="EJC24" s="43"/>
      <c r="EJD24" s="43"/>
      <c r="EJE24" s="43"/>
      <c r="EJF24" s="43"/>
      <c r="EJG24" s="43"/>
      <c r="EJH24" s="43"/>
      <c r="EJI24" s="43"/>
      <c r="EJJ24" s="43"/>
      <c r="EJK24" s="43"/>
      <c r="EJL24" s="43"/>
      <c r="EJM24" s="43"/>
      <c r="EJN24" s="43"/>
      <c r="EJO24" s="43"/>
      <c r="EJP24" s="43"/>
      <c r="EJQ24" s="43"/>
      <c r="EJR24" s="43"/>
      <c r="EJS24" s="43"/>
      <c r="EJT24" s="43"/>
      <c r="EJU24" s="43"/>
      <c r="EJV24" s="43"/>
      <c r="EJW24" s="43"/>
      <c r="EJX24" s="43"/>
      <c r="EJY24" s="43"/>
      <c r="EJZ24" s="43"/>
      <c r="EKA24" s="43"/>
      <c r="EKB24" s="43"/>
      <c r="EKC24" s="43"/>
      <c r="EKD24" s="43"/>
      <c r="EKE24" s="43"/>
      <c r="EKF24" s="43"/>
      <c r="EKG24" s="43"/>
      <c r="EKH24" s="43"/>
      <c r="EKI24" s="43"/>
      <c r="EKJ24" s="43"/>
      <c r="EKK24" s="43"/>
      <c r="EKL24" s="43"/>
      <c r="EKM24" s="43"/>
      <c r="EKN24" s="43"/>
      <c r="EKO24" s="43"/>
      <c r="EKP24" s="43"/>
      <c r="EKQ24" s="43"/>
      <c r="EKR24" s="43"/>
      <c r="EKS24" s="43"/>
      <c r="EKT24" s="43"/>
      <c r="EKU24" s="43"/>
      <c r="EKV24" s="43"/>
      <c r="EKW24" s="43"/>
      <c r="EKX24" s="43"/>
      <c r="EKY24" s="43"/>
      <c r="EKZ24" s="43"/>
      <c r="ELA24" s="43"/>
      <c r="ELB24" s="43"/>
      <c r="ELC24" s="43"/>
      <c r="ELD24" s="43"/>
      <c r="ELE24" s="43"/>
      <c r="ELF24" s="43"/>
      <c r="ELG24" s="43"/>
      <c r="ELH24" s="43"/>
      <c r="ELI24" s="43"/>
      <c r="ELJ24" s="43"/>
      <c r="ELK24" s="43"/>
      <c r="ELL24" s="43"/>
      <c r="ELM24" s="43"/>
      <c r="ELN24" s="43"/>
      <c r="ELO24" s="43"/>
      <c r="ELP24" s="43"/>
      <c r="ELQ24" s="43"/>
      <c r="ELR24" s="43"/>
      <c r="ELS24" s="43"/>
      <c r="ELT24" s="43"/>
      <c r="ELU24" s="43"/>
      <c r="ELV24" s="43"/>
      <c r="ELW24" s="43"/>
      <c r="ELX24" s="43"/>
      <c r="ELY24" s="43"/>
      <c r="ELZ24" s="43"/>
      <c r="EMA24" s="43"/>
      <c r="EMB24" s="43"/>
      <c r="EMC24" s="43"/>
      <c r="EMD24" s="43"/>
      <c r="EME24" s="43"/>
      <c r="EMF24" s="43"/>
      <c r="EMG24" s="43"/>
      <c r="EMH24" s="43"/>
      <c r="EMI24" s="43"/>
      <c r="EMJ24" s="43"/>
      <c r="EMK24" s="43"/>
      <c r="EML24" s="43"/>
      <c r="EMM24" s="43"/>
      <c r="EMN24" s="43"/>
      <c r="EMO24" s="43"/>
      <c r="EMP24" s="43"/>
      <c r="EMQ24" s="43"/>
      <c r="EMR24" s="43"/>
      <c r="EMS24" s="43"/>
      <c r="EMT24" s="43"/>
      <c r="EMU24" s="43"/>
      <c r="EMV24" s="43"/>
      <c r="EMW24" s="43"/>
      <c r="EMX24" s="43"/>
      <c r="EMY24" s="43"/>
      <c r="EMZ24" s="43"/>
      <c r="ENA24" s="43"/>
      <c r="ENB24" s="43"/>
      <c r="ENC24" s="43"/>
      <c r="END24" s="43"/>
      <c r="ENE24" s="43"/>
      <c r="ENF24" s="43"/>
      <c r="ENG24" s="43"/>
      <c r="ENH24" s="43"/>
      <c r="ENI24" s="43"/>
      <c r="ENJ24" s="43"/>
      <c r="ENK24" s="43"/>
      <c r="ENL24" s="43"/>
      <c r="ENM24" s="43"/>
      <c r="ENN24" s="43"/>
      <c r="ENO24" s="43"/>
      <c r="ENP24" s="43"/>
      <c r="ENQ24" s="43"/>
      <c r="ENR24" s="43"/>
      <c r="ENS24" s="43"/>
      <c r="ENT24" s="43"/>
      <c r="ENU24" s="43"/>
      <c r="ENV24" s="43"/>
      <c r="ENW24" s="43"/>
      <c r="ENX24" s="43"/>
      <c r="ENY24" s="43"/>
      <c r="ENZ24" s="43"/>
      <c r="EOA24" s="43"/>
      <c r="EOB24" s="43"/>
      <c r="EOC24" s="43"/>
      <c r="EOD24" s="43"/>
      <c r="EOE24" s="43"/>
      <c r="EOF24" s="43"/>
      <c r="EOG24" s="43"/>
      <c r="EOH24" s="43"/>
      <c r="EOI24" s="43"/>
      <c r="EOJ24" s="43"/>
      <c r="EOK24" s="43"/>
      <c r="EOL24" s="43"/>
      <c r="EOM24" s="43"/>
      <c r="EON24" s="43"/>
      <c r="EOO24" s="43"/>
      <c r="EOP24" s="43"/>
      <c r="EOQ24" s="43"/>
      <c r="EOR24" s="43"/>
      <c r="EOS24" s="43"/>
      <c r="EOT24" s="43"/>
      <c r="EOU24" s="43"/>
      <c r="EOV24" s="43"/>
      <c r="EOW24" s="43"/>
      <c r="EOX24" s="43"/>
      <c r="EOY24" s="43"/>
      <c r="EOZ24" s="43"/>
      <c r="EPA24" s="43"/>
      <c r="EPB24" s="43"/>
      <c r="EPC24" s="43"/>
      <c r="EPD24" s="43"/>
      <c r="EPE24" s="43"/>
      <c r="EPF24" s="43"/>
      <c r="EPG24" s="43"/>
      <c r="EPH24" s="43"/>
      <c r="EPI24" s="43"/>
      <c r="EPJ24" s="43"/>
      <c r="EPK24" s="43"/>
      <c r="EPL24" s="43"/>
      <c r="EPM24" s="43"/>
      <c r="EPN24" s="43"/>
      <c r="EPO24" s="43"/>
      <c r="EPP24" s="43"/>
      <c r="EPQ24" s="43"/>
      <c r="EPR24" s="43"/>
      <c r="EPS24" s="43"/>
      <c r="EPT24" s="43"/>
      <c r="EPU24" s="43"/>
      <c r="EPV24" s="43"/>
      <c r="EPW24" s="43"/>
      <c r="EPX24" s="43"/>
      <c r="EPY24" s="43"/>
      <c r="EPZ24" s="43"/>
      <c r="EQA24" s="43"/>
      <c r="EQB24" s="43"/>
      <c r="EQC24" s="43"/>
      <c r="EQD24" s="43"/>
      <c r="EQE24" s="43"/>
      <c r="EQF24" s="43"/>
      <c r="EQG24" s="43"/>
      <c r="EQH24" s="43"/>
      <c r="EQI24" s="43"/>
      <c r="EQJ24" s="43"/>
      <c r="EQK24" s="43"/>
      <c r="EQL24" s="43"/>
      <c r="EQM24" s="43"/>
      <c r="EQN24" s="43"/>
      <c r="EQO24" s="43"/>
      <c r="EQP24" s="43"/>
      <c r="EQQ24" s="43"/>
      <c r="EQR24" s="43"/>
      <c r="EQS24" s="43"/>
      <c r="EQT24" s="43"/>
      <c r="EQU24" s="43"/>
      <c r="EQV24" s="43"/>
      <c r="EQW24" s="43"/>
      <c r="EQX24" s="43"/>
      <c r="EQY24" s="43"/>
      <c r="EQZ24" s="43"/>
      <c r="ERA24" s="43"/>
      <c r="ERB24" s="43"/>
      <c r="ERC24" s="43"/>
      <c r="ERD24" s="43"/>
      <c r="ERE24" s="43"/>
      <c r="ERF24" s="43"/>
      <c r="ERG24" s="43"/>
      <c r="ERH24" s="43"/>
      <c r="ERI24" s="43"/>
      <c r="ERJ24" s="43"/>
      <c r="ERK24" s="43"/>
      <c r="ERL24" s="43"/>
      <c r="ERM24" s="43"/>
      <c r="ERN24" s="43"/>
      <c r="ERO24" s="43"/>
      <c r="ERP24" s="43"/>
      <c r="ERQ24" s="43"/>
      <c r="ERR24" s="43"/>
      <c r="ERS24" s="43"/>
      <c r="ERT24" s="43"/>
      <c r="ERU24" s="43"/>
      <c r="ERV24" s="43"/>
      <c r="ERW24" s="43"/>
      <c r="ERX24" s="43"/>
      <c r="ERY24" s="43"/>
      <c r="ERZ24" s="43"/>
      <c r="ESA24" s="43"/>
      <c r="ESB24" s="43"/>
      <c r="ESC24" s="43"/>
      <c r="ESD24" s="43"/>
      <c r="ESE24" s="43"/>
      <c r="ESF24" s="43"/>
      <c r="ESG24" s="43"/>
      <c r="ESH24" s="43"/>
      <c r="ESI24" s="43"/>
      <c r="ESJ24" s="43"/>
      <c r="ESK24" s="43"/>
      <c r="ESL24" s="43"/>
      <c r="ESM24" s="43"/>
      <c r="ESN24" s="43"/>
      <c r="ESO24" s="43"/>
      <c r="ESP24" s="43"/>
      <c r="ESQ24" s="43"/>
      <c r="ESR24" s="43"/>
      <c r="ESS24" s="43"/>
      <c r="EST24" s="43"/>
      <c r="ESU24" s="43"/>
      <c r="ESV24" s="43"/>
      <c r="ESW24" s="43"/>
      <c r="ESX24" s="43"/>
      <c r="ESY24" s="43"/>
      <c r="ESZ24" s="43"/>
      <c r="ETA24" s="43"/>
      <c r="ETB24" s="43"/>
      <c r="ETC24" s="43"/>
      <c r="ETD24" s="43"/>
      <c r="ETE24" s="43"/>
      <c r="ETF24" s="43"/>
      <c r="ETG24" s="43"/>
      <c r="ETH24" s="43"/>
      <c r="ETI24" s="43"/>
      <c r="ETJ24" s="43"/>
      <c r="ETK24" s="43"/>
      <c r="ETL24" s="43"/>
      <c r="ETM24" s="43"/>
      <c r="ETN24" s="43"/>
      <c r="ETO24" s="43"/>
      <c r="ETP24" s="43"/>
      <c r="ETQ24" s="43"/>
      <c r="ETR24" s="43"/>
      <c r="ETS24" s="43"/>
      <c r="ETT24" s="43"/>
      <c r="ETU24" s="43"/>
      <c r="ETV24" s="43"/>
      <c r="ETW24" s="43"/>
      <c r="ETX24" s="43"/>
      <c r="ETY24" s="43"/>
      <c r="ETZ24" s="43"/>
      <c r="EUA24" s="43"/>
      <c r="EUB24" s="43"/>
      <c r="EUC24" s="43"/>
      <c r="EUD24" s="43"/>
      <c r="EUE24" s="43"/>
      <c r="EUF24" s="43"/>
      <c r="EUG24" s="43"/>
      <c r="EUH24" s="43"/>
      <c r="EUI24" s="43"/>
      <c r="EUJ24" s="43"/>
      <c r="EUK24" s="43"/>
      <c r="EUL24" s="43"/>
      <c r="EUM24" s="43"/>
      <c r="EUN24" s="43"/>
      <c r="EUO24" s="43"/>
      <c r="EUP24" s="43"/>
      <c r="EUQ24" s="43"/>
      <c r="EUR24" s="43"/>
      <c r="EUS24" s="43"/>
      <c r="EUT24" s="43"/>
      <c r="EUU24" s="43"/>
      <c r="EUV24" s="43"/>
      <c r="EUW24" s="43"/>
      <c r="EUX24" s="43"/>
      <c r="EUY24" s="43"/>
      <c r="EUZ24" s="43"/>
      <c r="EVA24" s="43"/>
      <c r="EVB24" s="43"/>
      <c r="EVC24" s="43"/>
      <c r="EVD24" s="43"/>
      <c r="EVE24" s="43"/>
      <c r="EVF24" s="43"/>
      <c r="EVG24" s="43"/>
      <c r="EVH24" s="43"/>
      <c r="EVI24" s="43"/>
      <c r="EVJ24" s="43"/>
      <c r="EVK24" s="43"/>
      <c r="EVL24" s="43"/>
      <c r="EVM24" s="43"/>
      <c r="EVN24" s="43"/>
      <c r="EVO24" s="43"/>
      <c r="EVP24" s="43"/>
      <c r="EVQ24" s="43"/>
      <c r="EVR24" s="43"/>
      <c r="EVS24" s="43"/>
      <c r="EVT24" s="43"/>
      <c r="EVU24" s="43"/>
      <c r="EVV24" s="43"/>
      <c r="EVW24" s="43"/>
      <c r="EVX24" s="43"/>
      <c r="EVY24" s="43"/>
      <c r="EVZ24" s="43"/>
      <c r="EWA24" s="43"/>
      <c r="EWB24" s="43"/>
      <c r="EWC24" s="43"/>
      <c r="EWD24" s="43"/>
      <c r="EWE24" s="43"/>
      <c r="EWF24" s="43"/>
      <c r="EWG24" s="43"/>
      <c r="EWH24" s="43"/>
      <c r="EWI24" s="43"/>
      <c r="EWJ24" s="43"/>
      <c r="EWK24" s="43"/>
      <c r="EWL24" s="43"/>
      <c r="EWM24" s="43"/>
      <c r="EWN24" s="43"/>
      <c r="EWO24" s="43"/>
      <c r="EWP24" s="43"/>
      <c r="EWQ24" s="43"/>
      <c r="EWR24" s="43"/>
      <c r="EWS24" s="43"/>
      <c r="EWT24" s="43"/>
      <c r="EWU24" s="43"/>
      <c r="EWV24" s="43"/>
      <c r="EWW24" s="43"/>
      <c r="EWX24" s="43"/>
      <c r="EWY24" s="43"/>
      <c r="EWZ24" s="43"/>
      <c r="EXA24" s="43"/>
      <c r="EXB24" s="43"/>
      <c r="EXC24" s="43"/>
      <c r="EXD24" s="43"/>
      <c r="EXE24" s="43"/>
      <c r="EXF24" s="43"/>
      <c r="EXG24" s="43"/>
      <c r="EXH24" s="43"/>
      <c r="EXI24" s="43"/>
      <c r="EXJ24" s="43"/>
      <c r="EXK24" s="43"/>
      <c r="EXL24" s="43"/>
      <c r="EXM24" s="43"/>
      <c r="EXN24" s="43"/>
      <c r="EXO24" s="43"/>
      <c r="EXP24" s="43"/>
      <c r="EXQ24" s="43"/>
      <c r="EXR24" s="43"/>
      <c r="EXS24" s="43"/>
      <c r="EXT24" s="43"/>
      <c r="EXU24" s="43"/>
      <c r="EXV24" s="43"/>
      <c r="EXW24" s="43"/>
      <c r="EXX24" s="43"/>
      <c r="EXY24" s="43"/>
      <c r="EXZ24" s="43"/>
      <c r="EYA24" s="43"/>
      <c r="EYB24" s="43"/>
      <c r="EYC24" s="43"/>
      <c r="EYD24" s="43"/>
      <c r="EYE24" s="43"/>
      <c r="EYF24" s="43"/>
      <c r="EYG24" s="43"/>
      <c r="EYH24" s="43"/>
      <c r="EYI24" s="43"/>
      <c r="EYJ24" s="43"/>
      <c r="EYK24" s="43"/>
      <c r="EYL24" s="43"/>
      <c r="EYM24" s="43"/>
      <c r="EYN24" s="43"/>
      <c r="EYO24" s="43"/>
      <c r="EYP24" s="43"/>
      <c r="EYQ24" s="43"/>
      <c r="EYR24" s="43"/>
      <c r="EYS24" s="43"/>
      <c r="EYT24" s="43"/>
      <c r="EYU24" s="43"/>
      <c r="EYV24" s="43"/>
      <c r="EYW24" s="43"/>
      <c r="EYX24" s="43"/>
      <c r="EYY24" s="43"/>
      <c r="EYZ24" s="43"/>
      <c r="EZA24" s="43"/>
      <c r="EZB24" s="43"/>
      <c r="EZC24" s="43"/>
      <c r="EZD24" s="43"/>
      <c r="EZE24" s="43"/>
      <c r="EZF24" s="43"/>
      <c r="EZG24" s="43"/>
      <c r="EZH24" s="43"/>
      <c r="EZI24" s="43"/>
      <c r="EZJ24" s="43"/>
      <c r="EZK24" s="43"/>
      <c r="EZL24" s="43"/>
      <c r="EZM24" s="43"/>
      <c r="EZN24" s="43"/>
      <c r="EZO24" s="43"/>
      <c r="EZP24" s="43"/>
      <c r="EZQ24" s="43"/>
      <c r="EZR24" s="43"/>
      <c r="EZS24" s="43"/>
      <c r="EZT24" s="43"/>
      <c r="EZU24" s="43"/>
      <c r="EZV24" s="43"/>
      <c r="EZW24" s="43"/>
      <c r="EZX24" s="43"/>
      <c r="EZY24" s="43"/>
      <c r="EZZ24" s="43"/>
      <c r="FAA24" s="43"/>
      <c r="FAB24" s="43"/>
      <c r="FAC24" s="43"/>
      <c r="FAD24" s="43"/>
      <c r="FAE24" s="43"/>
      <c r="FAF24" s="43"/>
      <c r="FAG24" s="43"/>
      <c r="FAH24" s="43"/>
      <c r="FAI24" s="43"/>
      <c r="FAJ24" s="43"/>
      <c r="FAK24" s="43"/>
      <c r="FAL24" s="43"/>
      <c r="FAM24" s="43"/>
      <c r="FAN24" s="43"/>
      <c r="FAO24" s="43"/>
      <c r="FAP24" s="43"/>
      <c r="FAQ24" s="43"/>
      <c r="FAR24" s="43"/>
      <c r="FAS24" s="43"/>
      <c r="FAT24" s="43"/>
      <c r="FAU24" s="43"/>
      <c r="FAV24" s="43"/>
      <c r="FAW24" s="43"/>
      <c r="FAX24" s="43"/>
      <c r="FAY24" s="43"/>
      <c r="FAZ24" s="43"/>
      <c r="FBA24" s="43"/>
      <c r="FBB24" s="43"/>
      <c r="FBC24" s="43"/>
      <c r="FBD24" s="43"/>
      <c r="FBE24" s="43"/>
      <c r="FBF24" s="43"/>
      <c r="FBG24" s="43"/>
      <c r="FBH24" s="43"/>
      <c r="FBI24" s="43"/>
      <c r="FBJ24" s="43"/>
      <c r="FBK24" s="43"/>
      <c r="FBL24" s="43"/>
      <c r="FBM24" s="43"/>
      <c r="FBN24" s="43"/>
      <c r="FBO24" s="43"/>
      <c r="FBP24" s="43"/>
      <c r="FBQ24" s="43"/>
      <c r="FBR24" s="43"/>
      <c r="FBS24" s="43"/>
      <c r="FBT24" s="43"/>
      <c r="FBU24" s="43"/>
      <c r="FBV24" s="43"/>
      <c r="FBW24" s="43"/>
      <c r="FBX24" s="43"/>
      <c r="FBY24" s="43"/>
      <c r="FBZ24" s="43"/>
      <c r="FCA24" s="43"/>
      <c r="FCB24" s="43"/>
      <c r="FCC24" s="43"/>
      <c r="FCD24" s="43"/>
      <c r="FCE24" s="43"/>
      <c r="FCF24" s="43"/>
      <c r="FCG24" s="43"/>
      <c r="FCH24" s="43"/>
      <c r="FCI24" s="43"/>
      <c r="FCJ24" s="43"/>
      <c r="FCK24" s="43"/>
      <c r="FCL24" s="43"/>
      <c r="FCM24" s="43"/>
      <c r="FCN24" s="43"/>
      <c r="FCO24" s="43"/>
      <c r="FCP24" s="43"/>
      <c r="FCQ24" s="43"/>
      <c r="FCR24" s="43"/>
      <c r="FCS24" s="43"/>
      <c r="FCT24" s="43"/>
      <c r="FCU24" s="43"/>
      <c r="FCV24" s="43"/>
      <c r="FCW24" s="43"/>
      <c r="FCX24" s="43"/>
      <c r="FCY24" s="43"/>
      <c r="FCZ24" s="43"/>
      <c r="FDA24" s="43"/>
      <c r="FDB24" s="43"/>
      <c r="FDC24" s="43"/>
      <c r="FDD24" s="43"/>
      <c r="FDE24" s="43"/>
      <c r="FDF24" s="43"/>
      <c r="FDG24" s="43"/>
      <c r="FDH24" s="43"/>
      <c r="FDI24" s="43"/>
      <c r="FDJ24" s="43"/>
      <c r="FDK24" s="43"/>
      <c r="FDL24" s="43"/>
      <c r="FDM24" s="43"/>
      <c r="FDN24" s="43"/>
      <c r="FDO24" s="43"/>
      <c r="FDP24" s="43"/>
      <c r="FDQ24" s="43"/>
      <c r="FDR24" s="43"/>
      <c r="FDS24" s="43"/>
      <c r="FDT24" s="43"/>
      <c r="FDU24" s="43"/>
      <c r="FDV24" s="43"/>
      <c r="FDW24" s="43"/>
      <c r="FDX24" s="43"/>
      <c r="FDY24" s="43"/>
      <c r="FDZ24" s="43"/>
      <c r="FEA24" s="43"/>
      <c r="FEB24" s="43"/>
      <c r="FEC24" s="43"/>
      <c r="FED24" s="43"/>
      <c r="FEE24" s="43"/>
      <c r="FEF24" s="43"/>
      <c r="FEG24" s="43"/>
      <c r="FEH24" s="43"/>
      <c r="FEI24" s="43"/>
      <c r="FEJ24" s="43"/>
      <c r="FEK24" s="43"/>
      <c r="FEL24" s="43"/>
      <c r="FEM24" s="43"/>
      <c r="FEN24" s="43"/>
      <c r="FEO24" s="43"/>
      <c r="FEP24" s="43"/>
      <c r="FEQ24" s="43"/>
      <c r="FER24" s="43"/>
      <c r="FES24" s="43"/>
      <c r="FET24" s="43"/>
      <c r="FEU24" s="43"/>
      <c r="FEV24" s="43"/>
      <c r="FEW24" s="43"/>
      <c r="FEX24" s="43"/>
      <c r="FEY24" s="43"/>
      <c r="FEZ24" s="43"/>
      <c r="FFA24" s="43"/>
      <c r="FFB24" s="43"/>
      <c r="FFC24" s="43"/>
      <c r="FFD24" s="43"/>
      <c r="FFE24" s="43"/>
      <c r="FFF24" s="43"/>
      <c r="FFG24" s="43"/>
      <c r="FFH24" s="43"/>
      <c r="FFI24" s="43"/>
      <c r="FFJ24" s="43"/>
      <c r="FFK24" s="43"/>
      <c r="FFL24" s="43"/>
      <c r="FFM24" s="43"/>
      <c r="FFN24" s="43"/>
      <c r="FFO24" s="43"/>
      <c r="FFP24" s="43"/>
      <c r="FFQ24" s="43"/>
      <c r="FFR24" s="43"/>
      <c r="FFS24" s="43"/>
      <c r="FFT24" s="43"/>
      <c r="FFU24" s="43"/>
      <c r="FFV24" s="43"/>
      <c r="FFW24" s="43"/>
      <c r="FFX24" s="43"/>
      <c r="FFY24" s="43"/>
      <c r="FFZ24" s="43"/>
      <c r="FGA24" s="43"/>
      <c r="FGB24" s="43"/>
      <c r="FGC24" s="43"/>
      <c r="FGD24" s="43"/>
      <c r="FGE24" s="43"/>
      <c r="FGF24" s="43"/>
      <c r="FGG24" s="43"/>
      <c r="FGH24" s="43"/>
      <c r="FGI24" s="43"/>
      <c r="FGJ24" s="43"/>
      <c r="FGK24" s="43"/>
      <c r="FGL24" s="43"/>
      <c r="FGM24" s="43"/>
      <c r="FGN24" s="43"/>
      <c r="FGO24" s="43"/>
      <c r="FGP24" s="43"/>
      <c r="FGQ24" s="43"/>
      <c r="FGR24" s="43"/>
      <c r="FGS24" s="43"/>
      <c r="FGT24" s="43"/>
      <c r="FGU24" s="43"/>
      <c r="FGV24" s="43"/>
      <c r="FGW24" s="43"/>
      <c r="FGX24" s="43"/>
      <c r="FGY24" s="43"/>
      <c r="FGZ24" s="43"/>
      <c r="FHA24" s="43"/>
      <c r="FHB24" s="43"/>
      <c r="FHC24" s="43"/>
      <c r="FHD24" s="43"/>
      <c r="FHE24" s="43"/>
      <c r="FHF24" s="43"/>
      <c r="FHG24" s="43"/>
      <c r="FHH24" s="43"/>
      <c r="FHI24" s="43"/>
      <c r="FHJ24" s="43"/>
      <c r="FHK24" s="43"/>
      <c r="FHL24" s="43"/>
      <c r="FHM24" s="43"/>
      <c r="FHN24" s="43"/>
      <c r="FHO24" s="43"/>
      <c r="FHP24" s="43"/>
      <c r="FHQ24" s="43"/>
      <c r="FHR24" s="43"/>
      <c r="FHS24" s="43"/>
      <c r="FHT24" s="43"/>
      <c r="FHU24" s="43"/>
      <c r="FHV24" s="43"/>
      <c r="FHW24" s="43"/>
      <c r="FHX24" s="43"/>
      <c r="FHY24" s="43"/>
      <c r="FHZ24" s="43"/>
      <c r="FIA24" s="43"/>
      <c r="FIB24" s="43"/>
      <c r="FIC24" s="43"/>
      <c r="FID24" s="43"/>
      <c r="FIE24" s="43"/>
      <c r="FIF24" s="43"/>
      <c r="FIG24" s="43"/>
      <c r="FIH24" s="43"/>
      <c r="FII24" s="43"/>
      <c r="FIJ24" s="43"/>
      <c r="FIK24" s="43"/>
      <c r="FIL24" s="43"/>
      <c r="FIM24" s="43"/>
      <c r="FIN24" s="43"/>
      <c r="FIO24" s="43"/>
      <c r="FIP24" s="43"/>
      <c r="FIQ24" s="43"/>
      <c r="FIR24" s="43"/>
      <c r="FIS24" s="43"/>
      <c r="FIT24" s="43"/>
      <c r="FIU24" s="43"/>
      <c r="FIV24" s="43"/>
      <c r="FIW24" s="43"/>
      <c r="FIX24" s="43"/>
      <c r="FIY24" s="43"/>
      <c r="FIZ24" s="43"/>
      <c r="FJA24" s="43"/>
      <c r="FJB24" s="43"/>
      <c r="FJC24" s="43"/>
      <c r="FJD24" s="43"/>
      <c r="FJE24" s="43"/>
      <c r="FJF24" s="43"/>
      <c r="FJG24" s="43"/>
      <c r="FJH24" s="43"/>
      <c r="FJI24" s="43"/>
      <c r="FJJ24" s="43"/>
      <c r="FJK24" s="43"/>
      <c r="FJL24" s="43"/>
      <c r="FJM24" s="43"/>
      <c r="FJN24" s="43"/>
      <c r="FJO24" s="43"/>
      <c r="FJP24" s="43"/>
      <c r="FJQ24" s="43"/>
      <c r="FJR24" s="43"/>
      <c r="FJS24" s="43"/>
      <c r="FJT24" s="43"/>
      <c r="FJU24" s="43"/>
      <c r="FJV24" s="43"/>
      <c r="FJW24" s="43"/>
      <c r="FJX24" s="43"/>
      <c r="FJY24" s="43"/>
      <c r="FJZ24" s="43"/>
      <c r="FKA24" s="43"/>
      <c r="FKB24" s="43"/>
      <c r="FKC24" s="43"/>
      <c r="FKD24" s="43"/>
      <c r="FKE24" s="43"/>
      <c r="FKF24" s="43"/>
      <c r="FKG24" s="43"/>
      <c r="FKH24" s="43"/>
      <c r="FKI24" s="43"/>
      <c r="FKJ24" s="43"/>
      <c r="FKK24" s="43"/>
      <c r="FKL24" s="43"/>
      <c r="FKM24" s="43"/>
      <c r="FKN24" s="43"/>
      <c r="FKO24" s="43"/>
      <c r="FKP24" s="43"/>
      <c r="FKQ24" s="43"/>
      <c r="FKR24" s="43"/>
      <c r="FKS24" s="43"/>
      <c r="FKT24" s="43"/>
      <c r="FKU24" s="43"/>
      <c r="FKV24" s="43"/>
      <c r="FKW24" s="43"/>
      <c r="FKX24" s="43"/>
      <c r="FKY24" s="43"/>
      <c r="FKZ24" s="43"/>
      <c r="FLA24" s="43"/>
      <c r="FLB24" s="43"/>
      <c r="FLC24" s="43"/>
      <c r="FLD24" s="43"/>
      <c r="FLE24" s="43"/>
      <c r="FLF24" s="43"/>
      <c r="FLG24" s="43"/>
      <c r="FLH24" s="43"/>
      <c r="FLI24" s="43"/>
      <c r="FLJ24" s="43"/>
      <c r="FLK24" s="43"/>
      <c r="FLL24" s="43"/>
      <c r="FLM24" s="43"/>
      <c r="FLN24" s="43"/>
      <c r="FLO24" s="43"/>
      <c r="FLP24" s="43"/>
      <c r="FLQ24" s="43"/>
      <c r="FLR24" s="43"/>
      <c r="FLS24" s="43"/>
      <c r="FLT24" s="43"/>
      <c r="FLU24" s="43"/>
      <c r="FLV24" s="43"/>
      <c r="FLW24" s="43"/>
      <c r="FLX24" s="43"/>
      <c r="FLY24" s="43"/>
      <c r="FLZ24" s="43"/>
      <c r="FMA24" s="43"/>
      <c r="FMB24" s="43"/>
      <c r="FMC24" s="43"/>
      <c r="FMD24" s="43"/>
      <c r="FME24" s="43"/>
      <c r="FMF24" s="43"/>
      <c r="FMG24" s="43"/>
      <c r="FMH24" s="43"/>
      <c r="FMI24" s="43"/>
      <c r="FMJ24" s="43"/>
      <c r="FMK24" s="43"/>
      <c r="FML24" s="43"/>
      <c r="FMM24" s="43"/>
      <c r="FMN24" s="43"/>
      <c r="FMO24" s="43"/>
      <c r="FMP24" s="43"/>
      <c r="FMQ24" s="43"/>
      <c r="FMR24" s="43"/>
      <c r="FMS24" s="43"/>
      <c r="FMT24" s="43"/>
      <c r="FMU24" s="43"/>
      <c r="FMV24" s="43"/>
      <c r="FMW24" s="43"/>
      <c r="FMX24" s="43"/>
      <c r="FMY24" s="43"/>
      <c r="FMZ24" s="43"/>
      <c r="FNA24" s="43"/>
      <c r="FNB24" s="43"/>
      <c r="FNC24" s="43"/>
      <c r="FND24" s="43"/>
      <c r="FNE24" s="43"/>
      <c r="FNF24" s="43"/>
      <c r="FNG24" s="43"/>
      <c r="FNH24" s="43"/>
      <c r="FNI24" s="43"/>
      <c r="FNJ24" s="43"/>
      <c r="FNK24" s="43"/>
      <c r="FNL24" s="43"/>
      <c r="FNM24" s="43"/>
      <c r="FNN24" s="43"/>
      <c r="FNO24" s="43"/>
      <c r="FNP24" s="43"/>
      <c r="FNQ24" s="43"/>
      <c r="FNR24" s="43"/>
      <c r="FNS24" s="43"/>
      <c r="FNT24" s="43"/>
      <c r="FNU24" s="43"/>
      <c r="FNV24" s="43"/>
      <c r="FNW24" s="43"/>
      <c r="FNX24" s="43"/>
      <c r="FNY24" s="43"/>
      <c r="FNZ24" s="43"/>
      <c r="FOA24" s="43"/>
      <c r="FOB24" s="43"/>
      <c r="FOC24" s="43"/>
      <c r="FOD24" s="43"/>
      <c r="FOE24" s="43"/>
      <c r="FOF24" s="43"/>
      <c r="FOG24" s="43"/>
      <c r="FOH24" s="43"/>
      <c r="FOI24" s="43"/>
      <c r="FOJ24" s="43"/>
      <c r="FOK24" s="43"/>
      <c r="FOL24" s="43"/>
      <c r="FOM24" s="43"/>
      <c r="FON24" s="43"/>
      <c r="FOO24" s="43"/>
      <c r="FOP24" s="43"/>
      <c r="FOQ24" s="43"/>
      <c r="FOR24" s="43"/>
      <c r="FOS24" s="43"/>
      <c r="FOT24" s="43"/>
      <c r="FOU24" s="43"/>
      <c r="FOV24" s="43"/>
      <c r="FOW24" s="43"/>
      <c r="FOX24" s="43"/>
      <c r="FOY24" s="43"/>
      <c r="FOZ24" s="43"/>
      <c r="FPA24" s="43"/>
      <c r="FPB24" s="43"/>
      <c r="FPC24" s="43"/>
      <c r="FPD24" s="43"/>
      <c r="FPE24" s="43"/>
      <c r="FPF24" s="43"/>
      <c r="FPG24" s="43"/>
      <c r="FPH24" s="43"/>
      <c r="FPI24" s="43"/>
      <c r="FPJ24" s="43"/>
      <c r="FPK24" s="43"/>
      <c r="FPL24" s="43"/>
      <c r="FPM24" s="43"/>
      <c r="FPN24" s="43"/>
      <c r="FPO24" s="43"/>
      <c r="FPP24" s="43"/>
      <c r="FPQ24" s="43"/>
      <c r="FPR24" s="43"/>
      <c r="FPS24" s="43"/>
      <c r="FPT24" s="43"/>
      <c r="FPU24" s="43"/>
      <c r="FPV24" s="43"/>
      <c r="FPW24" s="43"/>
      <c r="FPX24" s="43"/>
      <c r="FPY24" s="43"/>
      <c r="FPZ24" s="43"/>
      <c r="FQA24" s="43"/>
      <c r="FQB24" s="43"/>
      <c r="FQC24" s="43"/>
      <c r="FQD24" s="43"/>
      <c r="FQE24" s="43"/>
      <c r="FQF24" s="43"/>
      <c r="FQG24" s="43"/>
      <c r="FQH24" s="43"/>
      <c r="FQI24" s="43"/>
      <c r="FQJ24" s="43"/>
      <c r="FQK24" s="43"/>
      <c r="FQL24" s="43"/>
      <c r="FQM24" s="43"/>
      <c r="FQN24" s="43"/>
      <c r="FQO24" s="43"/>
      <c r="FQP24" s="43"/>
      <c r="FQQ24" s="43"/>
      <c r="FQR24" s="43"/>
      <c r="FQS24" s="43"/>
      <c r="FQT24" s="43"/>
      <c r="FQU24" s="43"/>
      <c r="FQV24" s="43"/>
      <c r="FQW24" s="43"/>
      <c r="FQX24" s="43"/>
      <c r="FQY24" s="43"/>
      <c r="FQZ24" s="43"/>
      <c r="FRA24" s="43"/>
      <c r="FRB24" s="43"/>
      <c r="FRC24" s="43"/>
      <c r="FRD24" s="43"/>
      <c r="FRE24" s="43"/>
      <c r="FRF24" s="43"/>
      <c r="FRG24" s="43"/>
      <c r="FRH24" s="43"/>
      <c r="FRI24" s="43"/>
      <c r="FRJ24" s="43"/>
      <c r="FRK24" s="43"/>
      <c r="FRL24" s="43"/>
      <c r="FRM24" s="43"/>
      <c r="FRN24" s="43"/>
      <c r="FRO24" s="43"/>
      <c r="FRP24" s="43"/>
      <c r="FRQ24" s="43"/>
      <c r="FRR24" s="43"/>
      <c r="FRS24" s="43"/>
      <c r="FRT24" s="43"/>
      <c r="FRU24" s="43"/>
      <c r="FRV24" s="43"/>
      <c r="FRW24" s="43"/>
      <c r="FRX24" s="43"/>
      <c r="FRY24" s="43"/>
      <c r="FRZ24" s="43"/>
      <c r="FSA24" s="43"/>
      <c r="FSB24" s="43"/>
      <c r="FSC24" s="43"/>
      <c r="FSD24" s="43"/>
      <c r="FSE24" s="43"/>
      <c r="FSF24" s="43"/>
      <c r="FSG24" s="43"/>
      <c r="FSH24" s="43"/>
      <c r="FSI24" s="43"/>
      <c r="FSJ24" s="43"/>
      <c r="FSK24" s="43"/>
      <c r="FSL24" s="43"/>
      <c r="FSM24" s="43"/>
      <c r="FSN24" s="43"/>
      <c r="FSO24" s="43"/>
      <c r="FSP24" s="43"/>
      <c r="FSQ24" s="43"/>
      <c r="FSR24" s="43"/>
      <c r="FSS24" s="43"/>
      <c r="FST24" s="43"/>
      <c r="FSU24" s="43"/>
      <c r="FSV24" s="43"/>
      <c r="FSW24" s="43"/>
      <c r="FSX24" s="43"/>
      <c r="FSY24" s="43"/>
      <c r="FSZ24" s="43"/>
      <c r="FTA24" s="43"/>
      <c r="FTB24" s="43"/>
      <c r="FTC24" s="43"/>
      <c r="FTD24" s="43"/>
      <c r="FTE24" s="43"/>
      <c r="FTF24" s="43"/>
      <c r="FTG24" s="43"/>
      <c r="FTH24" s="43"/>
      <c r="FTI24" s="43"/>
      <c r="FTJ24" s="43"/>
      <c r="FTK24" s="43"/>
      <c r="FTL24" s="43"/>
      <c r="FTM24" s="43"/>
      <c r="FTN24" s="43"/>
      <c r="FTO24" s="43"/>
      <c r="FTP24" s="43"/>
      <c r="FTQ24" s="43"/>
      <c r="FTR24" s="43"/>
      <c r="FTS24" s="43"/>
      <c r="FTT24" s="43"/>
      <c r="FTU24" s="43"/>
      <c r="FTV24" s="43"/>
      <c r="FTW24" s="43"/>
      <c r="FTX24" s="43"/>
      <c r="FTY24" s="43"/>
      <c r="FTZ24" s="43"/>
      <c r="FUA24" s="43"/>
      <c r="FUB24" s="43"/>
      <c r="FUC24" s="43"/>
      <c r="FUD24" s="43"/>
      <c r="FUE24" s="43"/>
      <c r="FUF24" s="43"/>
      <c r="FUG24" s="43"/>
      <c r="FUH24" s="43"/>
      <c r="FUI24" s="43"/>
      <c r="FUJ24" s="43"/>
      <c r="FUK24" s="43"/>
      <c r="FUL24" s="43"/>
      <c r="FUM24" s="43"/>
      <c r="FUN24" s="43"/>
      <c r="FUO24" s="43"/>
      <c r="FUP24" s="43"/>
      <c r="FUQ24" s="43"/>
      <c r="FUR24" s="43"/>
      <c r="FUS24" s="43"/>
      <c r="FUT24" s="43"/>
      <c r="FUU24" s="43"/>
      <c r="FUV24" s="43"/>
      <c r="FUW24" s="43"/>
      <c r="FUX24" s="43"/>
      <c r="FUY24" s="43"/>
      <c r="FUZ24" s="43"/>
      <c r="FVA24" s="43"/>
      <c r="FVB24" s="43"/>
      <c r="FVC24" s="43"/>
      <c r="FVD24" s="43"/>
      <c r="FVE24" s="43"/>
      <c r="FVF24" s="43"/>
      <c r="FVG24" s="43"/>
      <c r="FVH24" s="43"/>
      <c r="FVI24" s="43"/>
      <c r="FVJ24" s="43"/>
      <c r="FVK24" s="43"/>
      <c r="FVL24" s="43"/>
      <c r="FVM24" s="43"/>
      <c r="FVN24" s="43"/>
      <c r="FVO24" s="43"/>
      <c r="FVP24" s="43"/>
      <c r="FVQ24" s="43"/>
      <c r="FVR24" s="43"/>
      <c r="FVS24" s="43"/>
      <c r="FVT24" s="43"/>
      <c r="FVU24" s="43"/>
      <c r="FVV24" s="43"/>
      <c r="FVW24" s="43"/>
      <c r="FVX24" s="43"/>
      <c r="FVY24" s="43"/>
      <c r="FVZ24" s="43"/>
      <c r="FWA24" s="43"/>
      <c r="FWB24" s="43"/>
      <c r="FWC24" s="43"/>
      <c r="FWD24" s="43"/>
      <c r="FWE24" s="43"/>
      <c r="FWF24" s="43"/>
      <c r="FWG24" s="43"/>
      <c r="FWH24" s="43"/>
      <c r="FWI24" s="43"/>
      <c r="FWJ24" s="43"/>
      <c r="FWK24" s="43"/>
      <c r="FWL24" s="43"/>
      <c r="FWM24" s="43"/>
      <c r="FWN24" s="43"/>
      <c r="FWO24" s="43"/>
      <c r="FWP24" s="43"/>
      <c r="FWQ24" s="43"/>
      <c r="FWR24" s="43"/>
      <c r="FWS24" s="43"/>
      <c r="FWT24" s="43"/>
      <c r="FWU24" s="43"/>
      <c r="FWV24" s="43"/>
      <c r="FWW24" s="43"/>
      <c r="FWX24" s="43"/>
      <c r="FWY24" s="43"/>
      <c r="FWZ24" s="43"/>
      <c r="FXA24" s="43"/>
      <c r="FXB24" s="43"/>
      <c r="FXC24" s="43"/>
      <c r="FXD24" s="43"/>
      <c r="FXE24" s="43"/>
      <c r="FXF24" s="43"/>
      <c r="FXG24" s="43"/>
      <c r="FXH24" s="43"/>
      <c r="FXI24" s="43"/>
      <c r="FXJ24" s="43"/>
      <c r="FXK24" s="43"/>
      <c r="FXL24" s="43"/>
      <c r="FXM24" s="43"/>
      <c r="FXN24" s="43"/>
      <c r="FXO24" s="43"/>
      <c r="FXP24" s="43"/>
      <c r="FXQ24" s="43"/>
      <c r="FXR24" s="43"/>
      <c r="FXS24" s="43"/>
      <c r="FXT24" s="43"/>
      <c r="FXU24" s="43"/>
      <c r="FXV24" s="43"/>
      <c r="FXW24" s="43"/>
      <c r="FXX24" s="43"/>
      <c r="FXY24" s="43"/>
      <c r="FXZ24" s="43"/>
      <c r="FYA24" s="43"/>
      <c r="FYB24" s="43"/>
      <c r="FYC24" s="43"/>
      <c r="FYD24" s="43"/>
      <c r="FYE24" s="43"/>
      <c r="FYF24" s="43"/>
      <c r="FYG24" s="43"/>
      <c r="FYH24" s="43"/>
      <c r="FYI24" s="43"/>
      <c r="FYJ24" s="43"/>
      <c r="FYK24" s="43"/>
      <c r="FYL24" s="43"/>
      <c r="FYM24" s="43"/>
      <c r="FYN24" s="43"/>
      <c r="FYO24" s="43"/>
      <c r="FYP24" s="43"/>
      <c r="FYQ24" s="43"/>
      <c r="FYR24" s="43"/>
      <c r="FYS24" s="43"/>
      <c r="FYT24" s="43"/>
      <c r="FYU24" s="43"/>
      <c r="FYV24" s="43"/>
      <c r="FYW24" s="43"/>
      <c r="FYX24" s="43"/>
      <c r="FYY24" s="43"/>
      <c r="FYZ24" s="43"/>
      <c r="FZA24" s="43"/>
      <c r="FZB24" s="43"/>
      <c r="FZC24" s="43"/>
      <c r="FZD24" s="43"/>
      <c r="FZE24" s="43"/>
      <c r="FZF24" s="43"/>
      <c r="FZG24" s="43"/>
      <c r="FZH24" s="43"/>
      <c r="FZI24" s="43"/>
      <c r="FZJ24" s="43"/>
      <c r="FZK24" s="43"/>
      <c r="FZL24" s="43"/>
      <c r="FZM24" s="43"/>
      <c r="FZN24" s="43"/>
      <c r="FZO24" s="43"/>
      <c r="FZP24" s="43"/>
      <c r="FZQ24" s="43"/>
      <c r="FZR24" s="43"/>
      <c r="FZS24" s="43"/>
      <c r="FZT24" s="43"/>
      <c r="FZU24" s="43"/>
      <c r="FZV24" s="43"/>
      <c r="FZW24" s="43"/>
      <c r="FZX24" s="43"/>
      <c r="FZY24" s="43"/>
      <c r="FZZ24" s="43"/>
      <c r="GAA24" s="43"/>
      <c r="GAB24" s="43"/>
      <c r="GAC24" s="43"/>
      <c r="GAD24" s="43"/>
      <c r="GAE24" s="43"/>
      <c r="GAF24" s="43"/>
      <c r="GAG24" s="43"/>
      <c r="GAH24" s="43"/>
      <c r="GAI24" s="43"/>
      <c r="GAJ24" s="43"/>
      <c r="GAK24" s="43"/>
      <c r="GAL24" s="43"/>
      <c r="GAM24" s="43"/>
      <c r="GAN24" s="43"/>
      <c r="GAO24" s="43"/>
      <c r="GAP24" s="43"/>
      <c r="GAQ24" s="43"/>
      <c r="GAR24" s="43"/>
      <c r="GAS24" s="43"/>
      <c r="GAT24" s="43"/>
      <c r="GAU24" s="43"/>
      <c r="GAV24" s="43"/>
      <c r="GAW24" s="43"/>
      <c r="GAX24" s="43"/>
      <c r="GAY24" s="43"/>
      <c r="GAZ24" s="43"/>
      <c r="GBA24" s="43"/>
      <c r="GBB24" s="43"/>
      <c r="GBC24" s="43"/>
      <c r="GBD24" s="43"/>
      <c r="GBE24" s="43"/>
      <c r="GBF24" s="43"/>
      <c r="GBG24" s="43"/>
      <c r="GBH24" s="43"/>
      <c r="GBI24" s="43"/>
      <c r="GBJ24" s="43"/>
      <c r="GBK24" s="43"/>
      <c r="GBL24" s="43"/>
      <c r="GBM24" s="43"/>
      <c r="GBN24" s="43"/>
      <c r="GBO24" s="43"/>
      <c r="GBP24" s="43"/>
      <c r="GBQ24" s="43"/>
      <c r="GBR24" s="43"/>
      <c r="GBS24" s="43"/>
      <c r="GBT24" s="43"/>
      <c r="GBU24" s="43"/>
      <c r="GBV24" s="43"/>
      <c r="GBW24" s="43"/>
      <c r="GBX24" s="43"/>
      <c r="GBY24" s="43"/>
      <c r="GBZ24" s="43"/>
      <c r="GCA24" s="43"/>
      <c r="GCB24" s="43"/>
      <c r="GCC24" s="43"/>
      <c r="GCD24" s="43"/>
      <c r="GCE24" s="43"/>
      <c r="GCF24" s="43"/>
      <c r="GCG24" s="43"/>
      <c r="GCH24" s="43"/>
      <c r="GCI24" s="43"/>
      <c r="GCJ24" s="43"/>
      <c r="GCK24" s="43"/>
      <c r="GCL24" s="43"/>
      <c r="GCM24" s="43"/>
      <c r="GCN24" s="43"/>
      <c r="GCO24" s="43"/>
      <c r="GCP24" s="43"/>
      <c r="GCQ24" s="43"/>
      <c r="GCR24" s="43"/>
      <c r="GCS24" s="43"/>
      <c r="GCT24" s="43"/>
      <c r="GCU24" s="43"/>
      <c r="GCV24" s="43"/>
      <c r="GCW24" s="43"/>
      <c r="GCX24" s="43"/>
      <c r="GCY24" s="43"/>
      <c r="GCZ24" s="43"/>
      <c r="GDA24" s="43"/>
      <c r="GDB24" s="43"/>
      <c r="GDC24" s="43"/>
      <c r="GDD24" s="43"/>
      <c r="GDE24" s="43"/>
      <c r="GDF24" s="43"/>
      <c r="GDG24" s="43"/>
      <c r="GDH24" s="43"/>
      <c r="GDI24" s="43"/>
      <c r="GDJ24" s="43"/>
      <c r="GDK24" s="43"/>
      <c r="GDL24" s="43"/>
      <c r="GDM24" s="43"/>
      <c r="GDN24" s="43"/>
      <c r="GDO24" s="43"/>
      <c r="GDP24" s="43"/>
      <c r="GDQ24" s="43"/>
      <c r="GDR24" s="43"/>
      <c r="GDS24" s="43"/>
      <c r="GDT24" s="43"/>
      <c r="GDU24" s="43"/>
      <c r="GDV24" s="43"/>
      <c r="GDW24" s="43"/>
      <c r="GDX24" s="43"/>
      <c r="GDY24" s="43"/>
      <c r="GDZ24" s="43"/>
      <c r="GEA24" s="43"/>
      <c r="GEB24" s="43"/>
      <c r="GEC24" s="43"/>
      <c r="GED24" s="43"/>
      <c r="GEE24" s="43"/>
      <c r="GEF24" s="43"/>
      <c r="GEG24" s="43"/>
      <c r="GEH24" s="43"/>
      <c r="GEI24" s="43"/>
      <c r="GEJ24" s="43"/>
      <c r="GEK24" s="43"/>
      <c r="GEL24" s="43"/>
      <c r="GEM24" s="43"/>
      <c r="GEN24" s="43"/>
      <c r="GEO24" s="43"/>
      <c r="GEP24" s="43"/>
      <c r="GEQ24" s="43"/>
      <c r="GER24" s="43"/>
      <c r="GES24" s="43"/>
      <c r="GET24" s="43"/>
      <c r="GEU24" s="43"/>
      <c r="GEV24" s="43"/>
      <c r="GEW24" s="43"/>
      <c r="GEX24" s="43"/>
      <c r="GEY24" s="43"/>
      <c r="GEZ24" s="43"/>
      <c r="GFA24" s="43"/>
      <c r="GFB24" s="43"/>
      <c r="GFC24" s="43"/>
      <c r="GFD24" s="43"/>
      <c r="GFE24" s="43"/>
      <c r="GFF24" s="43"/>
      <c r="GFG24" s="43"/>
      <c r="GFH24" s="43"/>
      <c r="GFI24" s="43"/>
      <c r="GFJ24" s="43"/>
      <c r="GFK24" s="43"/>
      <c r="GFL24" s="43"/>
      <c r="GFM24" s="43"/>
      <c r="GFN24" s="43"/>
      <c r="GFO24" s="43"/>
      <c r="GFP24" s="43"/>
      <c r="GFQ24" s="43"/>
      <c r="GFR24" s="43"/>
      <c r="GFS24" s="43"/>
      <c r="GFT24" s="43"/>
      <c r="GFU24" s="43"/>
      <c r="GFV24" s="43"/>
      <c r="GFW24" s="43"/>
      <c r="GFX24" s="43"/>
      <c r="GFY24" s="43"/>
      <c r="GFZ24" s="43"/>
      <c r="GGA24" s="43"/>
      <c r="GGB24" s="43"/>
      <c r="GGC24" s="43"/>
      <c r="GGD24" s="43"/>
      <c r="GGE24" s="43"/>
      <c r="GGF24" s="43"/>
      <c r="GGG24" s="43"/>
      <c r="GGH24" s="43"/>
      <c r="GGI24" s="43"/>
      <c r="GGJ24" s="43"/>
      <c r="GGK24" s="43"/>
      <c r="GGL24" s="43"/>
      <c r="GGM24" s="43"/>
      <c r="GGN24" s="43"/>
      <c r="GGO24" s="43"/>
      <c r="GGP24" s="43"/>
      <c r="GGQ24" s="43"/>
      <c r="GGR24" s="43"/>
      <c r="GGS24" s="43"/>
      <c r="GGT24" s="43"/>
      <c r="GGU24" s="43"/>
      <c r="GGV24" s="43"/>
      <c r="GGW24" s="43"/>
      <c r="GGX24" s="43"/>
      <c r="GGY24" s="43"/>
      <c r="GGZ24" s="43"/>
      <c r="GHA24" s="43"/>
      <c r="GHB24" s="43"/>
      <c r="GHC24" s="43"/>
      <c r="GHD24" s="43"/>
      <c r="GHE24" s="43"/>
      <c r="GHF24" s="43"/>
      <c r="GHG24" s="43"/>
      <c r="GHH24" s="43"/>
      <c r="GHI24" s="43"/>
      <c r="GHJ24" s="43"/>
      <c r="GHK24" s="43"/>
      <c r="GHL24" s="43"/>
      <c r="GHM24" s="43"/>
      <c r="GHN24" s="43"/>
      <c r="GHO24" s="43"/>
      <c r="GHP24" s="43"/>
      <c r="GHQ24" s="43"/>
      <c r="GHR24" s="43"/>
      <c r="GHS24" s="43"/>
      <c r="GHT24" s="43"/>
      <c r="GHU24" s="43"/>
      <c r="GHV24" s="43"/>
      <c r="GHW24" s="43"/>
      <c r="GHX24" s="43"/>
      <c r="GHY24" s="43"/>
      <c r="GHZ24" s="43"/>
      <c r="GIA24" s="43"/>
      <c r="GIB24" s="43"/>
      <c r="GIC24" s="43"/>
      <c r="GID24" s="43"/>
      <c r="GIE24" s="43"/>
      <c r="GIF24" s="43"/>
      <c r="GIG24" s="43"/>
      <c r="GIH24" s="43"/>
      <c r="GII24" s="43"/>
      <c r="GIJ24" s="43"/>
      <c r="GIK24" s="43"/>
      <c r="GIL24" s="43"/>
      <c r="GIM24" s="43"/>
      <c r="GIN24" s="43"/>
      <c r="GIO24" s="43"/>
      <c r="GIP24" s="43"/>
      <c r="GIQ24" s="43"/>
      <c r="GIR24" s="43"/>
      <c r="GIS24" s="43"/>
      <c r="GIT24" s="43"/>
      <c r="GIU24" s="43"/>
      <c r="GIV24" s="43"/>
      <c r="GIW24" s="43"/>
      <c r="GIX24" s="43"/>
      <c r="GIY24" s="43"/>
      <c r="GIZ24" s="43"/>
      <c r="GJA24" s="43"/>
      <c r="GJB24" s="43"/>
      <c r="GJC24" s="43"/>
      <c r="GJD24" s="43"/>
      <c r="GJE24" s="43"/>
      <c r="GJF24" s="43"/>
      <c r="GJG24" s="43"/>
      <c r="GJH24" s="43"/>
      <c r="GJI24" s="43"/>
      <c r="GJJ24" s="43"/>
      <c r="GJK24" s="43"/>
      <c r="GJL24" s="43"/>
      <c r="GJM24" s="43"/>
      <c r="GJN24" s="43"/>
      <c r="GJO24" s="43"/>
      <c r="GJP24" s="43"/>
      <c r="GJQ24" s="43"/>
      <c r="GJR24" s="43"/>
      <c r="GJS24" s="43"/>
      <c r="GJT24" s="43"/>
      <c r="GJU24" s="43"/>
      <c r="GJV24" s="43"/>
      <c r="GJW24" s="43"/>
      <c r="GJX24" s="43"/>
      <c r="GJY24" s="43"/>
      <c r="GJZ24" s="43"/>
      <c r="GKA24" s="43"/>
      <c r="GKB24" s="43"/>
      <c r="GKC24" s="43"/>
      <c r="GKD24" s="43"/>
      <c r="GKE24" s="43"/>
      <c r="GKF24" s="43"/>
      <c r="GKG24" s="43"/>
      <c r="GKH24" s="43"/>
      <c r="GKI24" s="43"/>
      <c r="GKJ24" s="43"/>
      <c r="GKK24" s="43"/>
      <c r="GKL24" s="43"/>
      <c r="GKM24" s="43"/>
      <c r="GKN24" s="43"/>
      <c r="GKO24" s="43"/>
      <c r="GKP24" s="43"/>
      <c r="GKQ24" s="43"/>
      <c r="GKR24" s="43"/>
      <c r="GKS24" s="43"/>
      <c r="GKT24" s="43"/>
      <c r="GKU24" s="43"/>
      <c r="GKV24" s="43"/>
      <c r="GKW24" s="43"/>
      <c r="GKX24" s="43"/>
      <c r="GKY24" s="43"/>
      <c r="GKZ24" s="43"/>
      <c r="GLA24" s="43"/>
      <c r="GLB24" s="43"/>
      <c r="GLC24" s="43"/>
      <c r="GLD24" s="43"/>
      <c r="GLE24" s="43"/>
      <c r="GLF24" s="43"/>
      <c r="GLG24" s="43"/>
      <c r="GLH24" s="43"/>
      <c r="GLI24" s="43"/>
      <c r="GLJ24" s="43"/>
      <c r="GLK24" s="43"/>
      <c r="GLL24" s="43"/>
      <c r="GLM24" s="43"/>
      <c r="GLN24" s="43"/>
      <c r="GLO24" s="43"/>
      <c r="GLP24" s="43"/>
      <c r="GLQ24" s="43"/>
      <c r="GLR24" s="43"/>
      <c r="GLS24" s="43"/>
      <c r="GLT24" s="43"/>
      <c r="GLU24" s="43"/>
      <c r="GLV24" s="43"/>
      <c r="GLW24" s="43"/>
      <c r="GLX24" s="43"/>
      <c r="GLY24" s="43"/>
      <c r="GLZ24" s="43"/>
      <c r="GMA24" s="43"/>
      <c r="GMB24" s="43"/>
      <c r="GMC24" s="43"/>
      <c r="GMD24" s="43"/>
      <c r="GME24" s="43"/>
      <c r="GMF24" s="43"/>
      <c r="GMG24" s="43"/>
      <c r="GMH24" s="43"/>
      <c r="GMI24" s="43"/>
      <c r="GMJ24" s="43"/>
      <c r="GMK24" s="43"/>
      <c r="GML24" s="43"/>
      <c r="GMM24" s="43"/>
      <c r="GMN24" s="43"/>
      <c r="GMO24" s="43"/>
      <c r="GMP24" s="43"/>
      <c r="GMQ24" s="43"/>
      <c r="GMR24" s="43"/>
      <c r="GMS24" s="43"/>
      <c r="GMT24" s="43"/>
      <c r="GMU24" s="43"/>
      <c r="GMV24" s="43"/>
      <c r="GMW24" s="43"/>
      <c r="GMX24" s="43"/>
      <c r="GMY24" s="43"/>
      <c r="GMZ24" s="43"/>
      <c r="GNA24" s="43"/>
      <c r="GNB24" s="43"/>
      <c r="GNC24" s="43"/>
      <c r="GND24" s="43"/>
      <c r="GNE24" s="43"/>
      <c r="GNF24" s="43"/>
      <c r="GNG24" s="43"/>
      <c r="GNH24" s="43"/>
      <c r="GNI24" s="43"/>
      <c r="GNJ24" s="43"/>
      <c r="GNK24" s="43"/>
      <c r="GNL24" s="43"/>
      <c r="GNM24" s="43"/>
      <c r="GNN24" s="43"/>
      <c r="GNO24" s="43"/>
      <c r="GNP24" s="43"/>
      <c r="GNQ24" s="43"/>
      <c r="GNR24" s="43"/>
      <c r="GNS24" s="43"/>
      <c r="GNT24" s="43"/>
      <c r="GNU24" s="43"/>
      <c r="GNV24" s="43"/>
      <c r="GNW24" s="43"/>
      <c r="GNX24" s="43"/>
      <c r="GNY24" s="43"/>
      <c r="GNZ24" s="43"/>
      <c r="GOA24" s="43"/>
      <c r="GOB24" s="43"/>
      <c r="GOC24" s="43"/>
      <c r="GOD24" s="43"/>
      <c r="GOE24" s="43"/>
      <c r="GOF24" s="43"/>
      <c r="GOG24" s="43"/>
      <c r="GOH24" s="43"/>
      <c r="GOI24" s="43"/>
      <c r="GOJ24" s="43"/>
      <c r="GOK24" s="43"/>
      <c r="GOL24" s="43"/>
      <c r="GOM24" s="43"/>
      <c r="GON24" s="43"/>
      <c r="GOO24" s="43"/>
      <c r="GOP24" s="43"/>
      <c r="GOQ24" s="43"/>
      <c r="GOR24" s="43"/>
      <c r="GOS24" s="43"/>
      <c r="GOT24" s="43"/>
      <c r="GOU24" s="43"/>
      <c r="GOV24" s="43"/>
      <c r="GOW24" s="43"/>
      <c r="GOX24" s="43"/>
      <c r="GOY24" s="43"/>
      <c r="GOZ24" s="43"/>
      <c r="GPA24" s="43"/>
      <c r="GPB24" s="43"/>
      <c r="GPC24" s="43"/>
      <c r="GPD24" s="43"/>
      <c r="GPE24" s="43"/>
      <c r="GPF24" s="43"/>
      <c r="GPG24" s="43"/>
      <c r="GPH24" s="43"/>
      <c r="GPI24" s="43"/>
      <c r="GPJ24" s="43"/>
      <c r="GPK24" s="43"/>
      <c r="GPL24" s="43"/>
      <c r="GPM24" s="43"/>
      <c r="GPN24" s="43"/>
      <c r="GPO24" s="43"/>
      <c r="GPP24" s="43"/>
      <c r="GPQ24" s="43"/>
      <c r="GPR24" s="43"/>
      <c r="GPS24" s="43"/>
      <c r="GPT24" s="43"/>
      <c r="GPU24" s="43"/>
      <c r="GPV24" s="43"/>
      <c r="GPW24" s="43"/>
      <c r="GPX24" s="43"/>
      <c r="GPY24" s="43"/>
      <c r="GPZ24" s="43"/>
      <c r="GQA24" s="43"/>
      <c r="GQB24" s="43"/>
      <c r="GQC24" s="43"/>
      <c r="GQD24" s="43"/>
      <c r="GQE24" s="43"/>
      <c r="GQF24" s="43"/>
      <c r="GQG24" s="43"/>
      <c r="GQH24" s="43"/>
      <c r="GQI24" s="43"/>
      <c r="GQJ24" s="43"/>
      <c r="GQK24" s="43"/>
      <c r="GQL24" s="43"/>
      <c r="GQM24" s="43"/>
      <c r="GQN24" s="43"/>
      <c r="GQO24" s="43"/>
      <c r="GQP24" s="43"/>
      <c r="GQQ24" s="43"/>
      <c r="GQR24" s="43"/>
      <c r="GQS24" s="43"/>
      <c r="GQT24" s="43"/>
      <c r="GQU24" s="43"/>
      <c r="GQV24" s="43"/>
      <c r="GQW24" s="43"/>
      <c r="GQX24" s="43"/>
      <c r="GQY24" s="43"/>
      <c r="GQZ24" s="43"/>
      <c r="GRA24" s="43"/>
      <c r="GRB24" s="43"/>
      <c r="GRC24" s="43"/>
      <c r="GRD24" s="43"/>
      <c r="GRE24" s="43"/>
      <c r="GRF24" s="43"/>
      <c r="GRG24" s="43"/>
      <c r="GRH24" s="43"/>
      <c r="GRI24" s="43"/>
      <c r="GRJ24" s="43"/>
      <c r="GRK24" s="43"/>
      <c r="GRL24" s="43"/>
      <c r="GRM24" s="43"/>
      <c r="GRN24" s="43"/>
      <c r="GRO24" s="43"/>
      <c r="GRP24" s="43"/>
      <c r="GRQ24" s="43"/>
      <c r="GRR24" s="43"/>
      <c r="GRS24" s="43"/>
      <c r="GRT24" s="43"/>
      <c r="GRU24" s="43"/>
      <c r="GRV24" s="43"/>
      <c r="GRW24" s="43"/>
      <c r="GRX24" s="43"/>
      <c r="GRY24" s="43"/>
      <c r="GRZ24" s="43"/>
      <c r="GSA24" s="43"/>
      <c r="GSB24" s="43"/>
      <c r="GSC24" s="43"/>
      <c r="GSD24" s="43"/>
      <c r="GSE24" s="43"/>
      <c r="GSF24" s="43"/>
      <c r="GSG24" s="43"/>
      <c r="GSH24" s="43"/>
      <c r="GSI24" s="43"/>
      <c r="GSJ24" s="43"/>
      <c r="GSK24" s="43"/>
      <c r="GSL24" s="43"/>
      <c r="GSM24" s="43"/>
      <c r="GSN24" s="43"/>
      <c r="GSO24" s="43"/>
      <c r="GSP24" s="43"/>
      <c r="GSQ24" s="43"/>
      <c r="GSR24" s="43"/>
      <c r="GSS24" s="43"/>
      <c r="GST24" s="43"/>
      <c r="GSU24" s="43"/>
      <c r="GSV24" s="43"/>
      <c r="GSW24" s="43"/>
      <c r="GSX24" s="43"/>
      <c r="GSY24" s="43"/>
      <c r="GSZ24" s="43"/>
      <c r="GTA24" s="43"/>
      <c r="GTB24" s="43"/>
      <c r="GTC24" s="43"/>
      <c r="GTD24" s="43"/>
      <c r="GTE24" s="43"/>
      <c r="GTF24" s="43"/>
      <c r="GTG24" s="43"/>
      <c r="GTH24" s="43"/>
      <c r="GTI24" s="43"/>
      <c r="GTJ24" s="43"/>
      <c r="GTK24" s="43"/>
      <c r="GTL24" s="43"/>
      <c r="GTM24" s="43"/>
      <c r="GTN24" s="43"/>
      <c r="GTO24" s="43"/>
      <c r="GTP24" s="43"/>
      <c r="GTQ24" s="43"/>
      <c r="GTR24" s="43"/>
      <c r="GTS24" s="43"/>
      <c r="GTT24" s="43"/>
      <c r="GTU24" s="43"/>
      <c r="GTV24" s="43"/>
      <c r="GTW24" s="43"/>
      <c r="GTX24" s="43"/>
      <c r="GTY24" s="43"/>
      <c r="GTZ24" s="43"/>
      <c r="GUA24" s="43"/>
      <c r="GUB24" s="43"/>
      <c r="GUC24" s="43"/>
      <c r="GUD24" s="43"/>
      <c r="GUE24" s="43"/>
      <c r="GUF24" s="43"/>
      <c r="GUG24" s="43"/>
      <c r="GUH24" s="43"/>
      <c r="GUI24" s="43"/>
      <c r="GUJ24" s="43"/>
      <c r="GUK24" s="43"/>
      <c r="GUL24" s="43"/>
      <c r="GUM24" s="43"/>
      <c r="GUN24" s="43"/>
      <c r="GUO24" s="43"/>
      <c r="GUP24" s="43"/>
      <c r="GUQ24" s="43"/>
      <c r="GUR24" s="43"/>
      <c r="GUS24" s="43"/>
      <c r="GUT24" s="43"/>
      <c r="GUU24" s="43"/>
      <c r="GUV24" s="43"/>
      <c r="GUW24" s="43"/>
      <c r="GUX24" s="43"/>
      <c r="GUY24" s="43"/>
      <c r="GUZ24" s="43"/>
      <c r="GVA24" s="43"/>
      <c r="GVB24" s="43"/>
      <c r="GVC24" s="43"/>
      <c r="GVD24" s="43"/>
      <c r="GVE24" s="43"/>
      <c r="GVF24" s="43"/>
      <c r="GVG24" s="43"/>
      <c r="GVH24" s="43"/>
      <c r="GVI24" s="43"/>
      <c r="GVJ24" s="43"/>
      <c r="GVK24" s="43"/>
      <c r="GVL24" s="43"/>
      <c r="GVM24" s="43"/>
      <c r="GVN24" s="43"/>
      <c r="GVO24" s="43"/>
      <c r="GVP24" s="43"/>
      <c r="GVQ24" s="43"/>
      <c r="GVR24" s="43"/>
      <c r="GVS24" s="43"/>
      <c r="GVT24" s="43"/>
      <c r="GVU24" s="43"/>
      <c r="GVV24" s="43"/>
      <c r="GVW24" s="43"/>
      <c r="GVX24" s="43"/>
      <c r="GVY24" s="43"/>
      <c r="GVZ24" s="43"/>
      <c r="GWA24" s="43"/>
      <c r="GWB24" s="43"/>
      <c r="GWC24" s="43"/>
      <c r="GWD24" s="43"/>
      <c r="GWE24" s="43"/>
      <c r="GWF24" s="43"/>
      <c r="GWG24" s="43"/>
      <c r="GWH24" s="43"/>
      <c r="GWI24" s="43"/>
      <c r="GWJ24" s="43"/>
      <c r="GWK24" s="43"/>
      <c r="GWL24" s="43"/>
      <c r="GWM24" s="43"/>
      <c r="GWN24" s="43"/>
      <c r="GWO24" s="43"/>
      <c r="GWP24" s="43"/>
      <c r="GWQ24" s="43"/>
      <c r="GWR24" s="43"/>
      <c r="GWS24" s="43"/>
      <c r="GWT24" s="43"/>
      <c r="GWU24" s="43"/>
      <c r="GWV24" s="43"/>
      <c r="GWW24" s="43"/>
      <c r="GWX24" s="43"/>
      <c r="GWY24" s="43"/>
      <c r="GWZ24" s="43"/>
      <c r="GXA24" s="43"/>
      <c r="GXB24" s="43"/>
      <c r="GXC24" s="43"/>
      <c r="GXD24" s="43"/>
      <c r="GXE24" s="43"/>
      <c r="GXF24" s="43"/>
      <c r="GXG24" s="43"/>
      <c r="GXH24" s="43"/>
      <c r="GXI24" s="43"/>
      <c r="GXJ24" s="43"/>
      <c r="GXK24" s="43"/>
      <c r="GXL24" s="43"/>
      <c r="GXM24" s="43"/>
      <c r="GXN24" s="43"/>
      <c r="GXO24" s="43"/>
      <c r="GXP24" s="43"/>
      <c r="GXQ24" s="43"/>
      <c r="GXR24" s="43"/>
      <c r="GXS24" s="43"/>
      <c r="GXT24" s="43"/>
      <c r="GXU24" s="43"/>
      <c r="GXV24" s="43"/>
      <c r="GXW24" s="43"/>
      <c r="GXX24" s="43"/>
      <c r="GXY24" s="43"/>
      <c r="GXZ24" s="43"/>
      <c r="GYA24" s="43"/>
      <c r="GYB24" s="43"/>
      <c r="GYC24" s="43"/>
      <c r="GYD24" s="43"/>
      <c r="GYE24" s="43"/>
      <c r="GYF24" s="43"/>
      <c r="GYG24" s="43"/>
      <c r="GYH24" s="43"/>
      <c r="GYI24" s="43"/>
      <c r="GYJ24" s="43"/>
      <c r="GYK24" s="43"/>
      <c r="GYL24" s="43"/>
      <c r="GYM24" s="43"/>
      <c r="GYN24" s="43"/>
      <c r="GYO24" s="43"/>
      <c r="GYP24" s="43"/>
      <c r="GYQ24" s="43"/>
      <c r="GYR24" s="43"/>
      <c r="GYS24" s="43"/>
      <c r="GYT24" s="43"/>
      <c r="GYU24" s="43"/>
      <c r="GYV24" s="43"/>
      <c r="GYW24" s="43"/>
      <c r="GYX24" s="43"/>
      <c r="GYY24" s="43"/>
      <c r="GYZ24" s="43"/>
      <c r="GZA24" s="43"/>
      <c r="GZB24" s="43"/>
      <c r="GZC24" s="43"/>
      <c r="GZD24" s="43"/>
      <c r="GZE24" s="43"/>
      <c r="GZF24" s="43"/>
      <c r="GZG24" s="43"/>
      <c r="GZH24" s="43"/>
      <c r="GZI24" s="43"/>
      <c r="GZJ24" s="43"/>
      <c r="GZK24" s="43"/>
      <c r="GZL24" s="43"/>
      <c r="GZM24" s="43"/>
      <c r="GZN24" s="43"/>
      <c r="GZO24" s="43"/>
      <c r="GZP24" s="43"/>
      <c r="GZQ24" s="43"/>
      <c r="GZR24" s="43"/>
      <c r="GZS24" s="43"/>
      <c r="GZT24" s="43"/>
      <c r="GZU24" s="43"/>
      <c r="GZV24" s="43"/>
      <c r="GZW24" s="43"/>
      <c r="GZX24" s="43"/>
      <c r="GZY24" s="43"/>
      <c r="GZZ24" s="43"/>
      <c r="HAA24" s="43"/>
      <c r="HAB24" s="43"/>
      <c r="HAC24" s="43"/>
      <c r="HAD24" s="43"/>
      <c r="HAE24" s="43"/>
      <c r="HAF24" s="43"/>
      <c r="HAG24" s="43"/>
      <c r="HAH24" s="43"/>
      <c r="HAI24" s="43"/>
      <c r="HAJ24" s="43"/>
      <c r="HAK24" s="43"/>
      <c r="HAL24" s="43"/>
      <c r="HAM24" s="43"/>
      <c r="HAN24" s="43"/>
      <c r="HAO24" s="43"/>
      <c r="HAP24" s="43"/>
      <c r="HAQ24" s="43"/>
      <c r="HAR24" s="43"/>
      <c r="HAS24" s="43"/>
      <c r="HAT24" s="43"/>
      <c r="HAU24" s="43"/>
      <c r="HAV24" s="43"/>
      <c r="HAW24" s="43"/>
      <c r="HAX24" s="43"/>
      <c r="HAY24" s="43"/>
      <c r="HAZ24" s="43"/>
      <c r="HBA24" s="43"/>
      <c r="HBB24" s="43"/>
      <c r="HBC24" s="43"/>
      <c r="HBD24" s="43"/>
      <c r="HBE24" s="43"/>
      <c r="HBF24" s="43"/>
      <c r="HBG24" s="43"/>
      <c r="HBH24" s="43"/>
      <c r="HBI24" s="43"/>
      <c r="HBJ24" s="43"/>
      <c r="HBK24" s="43"/>
      <c r="HBL24" s="43"/>
      <c r="HBM24" s="43"/>
      <c r="HBN24" s="43"/>
      <c r="HBO24" s="43"/>
      <c r="HBP24" s="43"/>
      <c r="HBQ24" s="43"/>
      <c r="HBR24" s="43"/>
      <c r="HBS24" s="43"/>
      <c r="HBT24" s="43"/>
      <c r="HBU24" s="43"/>
      <c r="HBV24" s="43"/>
      <c r="HBW24" s="43"/>
      <c r="HBX24" s="43"/>
      <c r="HBY24" s="43"/>
      <c r="HBZ24" s="43"/>
      <c r="HCA24" s="43"/>
      <c r="HCB24" s="43"/>
      <c r="HCC24" s="43"/>
      <c r="HCD24" s="43"/>
      <c r="HCE24" s="43"/>
      <c r="HCF24" s="43"/>
      <c r="HCG24" s="43"/>
      <c r="HCH24" s="43"/>
      <c r="HCI24" s="43"/>
      <c r="HCJ24" s="43"/>
      <c r="HCK24" s="43"/>
      <c r="HCL24" s="43"/>
      <c r="HCM24" s="43"/>
      <c r="HCN24" s="43"/>
      <c r="HCO24" s="43"/>
      <c r="HCP24" s="43"/>
      <c r="HCQ24" s="43"/>
      <c r="HCR24" s="43"/>
      <c r="HCS24" s="43"/>
      <c r="HCT24" s="43"/>
      <c r="HCU24" s="43"/>
      <c r="HCV24" s="43"/>
      <c r="HCW24" s="43"/>
      <c r="HCX24" s="43"/>
      <c r="HCY24" s="43"/>
      <c r="HCZ24" s="43"/>
      <c r="HDA24" s="43"/>
      <c r="HDB24" s="43"/>
      <c r="HDC24" s="43"/>
      <c r="HDD24" s="43"/>
      <c r="HDE24" s="43"/>
      <c r="HDF24" s="43"/>
      <c r="HDG24" s="43"/>
      <c r="HDH24" s="43"/>
      <c r="HDI24" s="43"/>
      <c r="HDJ24" s="43"/>
      <c r="HDK24" s="43"/>
      <c r="HDL24" s="43"/>
      <c r="HDM24" s="43"/>
      <c r="HDN24" s="43"/>
      <c r="HDO24" s="43"/>
      <c r="HDP24" s="43"/>
      <c r="HDQ24" s="43"/>
      <c r="HDR24" s="43"/>
      <c r="HDS24" s="43"/>
      <c r="HDT24" s="43"/>
      <c r="HDU24" s="43"/>
      <c r="HDV24" s="43"/>
      <c r="HDW24" s="43"/>
      <c r="HDX24" s="43"/>
      <c r="HDY24" s="43"/>
      <c r="HDZ24" s="43"/>
      <c r="HEA24" s="43"/>
      <c r="HEB24" s="43"/>
      <c r="HEC24" s="43"/>
      <c r="HED24" s="43"/>
      <c r="HEE24" s="43"/>
      <c r="HEF24" s="43"/>
      <c r="HEG24" s="43"/>
      <c r="HEH24" s="43"/>
      <c r="HEI24" s="43"/>
      <c r="HEJ24" s="43"/>
      <c r="HEK24" s="43"/>
      <c r="HEL24" s="43"/>
      <c r="HEM24" s="43"/>
      <c r="HEN24" s="43"/>
      <c r="HEO24" s="43"/>
      <c r="HEP24" s="43"/>
      <c r="HEQ24" s="43"/>
      <c r="HER24" s="43"/>
      <c r="HES24" s="43"/>
      <c r="HET24" s="43"/>
      <c r="HEU24" s="43"/>
      <c r="HEV24" s="43"/>
      <c r="HEW24" s="43"/>
      <c r="HEX24" s="43"/>
      <c r="HEY24" s="43"/>
      <c r="HEZ24" s="43"/>
      <c r="HFA24" s="43"/>
      <c r="HFB24" s="43"/>
      <c r="HFC24" s="43"/>
      <c r="HFD24" s="43"/>
      <c r="HFE24" s="43"/>
      <c r="HFF24" s="43"/>
      <c r="HFG24" s="43"/>
      <c r="HFH24" s="43"/>
      <c r="HFI24" s="43"/>
      <c r="HFJ24" s="43"/>
      <c r="HFK24" s="43"/>
      <c r="HFL24" s="43"/>
      <c r="HFM24" s="43"/>
      <c r="HFN24" s="43"/>
      <c r="HFO24" s="43"/>
      <c r="HFP24" s="43"/>
      <c r="HFQ24" s="43"/>
      <c r="HFR24" s="43"/>
      <c r="HFS24" s="43"/>
      <c r="HFT24" s="43"/>
      <c r="HFU24" s="43"/>
      <c r="HFV24" s="43"/>
      <c r="HFW24" s="43"/>
      <c r="HFX24" s="43"/>
      <c r="HFY24" s="43"/>
      <c r="HFZ24" s="43"/>
      <c r="HGA24" s="43"/>
      <c r="HGB24" s="43"/>
      <c r="HGC24" s="43"/>
      <c r="HGD24" s="43"/>
      <c r="HGE24" s="43"/>
      <c r="HGF24" s="43"/>
      <c r="HGG24" s="43"/>
      <c r="HGH24" s="43"/>
      <c r="HGI24" s="43"/>
      <c r="HGJ24" s="43"/>
      <c r="HGK24" s="43"/>
      <c r="HGL24" s="43"/>
      <c r="HGM24" s="43"/>
      <c r="HGN24" s="43"/>
      <c r="HGO24" s="43"/>
      <c r="HGP24" s="43"/>
      <c r="HGQ24" s="43"/>
      <c r="HGR24" s="43"/>
      <c r="HGS24" s="43"/>
      <c r="HGT24" s="43"/>
      <c r="HGU24" s="43"/>
      <c r="HGV24" s="43"/>
      <c r="HGW24" s="43"/>
      <c r="HGX24" s="43"/>
      <c r="HGY24" s="43"/>
      <c r="HGZ24" s="43"/>
      <c r="HHA24" s="43"/>
      <c r="HHB24" s="43"/>
      <c r="HHC24" s="43"/>
      <c r="HHD24" s="43"/>
      <c r="HHE24" s="43"/>
      <c r="HHF24" s="43"/>
      <c r="HHG24" s="43"/>
      <c r="HHH24" s="43"/>
      <c r="HHI24" s="43"/>
      <c r="HHJ24" s="43"/>
      <c r="HHK24" s="43"/>
      <c r="HHL24" s="43"/>
      <c r="HHM24" s="43"/>
      <c r="HHN24" s="43"/>
      <c r="HHO24" s="43"/>
      <c r="HHP24" s="43"/>
      <c r="HHQ24" s="43"/>
      <c r="HHR24" s="43"/>
      <c r="HHS24" s="43"/>
      <c r="HHT24" s="43"/>
      <c r="HHU24" s="43"/>
      <c r="HHV24" s="43"/>
      <c r="HHW24" s="43"/>
      <c r="HHX24" s="43"/>
      <c r="HHY24" s="43"/>
      <c r="HHZ24" s="43"/>
      <c r="HIA24" s="43"/>
      <c r="HIB24" s="43"/>
      <c r="HIC24" s="43"/>
      <c r="HID24" s="43"/>
      <c r="HIE24" s="43"/>
      <c r="HIF24" s="43"/>
      <c r="HIG24" s="43"/>
      <c r="HIH24" s="43"/>
      <c r="HII24" s="43"/>
      <c r="HIJ24" s="43"/>
      <c r="HIK24" s="43"/>
      <c r="HIL24" s="43"/>
      <c r="HIM24" s="43"/>
      <c r="HIN24" s="43"/>
      <c r="HIO24" s="43"/>
      <c r="HIP24" s="43"/>
      <c r="HIQ24" s="43"/>
      <c r="HIR24" s="43"/>
      <c r="HIS24" s="43"/>
      <c r="HIT24" s="43"/>
      <c r="HIU24" s="43"/>
      <c r="HIV24" s="43"/>
      <c r="HIW24" s="43"/>
      <c r="HIX24" s="43"/>
      <c r="HIY24" s="43"/>
      <c r="HIZ24" s="43"/>
      <c r="HJA24" s="43"/>
      <c r="HJB24" s="43"/>
      <c r="HJC24" s="43"/>
      <c r="HJD24" s="43"/>
      <c r="HJE24" s="43"/>
      <c r="HJF24" s="43"/>
      <c r="HJG24" s="43"/>
      <c r="HJH24" s="43"/>
      <c r="HJI24" s="43"/>
      <c r="HJJ24" s="43"/>
      <c r="HJK24" s="43"/>
      <c r="HJL24" s="43"/>
      <c r="HJM24" s="43"/>
      <c r="HJN24" s="43"/>
      <c r="HJO24" s="43"/>
      <c r="HJP24" s="43"/>
      <c r="HJQ24" s="43"/>
      <c r="HJR24" s="43"/>
      <c r="HJS24" s="43"/>
      <c r="HJT24" s="43"/>
      <c r="HJU24" s="43"/>
      <c r="HJV24" s="43"/>
      <c r="HJW24" s="43"/>
      <c r="HJX24" s="43"/>
      <c r="HJY24" s="43"/>
      <c r="HJZ24" s="43"/>
      <c r="HKA24" s="43"/>
      <c r="HKB24" s="43"/>
      <c r="HKC24" s="43"/>
      <c r="HKD24" s="43"/>
      <c r="HKE24" s="43"/>
      <c r="HKF24" s="43"/>
      <c r="HKG24" s="43"/>
      <c r="HKH24" s="43"/>
      <c r="HKI24" s="43"/>
      <c r="HKJ24" s="43"/>
      <c r="HKK24" s="43"/>
      <c r="HKL24" s="43"/>
      <c r="HKM24" s="43"/>
      <c r="HKN24" s="43"/>
      <c r="HKO24" s="43"/>
      <c r="HKP24" s="43"/>
      <c r="HKQ24" s="43"/>
      <c r="HKR24" s="43"/>
      <c r="HKS24" s="43"/>
      <c r="HKT24" s="43"/>
      <c r="HKU24" s="43"/>
      <c r="HKV24" s="43"/>
      <c r="HKW24" s="43"/>
      <c r="HKX24" s="43"/>
      <c r="HKY24" s="43"/>
      <c r="HKZ24" s="43"/>
      <c r="HLA24" s="43"/>
      <c r="HLB24" s="43"/>
      <c r="HLC24" s="43"/>
      <c r="HLD24" s="43"/>
      <c r="HLE24" s="43"/>
      <c r="HLF24" s="43"/>
      <c r="HLG24" s="43"/>
      <c r="HLH24" s="43"/>
      <c r="HLI24" s="43"/>
      <c r="HLJ24" s="43"/>
      <c r="HLK24" s="43"/>
      <c r="HLL24" s="43"/>
      <c r="HLM24" s="43"/>
      <c r="HLN24" s="43"/>
      <c r="HLO24" s="43"/>
      <c r="HLP24" s="43"/>
      <c r="HLQ24" s="43"/>
      <c r="HLR24" s="43"/>
      <c r="HLS24" s="43"/>
      <c r="HLT24" s="43"/>
      <c r="HLU24" s="43"/>
      <c r="HLV24" s="43"/>
      <c r="HLW24" s="43"/>
      <c r="HLX24" s="43"/>
      <c r="HLY24" s="43"/>
      <c r="HLZ24" s="43"/>
      <c r="HMA24" s="43"/>
      <c r="HMB24" s="43"/>
      <c r="HMC24" s="43"/>
      <c r="HMD24" s="43"/>
      <c r="HME24" s="43"/>
      <c r="HMF24" s="43"/>
      <c r="HMG24" s="43"/>
      <c r="HMH24" s="43"/>
      <c r="HMI24" s="43"/>
      <c r="HMJ24" s="43"/>
      <c r="HMK24" s="43"/>
      <c r="HML24" s="43"/>
      <c r="HMM24" s="43"/>
      <c r="HMN24" s="43"/>
      <c r="HMO24" s="43"/>
      <c r="HMP24" s="43"/>
      <c r="HMQ24" s="43"/>
      <c r="HMR24" s="43"/>
      <c r="HMS24" s="43"/>
      <c r="HMT24" s="43"/>
      <c r="HMU24" s="43"/>
      <c r="HMV24" s="43"/>
      <c r="HMW24" s="43"/>
      <c r="HMX24" s="43"/>
      <c r="HMY24" s="43"/>
      <c r="HMZ24" s="43"/>
      <c r="HNA24" s="43"/>
      <c r="HNB24" s="43"/>
      <c r="HNC24" s="43"/>
      <c r="HND24" s="43"/>
      <c r="HNE24" s="43"/>
      <c r="HNF24" s="43"/>
      <c r="HNG24" s="43"/>
      <c r="HNH24" s="43"/>
      <c r="HNI24" s="43"/>
      <c r="HNJ24" s="43"/>
      <c r="HNK24" s="43"/>
      <c r="HNL24" s="43"/>
      <c r="HNM24" s="43"/>
      <c r="HNN24" s="43"/>
      <c r="HNO24" s="43"/>
      <c r="HNP24" s="43"/>
      <c r="HNQ24" s="43"/>
      <c r="HNR24" s="43"/>
      <c r="HNS24" s="43"/>
      <c r="HNT24" s="43"/>
      <c r="HNU24" s="43"/>
      <c r="HNV24" s="43"/>
      <c r="HNW24" s="43"/>
      <c r="HNX24" s="43"/>
      <c r="HNY24" s="43"/>
      <c r="HNZ24" s="43"/>
      <c r="HOA24" s="43"/>
      <c r="HOB24" s="43"/>
      <c r="HOC24" s="43"/>
      <c r="HOD24" s="43"/>
      <c r="HOE24" s="43"/>
      <c r="HOF24" s="43"/>
      <c r="HOG24" s="43"/>
      <c r="HOH24" s="43"/>
      <c r="HOI24" s="43"/>
      <c r="HOJ24" s="43"/>
      <c r="HOK24" s="43"/>
      <c r="HOL24" s="43"/>
      <c r="HOM24" s="43"/>
      <c r="HON24" s="43"/>
      <c r="HOO24" s="43"/>
      <c r="HOP24" s="43"/>
      <c r="HOQ24" s="43"/>
      <c r="HOR24" s="43"/>
      <c r="HOS24" s="43"/>
      <c r="HOT24" s="43"/>
      <c r="HOU24" s="43"/>
      <c r="HOV24" s="43"/>
      <c r="HOW24" s="43"/>
      <c r="HOX24" s="43"/>
      <c r="HOY24" s="43"/>
      <c r="HOZ24" s="43"/>
      <c r="HPA24" s="43"/>
      <c r="HPB24" s="43"/>
      <c r="HPC24" s="43"/>
      <c r="HPD24" s="43"/>
      <c r="HPE24" s="43"/>
      <c r="HPF24" s="43"/>
      <c r="HPG24" s="43"/>
      <c r="HPH24" s="43"/>
      <c r="HPI24" s="43"/>
      <c r="HPJ24" s="43"/>
      <c r="HPK24" s="43"/>
      <c r="HPL24" s="43"/>
      <c r="HPM24" s="43"/>
      <c r="HPN24" s="43"/>
      <c r="HPO24" s="43"/>
      <c r="HPP24" s="43"/>
      <c r="HPQ24" s="43"/>
      <c r="HPR24" s="43"/>
      <c r="HPS24" s="43"/>
      <c r="HPT24" s="43"/>
      <c r="HPU24" s="43"/>
      <c r="HPV24" s="43"/>
      <c r="HPW24" s="43"/>
      <c r="HPX24" s="43"/>
      <c r="HPY24" s="43"/>
      <c r="HPZ24" s="43"/>
      <c r="HQA24" s="43"/>
      <c r="HQB24" s="43"/>
      <c r="HQC24" s="43"/>
      <c r="HQD24" s="43"/>
      <c r="HQE24" s="43"/>
      <c r="HQF24" s="43"/>
      <c r="HQG24" s="43"/>
      <c r="HQH24" s="43"/>
      <c r="HQI24" s="43"/>
      <c r="HQJ24" s="43"/>
      <c r="HQK24" s="43"/>
      <c r="HQL24" s="43"/>
      <c r="HQM24" s="43"/>
      <c r="HQN24" s="43"/>
      <c r="HQO24" s="43"/>
      <c r="HQP24" s="43"/>
      <c r="HQQ24" s="43"/>
      <c r="HQR24" s="43"/>
      <c r="HQS24" s="43"/>
      <c r="HQT24" s="43"/>
      <c r="HQU24" s="43"/>
      <c r="HQV24" s="43"/>
      <c r="HQW24" s="43"/>
      <c r="HQX24" s="43"/>
      <c r="HQY24" s="43"/>
      <c r="HQZ24" s="43"/>
      <c r="HRA24" s="43"/>
      <c r="HRB24" s="43"/>
      <c r="HRC24" s="43"/>
      <c r="HRD24" s="43"/>
      <c r="HRE24" s="43"/>
      <c r="HRF24" s="43"/>
      <c r="HRG24" s="43"/>
      <c r="HRH24" s="43"/>
      <c r="HRI24" s="43"/>
      <c r="HRJ24" s="43"/>
      <c r="HRK24" s="43"/>
      <c r="HRL24" s="43"/>
      <c r="HRM24" s="43"/>
      <c r="HRN24" s="43"/>
      <c r="HRO24" s="43"/>
      <c r="HRP24" s="43"/>
      <c r="HRQ24" s="43"/>
      <c r="HRR24" s="43"/>
      <c r="HRS24" s="43"/>
      <c r="HRT24" s="43"/>
      <c r="HRU24" s="43"/>
      <c r="HRV24" s="43"/>
      <c r="HRW24" s="43"/>
      <c r="HRX24" s="43"/>
      <c r="HRY24" s="43"/>
      <c r="HRZ24" s="43"/>
      <c r="HSA24" s="43"/>
      <c r="HSB24" s="43"/>
      <c r="HSC24" s="43"/>
      <c r="HSD24" s="43"/>
      <c r="HSE24" s="43"/>
      <c r="HSF24" s="43"/>
      <c r="HSG24" s="43"/>
      <c r="HSH24" s="43"/>
      <c r="HSI24" s="43"/>
      <c r="HSJ24" s="43"/>
      <c r="HSK24" s="43"/>
      <c r="HSL24" s="43"/>
      <c r="HSM24" s="43"/>
      <c r="HSN24" s="43"/>
      <c r="HSO24" s="43"/>
      <c r="HSP24" s="43"/>
      <c r="HSQ24" s="43"/>
      <c r="HSR24" s="43"/>
      <c r="HSS24" s="43"/>
      <c r="HST24" s="43"/>
      <c r="HSU24" s="43"/>
      <c r="HSV24" s="43"/>
      <c r="HSW24" s="43"/>
      <c r="HSX24" s="43"/>
      <c r="HSY24" s="43"/>
      <c r="HSZ24" s="43"/>
      <c r="HTA24" s="43"/>
      <c r="HTB24" s="43"/>
      <c r="HTC24" s="43"/>
      <c r="HTD24" s="43"/>
      <c r="HTE24" s="43"/>
      <c r="HTF24" s="43"/>
      <c r="HTG24" s="43"/>
      <c r="HTH24" s="43"/>
      <c r="HTI24" s="43"/>
      <c r="HTJ24" s="43"/>
      <c r="HTK24" s="43"/>
      <c r="HTL24" s="43"/>
      <c r="HTM24" s="43"/>
      <c r="HTN24" s="43"/>
      <c r="HTO24" s="43"/>
      <c r="HTP24" s="43"/>
      <c r="HTQ24" s="43"/>
      <c r="HTR24" s="43"/>
      <c r="HTS24" s="43"/>
      <c r="HTT24" s="43"/>
      <c r="HTU24" s="43"/>
      <c r="HTV24" s="43"/>
      <c r="HTW24" s="43"/>
      <c r="HTX24" s="43"/>
      <c r="HTY24" s="43"/>
      <c r="HTZ24" s="43"/>
      <c r="HUA24" s="43"/>
      <c r="HUB24" s="43"/>
      <c r="HUC24" s="43"/>
      <c r="HUD24" s="43"/>
      <c r="HUE24" s="43"/>
      <c r="HUF24" s="43"/>
      <c r="HUG24" s="43"/>
      <c r="HUH24" s="43"/>
      <c r="HUI24" s="43"/>
      <c r="HUJ24" s="43"/>
      <c r="HUK24" s="43"/>
      <c r="HUL24" s="43"/>
      <c r="HUM24" s="43"/>
      <c r="HUN24" s="43"/>
      <c r="HUO24" s="43"/>
      <c r="HUP24" s="43"/>
      <c r="HUQ24" s="43"/>
      <c r="HUR24" s="43"/>
      <c r="HUS24" s="43"/>
      <c r="HUT24" s="43"/>
      <c r="HUU24" s="43"/>
      <c r="HUV24" s="43"/>
      <c r="HUW24" s="43"/>
      <c r="HUX24" s="43"/>
      <c r="HUY24" s="43"/>
      <c r="HUZ24" s="43"/>
      <c r="HVA24" s="43"/>
      <c r="HVB24" s="43"/>
      <c r="HVC24" s="43"/>
      <c r="HVD24" s="43"/>
      <c r="HVE24" s="43"/>
      <c r="HVF24" s="43"/>
      <c r="HVG24" s="43"/>
      <c r="HVH24" s="43"/>
      <c r="HVI24" s="43"/>
      <c r="HVJ24" s="43"/>
      <c r="HVK24" s="43"/>
      <c r="HVL24" s="43"/>
      <c r="HVM24" s="43"/>
      <c r="HVN24" s="43"/>
      <c r="HVO24" s="43"/>
      <c r="HVP24" s="43"/>
      <c r="HVQ24" s="43"/>
      <c r="HVR24" s="43"/>
      <c r="HVS24" s="43"/>
      <c r="HVT24" s="43"/>
      <c r="HVU24" s="43"/>
      <c r="HVV24" s="43"/>
      <c r="HVW24" s="43"/>
      <c r="HVX24" s="43"/>
      <c r="HVY24" s="43"/>
      <c r="HVZ24" s="43"/>
      <c r="HWA24" s="43"/>
      <c r="HWB24" s="43"/>
      <c r="HWC24" s="43"/>
      <c r="HWD24" s="43"/>
      <c r="HWE24" s="43"/>
      <c r="HWF24" s="43"/>
      <c r="HWG24" s="43"/>
      <c r="HWH24" s="43"/>
      <c r="HWI24" s="43"/>
      <c r="HWJ24" s="43"/>
      <c r="HWK24" s="43"/>
      <c r="HWL24" s="43"/>
      <c r="HWM24" s="43"/>
      <c r="HWN24" s="43"/>
      <c r="HWO24" s="43"/>
      <c r="HWP24" s="43"/>
      <c r="HWQ24" s="43"/>
      <c r="HWR24" s="43"/>
      <c r="HWS24" s="43"/>
      <c r="HWT24" s="43"/>
      <c r="HWU24" s="43"/>
      <c r="HWV24" s="43"/>
      <c r="HWW24" s="43"/>
      <c r="HWX24" s="43"/>
      <c r="HWY24" s="43"/>
      <c r="HWZ24" s="43"/>
      <c r="HXA24" s="43"/>
      <c r="HXB24" s="43"/>
      <c r="HXC24" s="43"/>
      <c r="HXD24" s="43"/>
      <c r="HXE24" s="43"/>
      <c r="HXF24" s="43"/>
      <c r="HXG24" s="43"/>
      <c r="HXH24" s="43"/>
      <c r="HXI24" s="43"/>
      <c r="HXJ24" s="43"/>
      <c r="HXK24" s="43"/>
      <c r="HXL24" s="43"/>
      <c r="HXM24" s="43"/>
      <c r="HXN24" s="43"/>
      <c r="HXO24" s="43"/>
      <c r="HXP24" s="43"/>
      <c r="HXQ24" s="43"/>
      <c r="HXR24" s="43"/>
      <c r="HXS24" s="43"/>
      <c r="HXT24" s="43"/>
      <c r="HXU24" s="43"/>
      <c r="HXV24" s="43"/>
      <c r="HXW24" s="43"/>
      <c r="HXX24" s="43"/>
      <c r="HXY24" s="43"/>
      <c r="HXZ24" s="43"/>
      <c r="HYA24" s="43"/>
      <c r="HYB24" s="43"/>
      <c r="HYC24" s="43"/>
      <c r="HYD24" s="43"/>
      <c r="HYE24" s="43"/>
      <c r="HYF24" s="43"/>
      <c r="HYG24" s="43"/>
      <c r="HYH24" s="43"/>
      <c r="HYI24" s="43"/>
      <c r="HYJ24" s="43"/>
      <c r="HYK24" s="43"/>
      <c r="HYL24" s="43"/>
      <c r="HYM24" s="43"/>
      <c r="HYN24" s="43"/>
      <c r="HYO24" s="43"/>
      <c r="HYP24" s="43"/>
      <c r="HYQ24" s="43"/>
      <c r="HYR24" s="43"/>
      <c r="HYS24" s="43"/>
      <c r="HYT24" s="43"/>
      <c r="HYU24" s="43"/>
      <c r="HYV24" s="43"/>
      <c r="HYW24" s="43"/>
      <c r="HYX24" s="43"/>
      <c r="HYY24" s="43"/>
      <c r="HYZ24" s="43"/>
      <c r="HZA24" s="43"/>
      <c r="HZB24" s="43"/>
      <c r="HZC24" s="43"/>
      <c r="HZD24" s="43"/>
      <c r="HZE24" s="43"/>
      <c r="HZF24" s="43"/>
      <c r="HZG24" s="43"/>
      <c r="HZH24" s="43"/>
      <c r="HZI24" s="43"/>
      <c r="HZJ24" s="43"/>
      <c r="HZK24" s="43"/>
      <c r="HZL24" s="43"/>
      <c r="HZM24" s="43"/>
      <c r="HZN24" s="43"/>
      <c r="HZO24" s="43"/>
      <c r="HZP24" s="43"/>
      <c r="HZQ24" s="43"/>
      <c r="HZR24" s="43"/>
      <c r="HZS24" s="43"/>
      <c r="HZT24" s="43"/>
      <c r="HZU24" s="43"/>
      <c r="HZV24" s="43"/>
      <c r="HZW24" s="43"/>
      <c r="HZX24" s="43"/>
      <c r="HZY24" s="43"/>
      <c r="HZZ24" s="43"/>
      <c r="IAA24" s="43"/>
      <c r="IAB24" s="43"/>
      <c r="IAC24" s="43"/>
      <c r="IAD24" s="43"/>
      <c r="IAE24" s="43"/>
      <c r="IAF24" s="43"/>
      <c r="IAG24" s="43"/>
      <c r="IAH24" s="43"/>
      <c r="IAI24" s="43"/>
      <c r="IAJ24" s="43"/>
      <c r="IAK24" s="43"/>
      <c r="IAL24" s="43"/>
      <c r="IAM24" s="43"/>
      <c r="IAN24" s="43"/>
      <c r="IAO24" s="43"/>
      <c r="IAP24" s="43"/>
      <c r="IAQ24" s="43"/>
      <c r="IAR24" s="43"/>
      <c r="IAS24" s="43"/>
      <c r="IAT24" s="43"/>
      <c r="IAU24" s="43"/>
      <c r="IAV24" s="43"/>
      <c r="IAW24" s="43"/>
      <c r="IAX24" s="43"/>
      <c r="IAY24" s="43"/>
      <c r="IAZ24" s="43"/>
      <c r="IBA24" s="43"/>
      <c r="IBB24" s="43"/>
      <c r="IBC24" s="43"/>
      <c r="IBD24" s="43"/>
      <c r="IBE24" s="43"/>
      <c r="IBF24" s="43"/>
      <c r="IBG24" s="43"/>
      <c r="IBH24" s="43"/>
      <c r="IBI24" s="43"/>
      <c r="IBJ24" s="43"/>
      <c r="IBK24" s="43"/>
      <c r="IBL24" s="43"/>
      <c r="IBM24" s="43"/>
      <c r="IBN24" s="43"/>
      <c r="IBO24" s="43"/>
      <c r="IBP24" s="43"/>
      <c r="IBQ24" s="43"/>
      <c r="IBR24" s="43"/>
      <c r="IBS24" s="43"/>
      <c r="IBT24" s="43"/>
      <c r="IBU24" s="43"/>
      <c r="IBV24" s="43"/>
      <c r="IBW24" s="43"/>
      <c r="IBX24" s="43"/>
      <c r="IBY24" s="43"/>
      <c r="IBZ24" s="43"/>
      <c r="ICA24" s="43"/>
      <c r="ICB24" s="43"/>
      <c r="ICC24" s="43"/>
      <c r="ICD24" s="43"/>
      <c r="ICE24" s="43"/>
      <c r="ICF24" s="43"/>
      <c r="ICG24" s="43"/>
      <c r="ICH24" s="43"/>
      <c r="ICI24" s="43"/>
      <c r="ICJ24" s="43"/>
      <c r="ICK24" s="43"/>
      <c r="ICL24" s="43"/>
      <c r="ICM24" s="43"/>
      <c r="ICN24" s="43"/>
      <c r="ICO24" s="43"/>
      <c r="ICP24" s="43"/>
      <c r="ICQ24" s="43"/>
      <c r="ICR24" s="43"/>
      <c r="ICS24" s="43"/>
      <c r="ICT24" s="43"/>
      <c r="ICU24" s="43"/>
      <c r="ICV24" s="43"/>
      <c r="ICW24" s="43"/>
      <c r="ICX24" s="43"/>
      <c r="ICY24" s="43"/>
      <c r="ICZ24" s="43"/>
      <c r="IDA24" s="43"/>
      <c r="IDB24" s="43"/>
      <c r="IDC24" s="43"/>
      <c r="IDD24" s="43"/>
      <c r="IDE24" s="43"/>
      <c r="IDF24" s="43"/>
      <c r="IDG24" s="43"/>
      <c r="IDH24" s="43"/>
      <c r="IDI24" s="43"/>
      <c r="IDJ24" s="43"/>
      <c r="IDK24" s="43"/>
      <c r="IDL24" s="43"/>
      <c r="IDM24" s="43"/>
      <c r="IDN24" s="43"/>
      <c r="IDO24" s="43"/>
      <c r="IDP24" s="43"/>
      <c r="IDQ24" s="43"/>
      <c r="IDR24" s="43"/>
      <c r="IDS24" s="43"/>
      <c r="IDT24" s="43"/>
      <c r="IDU24" s="43"/>
      <c r="IDV24" s="43"/>
      <c r="IDW24" s="43"/>
      <c r="IDX24" s="43"/>
      <c r="IDY24" s="43"/>
      <c r="IDZ24" s="43"/>
      <c r="IEA24" s="43"/>
      <c r="IEB24" s="43"/>
      <c r="IEC24" s="43"/>
      <c r="IED24" s="43"/>
      <c r="IEE24" s="43"/>
      <c r="IEF24" s="43"/>
      <c r="IEG24" s="43"/>
      <c r="IEH24" s="43"/>
      <c r="IEI24" s="43"/>
      <c r="IEJ24" s="43"/>
      <c r="IEK24" s="43"/>
      <c r="IEL24" s="43"/>
      <c r="IEM24" s="43"/>
      <c r="IEN24" s="43"/>
      <c r="IEO24" s="43"/>
      <c r="IEP24" s="43"/>
      <c r="IEQ24" s="43"/>
      <c r="IER24" s="43"/>
      <c r="IES24" s="43"/>
      <c r="IET24" s="43"/>
      <c r="IEU24" s="43"/>
      <c r="IEV24" s="43"/>
      <c r="IEW24" s="43"/>
      <c r="IEX24" s="43"/>
      <c r="IEY24" s="43"/>
      <c r="IEZ24" s="43"/>
      <c r="IFA24" s="43"/>
      <c r="IFB24" s="43"/>
      <c r="IFC24" s="43"/>
      <c r="IFD24" s="43"/>
      <c r="IFE24" s="43"/>
      <c r="IFF24" s="43"/>
      <c r="IFG24" s="43"/>
      <c r="IFH24" s="43"/>
      <c r="IFI24" s="43"/>
      <c r="IFJ24" s="43"/>
      <c r="IFK24" s="43"/>
      <c r="IFL24" s="43"/>
      <c r="IFM24" s="43"/>
      <c r="IFN24" s="43"/>
      <c r="IFO24" s="43"/>
      <c r="IFP24" s="43"/>
      <c r="IFQ24" s="43"/>
      <c r="IFR24" s="43"/>
      <c r="IFS24" s="43"/>
      <c r="IFT24" s="43"/>
      <c r="IFU24" s="43"/>
      <c r="IFV24" s="43"/>
      <c r="IFW24" s="43"/>
      <c r="IFX24" s="43"/>
      <c r="IFY24" s="43"/>
      <c r="IFZ24" s="43"/>
      <c r="IGA24" s="43"/>
      <c r="IGB24" s="43"/>
      <c r="IGC24" s="43"/>
      <c r="IGD24" s="43"/>
      <c r="IGE24" s="43"/>
      <c r="IGF24" s="43"/>
      <c r="IGG24" s="43"/>
      <c r="IGH24" s="43"/>
      <c r="IGI24" s="43"/>
      <c r="IGJ24" s="43"/>
      <c r="IGK24" s="43"/>
      <c r="IGL24" s="43"/>
      <c r="IGM24" s="43"/>
      <c r="IGN24" s="43"/>
      <c r="IGO24" s="43"/>
      <c r="IGP24" s="43"/>
      <c r="IGQ24" s="43"/>
      <c r="IGR24" s="43"/>
      <c r="IGS24" s="43"/>
      <c r="IGT24" s="43"/>
      <c r="IGU24" s="43"/>
      <c r="IGV24" s="43"/>
      <c r="IGW24" s="43"/>
      <c r="IGX24" s="43"/>
      <c r="IGY24" s="43"/>
      <c r="IGZ24" s="43"/>
      <c r="IHA24" s="43"/>
      <c r="IHB24" s="43"/>
      <c r="IHC24" s="43"/>
      <c r="IHD24" s="43"/>
      <c r="IHE24" s="43"/>
      <c r="IHF24" s="43"/>
      <c r="IHG24" s="43"/>
      <c r="IHH24" s="43"/>
      <c r="IHI24" s="43"/>
      <c r="IHJ24" s="43"/>
      <c r="IHK24" s="43"/>
      <c r="IHL24" s="43"/>
      <c r="IHM24" s="43"/>
      <c r="IHN24" s="43"/>
      <c r="IHO24" s="43"/>
      <c r="IHP24" s="43"/>
      <c r="IHQ24" s="43"/>
      <c r="IHR24" s="43"/>
      <c r="IHS24" s="43"/>
      <c r="IHT24" s="43"/>
      <c r="IHU24" s="43"/>
      <c r="IHV24" s="43"/>
      <c r="IHW24" s="43"/>
      <c r="IHX24" s="43"/>
      <c r="IHY24" s="43"/>
      <c r="IHZ24" s="43"/>
      <c r="IIA24" s="43"/>
      <c r="IIB24" s="43"/>
      <c r="IIC24" s="43"/>
      <c r="IID24" s="43"/>
      <c r="IIE24" s="43"/>
      <c r="IIF24" s="43"/>
      <c r="IIG24" s="43"/>
      <c r="IIH24" s="43"/>
      <c r="III24" s="43"/>
      <c r="IIJ24" s="43"/>
      <c r="IIK24" s="43"/>
      <c r="IIL24" s="43"/>
      <c r="IIM24" s="43"/>
      <c r="IIN24" s="43"/>
      <c r="IIO24" s="43"/>
      <c r="IIP24" s="43"/>
      <c r="IIQ24" s="43"/>
      <c r="IIR24" s="43"/>
      <c r="IIS24" s="43"/>
      <c r="IIT24" s="43"/>
      <c r="IIU24" s="43"/>
      <c r="IIV24" s="43"/>
      <c r="IIW24" s="43"/>
      <c r="IIX24" s="43"/>
      <c r="IIY24" s="43"/>
      <c r="IIZ24" s="43"/>
      <c r="IJA24" s="43"/>
      <c r="IJB24" s="43"/>
      <c r="IJC24" s="43"/>
      <c r="IJD24" s="43"/>
      <c r="IJE24" s="43"/>
      <c r="IJF24" s="43"/>
      <c r="IJG24" s="43"/>
      <c r="IJH24" s="43"/>
      <c r="IJI24" s="43"/>
      <c r="IJJ24" s="43"/>
      <c r="IJK24" s="43"/>
      <c r="IJL24" s="43"/>
      <c r="IJM24" s="43"/>
      <c r="IJN24" s="43"/>
      <c r="IJO24" s="43"/>
      <c r="IJP24" s="43"/>
      <c r="IJQ24" s="43"/>
      <c r="IJR24" s="43"/>
      <c r="IJS24" s="43"/>
      <c r="IJT24" s="43"/>
      <c r="IJU24" s="43"/>
      <c r="IJV24" s="43"/>
      <c r="IJW24" s="43"/>
      <c r="IJX24" s="43"/>
      <c r="IJY24" s="43"/>
      <c r="IJZ24" s="43"/>
      <c r="IKA24" s="43"/>
      <c r="IKB24" s="43"/>
      <c r="IKC24" s="43"/>
      <c r="IKD24" s="43"/>
      <c r="IKE24" s="43"/>
      <c r="IKF24" s="43"/>
      <c r="IKG24" s="43"/>
      <c r="IKH24" s="43"/>
      <c r="IKI24" s="43"/>
      <c r="IKJ24" s="43"/>
      <c r="IKK24" s="43"/>
      <c r="IKL24" s="43"/>
      <c r="IKM24" s="43"/>
      <c r="IKN24" s="43"/>
      <c r="IKO24" s="43"/>
      <c r="IKP24" s="43"/>
      <c r="IKQ24" s="43"/>
      <c r="IKR24" s="43"/>
      <c r="IKS24" s="43"/>
      <c r="IKT24" s="43"/>
      <c r="IKU24" s="43"/>
      <c r="IKV24" s="43"/>
      <c r="IKW24" s="43"/>
      <c r="IKX24" s="43"/>
      <c r="IKY24" s="43"/>
      <c r="IKZ24" s="43"/>
      <c r="ILA24" s="43"/>
      <c r="ILB24" s="43"/>
      <c r="ILC24" s="43"/>
      <c r="ILD24" s="43"/>
      <c r="ILE24" s="43"/>
      <c r="ILF24" s="43"/>
      <c r="ILG24" s="43"/>
      <c r="ILH24" s="43"/>
      <c r="ILI24" s="43"/>
      <c r="ILJ24" s="43"/>
      <c r="ILK24" s="43"/>
      <c r="ILL24" s="43"/>
      <c r="ILM24" s="43"/>
      <c r="ILN24" s="43"/>
      <c r="ILO24" s="43"/>
      <c r="ILP24" s="43"/>
      <c r="ILQ24" s="43"/>
      <c r="ILR24" s="43"/>
      <c r="ILS24" s="43"/>
      <c r="ILT24" s="43"/>
      <c r="ILU24" s="43"/>
      <c r="ILV24" s="43"/>
      <c r="ILW24" s="43"/>
      <c r="ILX24" s="43"/>
      <c r="ILY24" s="43"/>
      <c r="ILZ24" s="43"/>
      <c r="IMA24" s="43"/>
      <c r="IMB24" s="43"/>
      <c r="IMC24" s="43"/>
      <c r="IMD24" s="43"/>
      <c r="IME24" s="43"/>
      <c r="IMF24" s="43"/>
      <c r="IMG24" s="43"/>
      <c r="IMH24" s="43"/>
      <c r="IMI24" s="43"/>
      <c r="IMJ24" s="43"/>
      <c r="IMK24" s="43"/>
      <c r="IML24" s="43"/>
      <c r="IMM24" s="43"/>
      <c r="IMN24" s="43"/>
      <c r="IMO24" s="43"/>
      <c r="IMP24" s="43"/>
      <c r="IMQ24" s="43"/>
      <c r="IMR24" s="43"/>
      <c r="IMS24" s="43"/>
      <c r="IMT24" s="43"/>
      <c r="IMU24" s="43"/>
      <c r="IMV24" s="43"/>
      <c r="IMW24" s="43"/>
      <c r="IMX24" s="43"/>
      <c r="IMY24" s="43"/>
      <c r="IMZ24" s="43"/>
      <c r="INA24" s="43"/>
      <c r="INB24" s="43"/>
      <c r="INC24" s="43"/>
      <c r="IND24" s="43"/>
      <c r="INE24" s="43"/>
      <c r="INF24" s="43"/>
      <c r="ING24" s="43"/>
      <c r="INH24" s="43"/>
      <c r="INI24" s="43"/>
      <c r="INJ24" s="43"/>
      <c r="INK24" s="43"/>
      <c r="INL24" s="43"/>
      <c r="INM24" s="43"/>
      <c r="INN24" s="43"/>
      <c r="INO24" s="43"/>
      <c r="INP24" s="43"/>
      <c r="INQ24" s="43"/>
      <c r="INR24" s="43"/>
      <c r="INS24" s="43"/>
      <c r="INT24" s="43"/>
      <c r="INU24" s="43"/>
      <c r="INV24" s="43"/>
      <c r="INW24" s="43"/>
      <c r="INX24" s="43"/>
      <c r="INY24" s="43"/>
      <c r="INZ24" s="43"/>
      <c r="IOA24" s="43"/>
      <c r="IOB24" s="43"/>
      <c r="IOC24" s="43"/>
      <c r="IOD24" s="43"/>
      <c r="IOE24" s="43"/>
      <c r="IOF24" s="43"/>
      <c r="IOG24" s="43"/>
      <c r="IOH24" s="43"/>
      <c r="IOI24" s="43"/>
      <c r="IOJ24" s="43"/>
      <c r="IOK24" s="43"/>
      <c r="IOL24" s="43"/>
      <c r="IOM24" s="43"/>
      <c r="ION24" s="43"/>
      <c r="IOO24" s="43"/>
      <c r="IOP24" s="43"/>
      <c r="IOQ24" s="43"/>
      <c r="IOR24" s="43"/>
      <c r="IOS24" s="43"/>
      <c r="IOT24" s="43"/>
      <c r="IOU24" s="43"/>
      <c r="IOV24" s="43"/>
      <c r="IOW24" s="43"/>
      <c r="IOX24" s="43"/>
      <c r="IOY24" s="43"/>
      <c r="IOZ24" s="43"/>
      <c r="IPA24" s="43"/>
      <c r="IPB24" s="43"/>
      <c r="IPC24" s="43"/>
      <c r="IPD24" s="43"/>
      <c r="IPE24" s="43"/>
      <c r="IPF24" s="43"/>
      <c r="IPG24" s="43"/>
      <c r="IPH24" s="43"/>
      <c r="IPI24" s="43"/>
      <c r="IPJ24" s="43"/>
      <c r="IPK24" s="43"/>
      <c r="IPL24" s="43"/>
      <c r="IPM24" s="43"/>
      <c r="IPN24" s="43"/>
      <c r="IPO24" s="43"/>
      <c r="IPP24" s="43"/>
      <c r="IPQ24" s="43"/>
      <c r="IPR24" s="43"/>
      <c r="IPS24" s="43"/>
      <c r="IPT24" s="43"/>
      <c r="IPU24" s="43"/>
      <c r="IPV24" s="43"/>
      <c r="IPW24" s="43"/>
      <c r="IPX24" s="43"/>
      <c r="IPY24" s="43"/>
      <c r="IPZ24" s="43"/>
      <c r="IQA24" s="43"/>
      <c r="IQB24" s="43"/>
      <c r="IQC24" s="43"/>
      <c r="IQD24" s="43"/>
      <c r="IQE24" s="43"/>
      <c r="IQF24" s="43"/>
      <c r="IQG24" s="43"/>
      <c r="IQH24" s="43"/>
      <c r="IQI24" s="43"/>
      <c r="IQJ24" s="43"/>
      <c r="IQK24" s="43"/>
      <c r="IQL24" s="43"/>
      <c r="IQM24" s="43"/>
      <c r="IQN24" s="43"/>
      <c r="IQO24" s="43"/>
      <c r="IQP24" s="43"/>
      <c r="IQQ24" s="43"/>
      <c r="IQR24" s="43"/>
      <c r="IQS24" s="43"/>
      <c r="IQT24" s="43"/>
      <c r="IQU24" s="43"/>
      <c r="IQV24" s="43"/>
      <c r="IQW24" s="43"/>
      <c r="IQX24" s="43"/>
      <c r="IQY24" s="43"/>
      <c r="IQZ24" s="43"/>
      <c r="IRA24" s="43"/>
      <c r="IRB24" s="43"/>
      <c r="IRC24" s="43"/>
      <c r="IRD24" s="43"/>
      <c r="IRE24" s="43"/>
      <c r="IRF24" s="43"/>
      <c r="IRG24" s="43"/>
      <c r="IRH24" s="43"/>
      <c r="IRI24" s="43"/>
      <c r="IRJ24" s="43"/>
      <c r="IRK24" s="43"/>
      <c r="IRL24" s="43"/>
      <c r="IRM24" s="43"/>
      <c r="IRN24" s="43"/>
      <c r="IRO24" s="43"/>
      <c r="IRP24" s="43"/>
      <c r="IRQ24" s="43"/>
      <c r="IRR24" s="43"/>
      <c r="IRS24" s="43"/>
      <c r="IRT24" s="43"/>
      <c r="IRU24" s="43"/>
      <c r="IRV24" s="43"/>
      <c r="IRW24" s="43"/>
      <c r="IRX24" s="43"/>
      <c r="IRY24" s="43"/>
      <c r="IRZ24" s="43"/>
      <c r="ISA24" s="43"/>
      <c r="ISB24" s="43"/>
      <c r="ISC24" s="43"/>
      <c r="ISD24" s="43"/>
      <c r="ISE24" s="43"/>
      <c r="ISF24" s="43"/>
      <c r="ISG24" s="43"/>
      <c r="ISH24" s="43"/>
      <c r="ISI24" s="43"/>
      <c r="ISJ24" s="43"/>
      <c r="ISK24" s="43"/>
      <c r="ISL24" s="43"/>
      <c r="ISM24" s="43"/>
      <c r="ISN24" s="43"/>
      <c r="ISO24" s="43"/>
      <c r="ISP24" s="43"/>
      <c r="ISQ24" s="43"/>
      <c r="ISR24" s="43"/>
      <c r="ISS24" s="43"/>
      <c r="IST24" s="43"/>
      <c r="ISU24" s="43"/>
      <c r="ISV24" s="43"/>
      <c r="ISW24" s="43"/>
      <c r="ISX24" s="43"/>
      <c r="ISY24" s="43"/>
      <c r="ISZ24" s="43"/>
      <c r="ITA24" s="43"/>
      <c r="ITB24" s="43"/>
      <c r="ITC24" s="43"/>
      <c r="ITD24" s="43"/>
      <c r="ITE24" s="43"/>
      <c r="ITF24" s="43"/>
      <c r="ITG24" s="43"/>
      <c r="ITH24" s="43"/>
      <c r="ITI24" s="43"/>
      <c r="ITJ24" s="43"/>
      <c r="ITK24" s="43"/>
      <c r="ITL24" s="43"/>
      <c r="ITM24" s="43"/>
      <c r="ITN24" s="43"/>
      <c r="ITO24" s="43"/>
      <c r="ITP24" s="43"/>
      <c r="ITQ24" s="43"/>
      <c r="ITR24" s="43"/>
      <c r="ITS24" s="43"/>
      <c r="ITT24" s="43"/>
      <c r="ITU24" s="43"/>
      <c r="ITV24" s="43"/>
      <c r="ITW24" s="43"/>
      <c r="ITX24" s="43"/>
      <c r="ITY24" s="43"/>
      <c r="ITZ24" s="43"/>
      <c r="IUA24" s="43"/>
      <c r="IUB24" s="43"/>
      <c r="IUC24" s="43"/>
      <c r="IUD24" s="43"/>
      <c r="IUE24" s="43"/>
      <c r="IUF24" s="43"/>
      <c r="IUG24" s="43"/>
      <c r="IUH24" s="43"/>
      <c r="IUI24" s="43"/>
      <c r="IUJ24" s="43"/>
      <c r="IUK24" s="43"/>
      <c r="IUL24" s="43"/>
      <c r="IUM24" s="43"/>
      <c r="IUN24" s="43"/>
      <c r="IUO24" s="43"/>
      <c r="IUP24" s="43"/>
      <c r="IUQ24" s="43"/>
      <c r="IUR24" s="43"/>
      <c r="IUS24" s="43"/>
      <c r="IUT24" s="43"/>
      <c r="IUU24" s="43"/>
      <c r="IUV24" s="43"/>
      <c r="IUW24" s="43"/>
      <c r="IUX24" s="43"/>
      <c r="IUY24" s="43"/>
      <c r="IUZ24" s="43"/>
      <c r="IVA24" s="43"/>
      <c r="IVB24" s="43"/>
      <c r="IVC24" s="43"/>
      <c r="IVD24" s="43"/>
      <c r="IVE24" s="43"/>
      <c r="IVF24" s="43"/>
      <c r="IVG24" s="43"/>
      <c r="IVH24" s="43"/>
      <c r="IVI24" s="43"/>
      <c r="IVJ24" s="43"/>
      <c r="IVK24" s="43"/>
      <c r="IVL24" s="43"/>
      <c r="IVM24" s="43"/>
      <c r="IVN24" s="43"/>
      <c r="IVO24" s="43"/>
      <c r="IVP24" s="43"/>
      <c r="IVQ24" s="43"/>
      <c r="IVR24" s="43"/>
      <c r="IVS24" s="43"/>
      <c r="IVT24" s="43"/>
      <c r="IVU24" s="43"/>
      <c r="IVV24" s="43"/>
      <c r="IVW24" s="43"/>
      <c r="IVX24" s="43"/>
      <c r="IVY24" s="43"/>
      <c r="IVZ24" s="43"/>
      <c r="IWA24" s="43"/>
      <c r="IWB24" s="43"/>
      <c r="IWC24" s="43"/>
      <c r="IWD24" s="43"/>
      <c r="IWE24" s="43"/>
      <c r="IWF24" s="43"/>
      <c r="IWG24" s="43"/>
      <c r="IWH24" s="43"/>
      <c r="IWI24" s="43"/>
      <c r="IWJ24" s="43"/>
      <c r="IWK24" s="43"/>
      <c r="IWL24" s="43"/>
      <c r="IWM24" s="43"/>
      <c r="IWN24" s="43"/>
      <c r="IWO24" s="43"/>
      <c r="IWP24" s="43"/>
      <c r="IWQ24" s="43"/>
      <c r="IWR24" s="43"/>
      <c r="IWS24" s="43"/>
      <c r="IWT24" s="43"/>
      <c r="IWU24" s="43"/>
      <c r="IWV24" s="43"/>
      <c r="IWW24" s="43"/>
      <c r="IWX24" s="43"/>
      <c r="IWY24" s="43"/>
      <c r="IWZ24" s="43"/>
      <c r="IXA24" s="43"/>
      <c r="IXB24" s="43"/>
      <c r="IXC24" s="43"/>
      <c r="IXD24" s="43"/>
      <c r="IXE24" s="43"/>
      <c r="IXF24" s="43"/>
      <c r="IXG24" s="43"/>
      <c r="IXH24" s="43"/>
      <c r="IXI24" s="43"/>
      <c r="IXJ24" s="43"/>
      <c r="IXK24" s="43"/>
      <c r="IXL24" s="43"/>
      <c r="IXM24" s="43"/>
      <c r="IXN24" s="43"/>
      <c r="IXO24" s="43"/>
      <c r="IXP24" s="43"/>
      <c r="IXQ24" s="43"/>
      <c r="IXR24" s="43"/>
      <c r="IXS24" s="43"/>
      <c r="IXT24" s="43"/>
      <c r="IXU24" s="43"/>
      <c r="IXV24" s="43"/>
      <c r="IXW24" s="43"/>
      <c r="IXX24" s="43"/>
      <c r="IXY24" s="43"/>
      <c r="IXZ24" s="43"/>
      <c r="IYA24" s="43"/>
      <c r="IYB24" s="43"/>
      <c r="IYC24" s="43"/>
      <c r="IYD24" s="43"/>
      <c r="IYE24" s="43"/>
      <c r="IYF24" s="43"/>
      <c r="IYG24" s="43"/>
      <c r="IYH24" s="43"/>
      <c r="IYI24" s="43"/>
      <c r="IYJ24" s="43"/>
      <c r="IYK24" s="43"/>
      <c r="IYL24" s="43"/>
      <c r="IYM24" s="43"/>
      <c r="IYN24" s="43"/>
      <c r="IYO24" s="43"/>
      <c r="IYP24" s="43"/>
      <c r="IYQ24" s="43"/>
      <c r="IYR24" s="43"/>
      <c r="IYS24" s="43"/>
      <c r="IYT24" s="43"/>
      <c r="IYU24" s="43"/>
      <c r="IYV24" s="43"/>
      <c r="IYW24" s="43"/>
      <c r="IYX24" s="43"/>
      <c r="IYY24" s="43"/>
      <c r="IYZ24" s="43"/>
      <c r="IZA24" s="43"/>
      <c r="IZB24" s="43"/>
      <c r="IZC24" s="43"/>
      <c r="IZD24" s="43"/>
      <c r="IZE24" s="43"/>
      <c r="IZF24" s="43"/>
      <c r="IZG24" s="43"/>
      <c r="IZH24" s="43"/>
      <c r="IZI24" s="43"/>
      <c r="IZJ24" s="43"/>
      <c r="IZK24" s="43"/>
      <c r="IZL24" s="43"/>
      <c r="IZM24" s="43"/>
      <c r="IZN24" s="43"/>
      <c r="IZO24" s="43"/>
      <c r="IZP24" s="43"/>
      <c r="IZQ24" s="43"/>
      <c r="IZR24" s="43"/>
      <c r="IZS24" s="43"/>
      <c r="IZT24" s="43"/>
      <c r="IZU24" s="43"/>
      <c r="IZV24" s="43"/>
      <c r="IZW24" s="43"/>
      <c r="IZX24" s="43"/>
      <c r="IZY24" s="43"/>
      <c r="IZZ24" s="43"/>
      <c r="JAA24" s="43"/>
      <c r="JAB24" s="43"/>
      <c r="JAC24" s="43"/>
      <c r="JAD24" s="43"/>
      <c r="JAE24" s="43"/>
      <c r="JAF24" s="43"/>
      <c r="JAG24" s="43"/>
      <c r="JAH24" s="43"/>
      <c r="JAI24" s="43"/>
      <c r="JAJ24" s="43"/>
      <c r="JAK24" s="43"/>
      <c r="JAL24" s="43"/>
      <c r="JAM24" s="43"/>
      <c r="JAN24" s="43"/>
      <c r="JAO24" s="43"/>
      <c r="JAP24" s="43"/>
      <c r="JAQ24" s="43"/>
      <c r="JAR24" s="43"/>
      <c r="JAS24" s="43"/>
      <c r="JAT24" s="43"/>
      <c r="JAU24" s="43"/>
      <c r="JAV24" s="43"/>
      <c r="JAW24" s="43"/>
      <c r="JAX24" s="43"/>
      <c r="JAY24" s="43"/>
      <c r="JAZ24" s="43"/>
      <c r="JBA24" s="43"/>
      <c r="JBB24" s="43"/>
      <c r="JBC24" s="43"/>
      <c r="JBD24" s="43"/>
      <c r="JBE24" s="43"/>
      <c r="JBF24" s="43"/>
      <c r="JBG24" s="43"/>
      <c r="JBH24" s="43"/>
      <c r="JBI24" s="43"/>
      <c r="JBJ24" s="43"/>
      <c r="JBK24" s="43"/>
      <c r="JBL24" s="43"/>
      <c r="JBM24" s="43"/>
      <c r="JBN24" s="43"/>
      <c r="JBO24" s="43"/>
      <c r="JBP24" s="43"/>
      <c r="JBQ24" s="43"/>
      <c r="JBR24" s="43"/>
      <c r="JBS24" s="43"/>
      <c r="JBT24" s="43"/>
      <c r="JBU24" s="43"/>
      <c r="JBV24" s="43"/>
      <c r="JBW24" s="43"/>
      <c r="JBX24" s="43"/>
      <c r="JBY24" s="43"/>
      <c r="JBZ24" s="43"/>
      <c r="JCA24" s="43"/>
      <c r="JCB24" s="43"/>
      <c r="JCC24" s="43"/>
      <c r="JCD24" s="43"/>
      <c r="JCE24" s="43"/>
      <c r="JCF24" s="43"/>
      <c r="JCG24" s="43"/>
      <c r="JCH24" s="43"/>
      <c r="JCI24" s="43"/>
      <c r="JCJ24" s="43"/>
      <c r="JCK24" s="43"/>
      <c r="JCL24" s="43"/>
      <c r="JCM24" s="43"/>
      <c r="JCN24" s="43"/>
      <c r="JCO24" s="43"/>
      <c r="JCP24" s="43"/>
      <c r="JCQ24" s="43"/>
      <c r="JCR24" s="43"/>
      <c r="JCS24" s="43"/>
      <c r="JCT24" s="43"/>
      <c r="JCU24" s="43"/>
      <c r="JCV24" s="43"/>
      <c r="JCW24" s="43"/>
      <c r="JCX24" s="43"/>
      <c r="JCY24" s="43"/>
      <c r="JCZ24" s="43"/>
      <c r="JDA24" s="43"/>
      <c r="JDB24" s="43"/>
      <c r="JDC24" s="43"/>
      <c r="JDD24" s="43"/>
      <c r="JDE24" s="43"/>
      <c r="JDF24" s="43"/>
      <c r="JDG24" s="43"/>
      <c r="JDH24" s="43"/>
      <c r="JDI24" s="43"/>
      <c r="JDJ24" s="43"/>
      <c r="JDK24" s="43"/>
      <c r="JDL24" s="43"/>
      <c r="JDM24" s="43"/>
      <c r="JDN24" s="43"/>
      <c r="JDO24" s="43"/>
      <c r="JDP24" s="43"/>
      <c r="JDQ24" s="43"/>
      <c r="JDR24" s="43"/>
      <c r="JDS24" s="43"/>
      <c r="JDT24" s="43"/>
      <c r="JDU24" s="43"/>
      <c r="JDV24" s="43"/>
      <c r="JDW24" s="43"/>
      <c r="JDX24" s="43"/>
      <c r="JDY24" s="43"/>
      <c r="JDZ24" s="43"/>
      <c r="JEA24" s="43"/>
      <c r="JEB24" s="43"/>
      <c r="JEC24" s="43"/>
      <c r="JED24" s="43"/>
      <c r="JEE24" s="43"/>
      <c r="JEF24" s="43"/>
      <c r="JEG24" s="43"/>
      <c r="JEH24" s="43"/>
      <c r="JEI24" s="43"/>
      <c r="JEJ24" s="43"/>
      <c r="JEK24" s="43"/>
      <c r="JEL24" s="43"/>
      <c r="JEM24" s="43"/>
      <c r="JEN24" s="43"/>
      <c r="JEO24" s="43"/>
      <c r="JEP24" s="43"/>
      <c r="JEQ24" s="43"/>
      <c r="JER24" s="43"/>
      <c r="JES24" s="43"/>
      <c r="JET24" s="43"/>
      <c r="JEU24" s="43"/>
      <c r="JEV24" s="43"/>
      <c r="JEW24" s="43"/>
      <c r="JEX24" s="43"/>
      <c r="JEY24" s="43"/>
      <c r="JEZ24" s="43"/>
      <c r="JFA24" s="43"/>
      <c r="JFB24" s="43"/>
      <c r="JFC24" s="43"/>
      <c r="JFD24" s="43"/>
      <c r="JFE24" s="43"/>
      <c r="JFF24" s="43"/>
      <c r="JFG24" s="43"/>
      <c r="JFH24" s="43"/>
      <c r="JFI24" s="43"/>
      <c r="JFJ24" s="43"/>
      <c r="JFK24" s="43"/>
      <c r="JFL24" s="43"/>
      <c r="JFM24" s="43"/>
      <c r="JFN24" s="43"/>
      <c r="JFO24" s="43"/>
      <c r="JFP24" s="43"/>
      <c r="JFQ24" s="43"/>
      <c r="JFR24" s="43"/>
      <c r="JFS24" s="43"/>
      <c r="JFT24" s="43"/>
      <c r="JFU24" s="43"/>
      <c r="JFV24" s="43"/>
      <c r="JFW24" s="43"/>
      <c r="JFX24" s="43"/>
      <c r="JFY24" s="43"/>
      <c r="JFZ24" s="43"/>
      <c r="JGA24" s="43"/>
      <c r="JGB24" s="43"/>
      <c r="JGC24" s="43"/>
      <c r="JGD24" s="43"/>
      <c r="JGE24" s="43"/>
      <c r="JGF24" s="43"/>
      <c r="JGG24" s="43"/>
      <c r="JGH24" s="43"/>
      <c r="JGI24" s="43"/>
      <c r="JGJ24" s="43"/>
      <c r="JGK24" s="43"/>
      <c r="JGL24" s="43"/>
      <c r="JGM24" s="43"/>
      <c r="JGN24" s="43"/>
      <c r="JGO24" s="43"/>
      <c r="JGP24" s="43"/>
      <c r="JGQ24" s="43"/>
      <c r="JGR24" s="43"/>
      <c r="JGS24" s="43"/>
      <c r="JGT24" s="43"/>
      <c r="JGU24" s="43"/>
      <c r="JGV24" s="43"/>
      <c r="JGW24" s="43"/>
      <c r="JGX24" s="43"/>
      <c r="JGY24" s="43"/>
      <c r="JGZ24" s="43"/>
      <c r="JHA24" s="43"/>
      <c r="JHB24" s="43"/>
      <c r="JHC24" s="43"/>
      <c r="JHD24" s="43"/>
      <c r="JHE24" s="43"/>
      <c r="JHF24" s="43"/>
      <c r="JHG24" s="43"/>
      <c r="JHH24" s="43"/>
      <c r="JHI24" s="43"/>
      <c r="JHJ24" s="43"/>
      <c r="JHK24" s="43"/>
      <c r="JHL24" s="43"/>
      <c r="JHM24" s="43"/>
      <c r="JHN24" s="43"/>
      <c r="JHO24" s="43"/>
      <c r="JHP24" s="43"/>
      <c r="JHQ24" s="43"/>
      <c r="JHR24" s="43"/>
      <c r="JHS24" s="43"/>
      <c r="JHT24" s="43"/>
      <c r="JHU24" s="43"/>
      <c r="JHV24" s="43"/>
      <c r="JHW24" s="43"/>
      <c r="JHX24" s="43"/>
      <c r="JHY24" s="43"/>
      <c r="JHZ24" s="43"/>
      <c r="JIA24" s="43"/>
      <c r="JIB24" s="43"/>
      <c r="JIC24" s="43"/>
      <c r="JID24" s="43"/>
      <c r="JIE24" s="43"/>
      <c r="JIF24" s="43"/>
      <c r="JIG24" s="43"/>
      <c r="JIH24" s="43"/>
      <c r="JII24" s="43"/>
      <c r="JIJ24" s="43"/>
      <c r="JIK24" s="43"/>
      <c r="JIL24" s="43"/>
      <c r="JIM24" s="43"/>
      <c r="JIN24" s="43"/>
      <c r="JIO24" s="43"/>
      <c r="JIP24" s="43"/>
      <c r="JIQ24" s="43"/>
      <c r="JIR24" s="43"/>
      <c r="JIS24" s="43"/>
      <c r="JIT24" s="43"/>
      <c r="JIU24" s="43"/>
      <c r="JIV24" s="43"/>
      <c r="JIW24" s="43"/>
      <c r="JIX24" s="43"/>
      <c r="JIY24" s="43"/>
      <c r="JIZ24" s="43"/>
      <c r="JJA24" s="43"/>
      <c r="JJB24" s="43"/>
      <c r="JJC24" s="43"/>
      <c r="JJD24" s="43"/>
      <c r="JJE24" s="43"/>
      <c r="JJF24" s="43"/>
      <c r="JJG24" s="43"/>
      <c r="JJH24" s="43"/>
      <c r="JJI24" s="43"/>
      <c r="JJJ24" s="43"/>
      <c r="JJK24" s="43"/>
      <c r="JJL24" s="43"/>
      <c r="JJM24" s="43"/>
      <c r="JJN24" s="43"/>
      <c r="JJO24" s="43"/>
      <c r="JJP24" s="43"/>
      <c r="JJQ24" s="43"/>
      <c r="JJR24" s="43"/>
      <c r="JJS24" s="43"/>
      <c r="JJT24" s="43"/>
      <c r="JJU24" s="43"/>
      <c r="JJV24" s="43"/>
      <c r="JJW24" s="43"/>
      <c r="JJX24" s="43"/>
      <c r="JJY24" s="43"/>
      <c r="JJZ24" s="43"/>
      <c r="JKA24" s="43"/>
      <c r="JKB24" s="43"/>
      <c r="JKC24" s="43"/>
      <c r="JKD24" s="43"/>
      <c r="JKE24" s="43"/>
      <c r="JKF24" s="43"/>
      <c r="JKG24" s="43"/>
      <c r="JKH24" s="43"/>
      <c r="JKI24" s="43"/>
      <c r="JKJ24" s="43"/>
      <c r="JKK24" s="43"/>
      <c r="JKL24" s="43"/>
      <c r="JKM24" s="43"/>
      <c r="JKN24" s="43"/>
      <c r="JKO24" s="43"/>
      <c r="JKP24" s="43"/>
      <c r="JKQ24" s="43"/>
      <c r="JKR24" s="43"/>
      <c r="JKS24" s="43"/>
      <c r="JKT24" s="43"/>
      <c r="JKU24" s="43"/>
      <c r="JKV24" s="43"/>
      <c r="JKW24" s="43"/>
      <c r="JKX24" s="43"/>
      <c r="JKY24" s="43"/>
      <c r="JKZ24" s="43"/>
      <c r="JLA24" s="43"/>
      <c r="JLB24" s="43"/>
      <c r="JLC24" s="43"/>
      <c r="JLD24" s="43"/>
      <c r="JLE24" s="43"/>
      <c r="JLF24" s="43"/>
      <c r="JLG24" s="43"/>
      <c r="JLH24" s="43"/>
      <c r="JLI24" s="43"/>
      <c r="JLJ24" s="43"/>
      <c r="JLK24" s="43"/>
      <c r="JLL24" s="43"/>
      <c r="JLM24" s="43"/>
      <c r="JLN24" s="43"/>
      <c r="JLO24" s="43"/>
      <c r="JLP24" s="43"/>
      <c r="JLQ24" s="43"/>
      <c r="JLR24" s="43"/>
      <c r="JLS24" s="43"/>
      <c r="JLT24" s="43"/>
      <c r="JLU24" s="43"/>
      <c r="JLV24" s="43"/>
      <c r="JLW24" s="43"/>
      <c r="JLX24" s="43"/>
      <c r="JLY24" s="43"/>
      <c r="JLZ24" s="43"/>
      <c r="JMA24" s="43"/>
      <c r="JMB24" s="43"/>
      <c r="JMC24" s="43"/>
      <c r="JMD24" s="43"/>
      <c r="JME24" s="43"/>
      <c r="JMF24" s="43"/>
      <c r="JMG24" s="43"/>
      <c r="JMH24" s="43"/>
      <c r="JMI24" s="43"/>
      <c r="JMJ24" s="43"/>
      <c r="JMK24" s="43"/>
      <c r="JML24" s="43"/>
      <c r="JMM24" s="43"/>
      <c r="JMN24" s="43"/>
      <c r="JMO24" s="43"/>
      <c r="JMP24" s="43"/>
      <c r="JMQ24" s="43"/>
      <c r="JMR24" s="43"/>
      <c r="JMS24" s="43"/>
      <c r="JMT24" s="43"/>
      <c r="JMU24" s="43"/>
      <c r="JMV24" s="43"/>
      <c r="JMW24" s="43"/>
      <c r="JMX24" s="43"/>
      <c r="JMY24" s="43"/>
      <c r="JMZ24" s="43"/>
      <c r="JNA24" s="43"/>
      <c r="JNB24" s="43"/>
      <c r="JNC24" s="43"/>
      <c r="JND24" s="43"/>
      <c r="JNE24" s="43"/>
      <c r="JNF24" s="43"/>
      <c r="JNG24" s="43"/>
      <c r="JNH24" s="43"/>
      <c r="JNI24" s="43"/>
      <c r="JNJ24" s="43"/>
      <c r="JNK24" s="43"/>
      <c r="JNL24" s="43"/>
      <c r="JNM24" s="43"/>
      <c r="JNN24" s="43"/>
      <c r="JNO24" s="43"/>
      <c r="JNP24" s="43"/>
      <c r="JNQ24" s="43"/>
      <c r="JNR24" s="43"/>
      <c r="JNS24" s="43"/>
      <c r="JNT24" s="43"/>
      <c r="JNU24" s="43"/>
      <c r="JNV24" s="43"/>
      <c r="JNW24" s="43"/>
      <c r="JNX24" s="43"/>
      <c r="JNY24" s="43"/>
      <c r="JNZ24" s="43"/>
      <c r="JOA24" s="43"/>
      <c r="JOB24" s="43"/>
      <c r="JOC24" s="43"/>
      <c r="JOD24" s="43"/>
      <c r="JOE24" s="43"/>
      <c r="JOF24" s="43"/>
      <c r="JOG24" s="43"/>
      <c r="JOH24" s="43"/>
      <c r="JOI24" s="43"/>
      <c r="JOJ24" s="43"/>
      <c r="JOK24" s="43"/>
      <c r="JOL24" s="43"/>
      <c r="JOM24" s="43"/>
      <c r="JON24" s="43"/>
      <c r="JOO24" s="43"/>
      <c r="JOP24" s="43"/>
      <c r="JOQ24" s="43"/>
      <c r="JOR24" s="43"/>
      <c r="JOS24" s="43"/>
      <c r="JOT24" s="43"/>
      <c r="JOU24" s="43"/>
      <c r="JOV24" s="43"/>
      <c r="JOW24" s="43"/>
      <c r="JOX24" s="43"/>
      <c r="JOY24" s="43"/>
      <c r="JOZ24" s="43"/>
      <c r="JPA24" s="43"/>
      <c r="JPB24" s="43"/>
      <c r="JPC24" s="43"/>
      <c r="JPD24" s="43"/>
      <c r="JPE24" s="43"/>
      <c r="JPF24" s="43"/>
      <c r="JPG24" s="43"/>
      <c r="JPH24" s="43"/>
      <c r="JPI24" s="43"/>
      <c r="JPJ24" s="43"/>
      <c r="JPK24" s="43"/>
      <c r="JPL24" s="43"/>
      <c r="JPM24" s="43"/>
      <c r="JPN24" s="43"/>
      <c r="JPO24" s="43"/>
      <c r="JPP24" s="43"/>
      <c r="JPQ24" s="43"/>
      <c r="JPR24" s="43"/>
      <c r="JPS24" s="43"/>
      <c r="JPT24" s="43"/>
      <c r="JPU24" s="43"/>
      <c r="JPV24" s="43"/>
      <c r="JPW24" s="43"/>
      <c r="JPX24" s="43"/>
      <c r="JPY24" s="43"/>
      <c r="JPZ24" s="43"/>
      <c r="JQA24" s="43"/>
      <c r="JQB24" s="43"/>
      <c r="JQC24" s="43"/>
      <c r="JQD24" s="43"/>
      <c r="JQE24" s="43"/>
      <c r="JQF24" s="43"/>
      <c r="JQG24" s="43"/>
      <c r="JQH24" s="43"/>
      <c r="JQI24" s="43"/>
      <c r="JQJ24" s="43"/>
      <c r="JQK24" s="43"/>
      <c r="JQL24" s="43"/>
      <c r="JQM24" s="43"/>
      <c r="JQN24" s="43"/>
      <c r="JQO24" s="43"/>
      <c r="JQP24" s="43"/>
      <c r="JQQ24" s="43"/>
      <c r="JQR24" s="43"/>
      <c r="JQS24" s="43"/>
      <c r="JQT24" s="43"/>
      <c r="JQU24" s="43"/>
      <c r="JQV24" s="43"/>
      <c r="JQW24" s="43"/>
      <c r="JQX24" s="43"/>
      <c r="JQY24" s="43"/>
      <c r="JQZ24" s="43"/>
      <c r="JRA24" s="43"/>
      <c r="JRB24" s="43"/>
      <c r="JRC24" s="43"/>
      <c r="JRD24" s="43"/>
      <c r="JRE24" s="43"/>
      <c r="JRF24" s="43"/>
      <c r="JRG24" s="43"/>
      <c r="JRH24" s="43"/>
      <c r="JRI24" s="43"/>
      <c r="JRJ24" s="43"/>
      <c r="JRK24" s="43"/>
      <c r="JRL24" s="43"/>
      <c r="JRM24" s="43"/>
      <c r="JRN24" s="43"/>
      <c r="JRO24" s="43"/>
      <c r="JRP24" s="43"/>
      <c r="JRQ24" s="43"/>
      <c r="JRR24" s="43"/>
      <c r="JRS24" s="43"/>
      <c r="JRT24" s="43"/>
      <c r="JRU24" s="43"/>
      <c r="JRV24" s="43"/>
      <c r="JRW24" s="43"/>
      <c r="JRX24" s="43"/>
      <c r="JRY24" s="43"/>
      <c r="JRZ24" s="43"/>
      <c r="JSA24" s="43"/>
      <c r="JSB24" s="43"/>
      <c r="JSC24" s="43"/>
      <c r="JSD24" s="43"/>
      <c r="JSE24" s="43"/>
      <c r="JSF24" s="43"/>
      <c r="JSG24" s="43"/>
      <c r="JSH24" s="43"/>
      <c r="JSI24" s="43"/>
      <c r="JSJ24" s="43"/>
      <c r="JSK24" s="43"/>
      <c r="JSL24" s="43"/>
      <c r="JSM24" s="43"/>
      <c r="JSN24" s="43"/>
      <c r="JSO24" s="43"/>
      <c r="JSP24" s="43"/>
      <c r="JSQ24" s="43"/>
      <c r="JSR24" s="43"/>
      <c r="JSS24" s="43"/>
      <c r="JST24" s="43"/>
      <c r="JSU24" s="43"/>
      <c r="JSV24" s="43"/>
      <c r="JSW24" s="43"/>
      <c r="JSX24" s="43"/>
      <c r="JSY24" s="43"/>
      <c r="JSZ24" s="43"/>
      <c r="JTA24" s="43"/>
      <c r="JTB24" s="43"/>
      <c r="JTC24" s="43"/>
      <c r="JTD24" s="43"/>
      <c r="JTE24" s="43"/>
      <c r="JTF24" s="43"/>
      <c r="JTG24" s="43"/>
      <c r="JTH24" s="43"/>
      <c r="JTI24" s="43"/>
      <c r="JTJ24" s="43"/>
      <c r="JTK24" s="43"/>
      <c r="JTL24" s="43"/>
      <c r="JTM24" s="43"/>
      <c r="JTN24" s="43"/>
      <c r="JTO24" s="43"/>
      <c r="JTP24" s="43"/>
      <c r="JTQ24" s="43"/>
      <c r="JTR24" s="43"/>
      <c r="JTS24" s="43"/>
      <c r="JTT24" s="43"/>
      <c r="JTU24" s="43"/>
      <c r="JTV24" s="43"/>
      <c r="JTW24" s="43"/>
      <c r="JTX24" s="43"/>
      <c r="JTY24" s="43"/>
      <c r="JTZ24" s="43"/>
      <c r="JUA24" s="43"/>
      <c r="JUB24" s="43"/>
      <c r="JUC24" s="43"/>
      <c r="JUD24" s="43"/>
      <c r="JUE24" s="43"/>
      <c r="JUF24" s="43"/>
      <c r="JUG24" s="43"/>
      <c r="JUH24" s="43"/>
      <c r="JUI24" s="43"/>
      <c r="JUJ24" s="43"/>
      <c r="JUK24" s="43"/>
      <c r="JUL24" s="43"/>
      <c r="JUM24" s="43"/>
      <c r="JUN24" s="43"/>
      <c r="JUO24" s="43"/>
      <c r="JUP24" s="43"/>
      <c r="JUQ24" s="43"/>
      <c r="JUR24" s="43"/>
      <c r="JUS24" s="43"/>
      <c r="JUT24" s="43"/>
      <c r="JUU24" s="43"/>
      <c r="JUV24" s="43"/>
      <c r="JUW24" s="43"/>
      <c r="JUX24" s="43"/>
      <c r="JUY24" s="43"/>
      <c r="JUZ24" s="43"/>
      <c r="JVA24" s="43"/>
      <c r="JVB24" s="43"/>
      <c r="JVC24" s="43"/>
      <c r="JVD24" s="43"/>
      <c r="JVE24" s="43"/>
      <c r="JVF24" s="43"/>
      <c r="JVG24" s="43"/>
      <c r="JVH24" s="43"/>
      <c r="JVI24" s="43"/>
      <c r="JVJ24" s="43"/>
      <c r="JVK24" s="43"/>
      <c r="JVL24" s="43"/>
      <c r="JVM24" s="43"/>
      <c r="JVN24" s="43"/>
      <c r="JVO24" s="43"/>
      <c r="JVP24" s="43"/>
      <c r="JVQ24" s="43"/>
      <c r="JVR24" s="43"/>
      <c r="JVS24" s="43"/>
      <c r="JVT24" s="43"/>
      <c r="JVU24" s="43"/>
      <c r="JVV24" s="43"/>
      <c r="JVW24" s="43"/>
      <c r="JVX24" s="43"/>
      <c r="JVY24" s="43"/>
      <c r="JVZ24" s="43"/>
      <c r="JWA24" s="43"/>
      <c r="JWB24" s="43"/>
      <c r="JWC24" s="43"/>
      <c r="JWD24" s="43"/>
      <c r="JWE24" s="43"/>
      <c r="JWF24" s="43"/>
      <c r="JWG24" s="43"/>
      <c r="JWH24" s="43"/>
      <c r="JWI24" s="43"/>
      <c r="JWJ24" s="43"/>
      <c r="JWK24" s="43"/>
      <c r="JWL24" s="43"/>
      <c r="JWM24" s="43"/>
      <c r="JWN24" s="43"/>
      <c r="JWO24" s="43"/>
      <c r="JWP24" s="43"/>
      <c r="JWQ24" s="43"/>
      <c r="JWR24" s="43"/>
      <c r="JWS24" s="43"/>
      <c r="JWT24" s="43"/>
      <c r="JWU24" s="43"/>
      <c r="JWV24" s="43"/>
      <c r="JWW24" s="43"/>
      <c r="JWX24" s="43"/>
      <c r="JWY24" s="43"/>
      <c r="JWZ24" s="43"/>
      <c r="JXA24" s="43"/>
      <c r="JXB24" s="43"/>
      <c r="JXC24" s="43"/>
      <c r="JXD24" s="43"/>
      <c r="JXE24" s="43"/>
      <c r="JXF24" s="43"/>
      <c r="JXG24" s="43"/>
      <c r="JXH24" s="43"/>
      <c r="JXI24" s="43"/>
      <c r="JXJ24" s="43"/>
      <c r="JXK24" s="43"/>
      <c r="JXL24" s="43"/>
      <c r="JXM24" s="43"/>
      <c r="JXN24" s="43"/>
      <c r="JXO24" s="43"/>
      <c r="JXP24" s="43"/>
      <c r="JXQ24" s="43"/>
      <c r="JXR24" s="43"/>
      <c r="JXS24" s="43"/>
      <c r="JXT24" s="43"/>
      <c r="JXU24" s="43"/>
      <c r="JXV24" s="43"/>
      <c r="JXW24" s="43"/>
      <c r="JXX24" s="43"/>
      <c r="JXY24" s="43"/>
      <c r="JXZ24" s="43"/>
      <c r="JYA24" s="43"/>
      <c r="JYB24" s="43"/>
      <c r="JYC24" s="43"/>
      <c r="JYD24" s="43"/>
      <c r="JYE24" s="43"/>
      <c r="JYF24" s="43"/>
      <c r="JYG24" s="43"/>
      <c r="JYH24" s="43"/>
      <c r="JYI24" s="43"/>
      <c r="JYJ24" s="43"/>
      <c r="JYK24" s="43"/>
      <c r="JYL24" s="43"/>
      <c r="JYM24" s="43"/>
      <c r="JYN24" s="43"/>
      <c r="JYO24" s="43"/>
      <c r="JYP24" s="43"/>
      <c r="JYQ24" s="43"/>
      <c r="JYR24" s="43"/>
      <c r="JYS24" s="43"/>
      <c r="JYT24" s="43"/>
      <c r="JYU24" s="43"/>
      <c r="JYV24" s="43"/>
      <c r="JYW24" s="43"/>
      <c r="JYX24" s="43"/>
      <c r="JYY24" s="43"/>
      <c r="JYZ24" s="43"/>
      <c r="JZA24" s="43"/>
      <c r="JZB24" s="43"/>
      <c r="JZC24" s="43"/>
      <c r="JZD24" s="43"/>
      <c r="JZE24" s="43"/>
      <c r="JZF24" s="43"/>
      <c r="JZG24" s="43"/>
      <c r="JZH24" s="43"/>
      <c r="JZI24" s="43"/>
      <c r="JZJ24" s="43"/>
      <c r="JZK24" s="43"/>
      <c r="JZL24" s="43"/>
      <c r="JZM24" s="43"/>
      <c r="JZN24" s="43"/>
      <c r="JZO24" s="43"/>
      <c r="JZP24" s="43"/>
      <c r="JZQ24" s="43"/>
      <c r="JZR24" s="43"/>
      <c r="JZS24" s="43"/>
      <c r="JZT24" s="43"/>
      <c r="JZU24" s="43"/>
      <c r="JZV24" s="43"/>
      <c r="JZW24" s="43"/>
      <c r="JZX24" s="43"/>
      <c r="JZY24" s="43"/>
      <c r="JZZ24" s="43"/>
      <c r="KAA24" s="43"/>
      <c r="KAB24" s="43"/>
      <c r="KAC24" s="43"/>
      <c r="KAD24" s="43"/>
      <c r="KAE24" s="43"/>
      <c r="KAF24" s="43"/>
      <c r="KAG24" s="43"/>
      <c r="KAH24" s="43"/>
      <c r="KAI24" s="43"/>
      <c r="KAJ24" s="43"/>
      <c r="KAK24" s="43"/>
      <c r="KAL24" s="43"/>
      <c r="KAM24" s="43"/>
      <c r="KAN24" s="43"/>
      <c r="KAO24" s="43"/>
      <c r="KAP24" s="43"/>
      <c r="KAQ24" s="43"/>
      <c r="KAR24" s="43"/>
      <c r="KAS24" s="43"/>
      <c r="KAT24" s="43"/>
      <c r="KAU24" s="43"/>
      <c r="KAV24" s="43"/>
      <c r="KAW24" s="43"/>
      <c r="KAX24" s="43"/>
      <c r="KAY24" s="43"/>
      <c r="KAZ24" s="43"/>
      <c r="KBA24" s="43"/>
      <c r="KBB24" s="43"/>
      <c r="KBC24" s="43"/>
      <c r="KBD24" s="43"/>
      <c r="KBE24" s="43"/>
      <c r="KBF24" s="43"/>
      <c r="KBG24" s="43"/>
      <c r="KBH24" s="43"/>
      <c r="KBI24" s="43"/>
      <c r="KBJ24" s="43"/>
      <c r="KBK24" s="43"/>
      <c r="KBL24" s="43"/>
      <c r="KBM24" s="43"/>
      <c r="KBN24" s="43"/>
      <c r="KBO24" s="43"/>
      <c r="KBP24" s="43"/>
      <c r="KBQ24" s="43"/>
      <c r="KBR24" s="43"/>
      <c r="KBS24" s="43"/>
      <c r="KBT24" s="43"/>
      <c r="KBU24" s="43"/>
      <c r="KBV24" s="43"/>
      <c r="KBW24" s="43"/>
      <c r="KBX24" s="43"/>
      <c r="KBY24" s="43"/>
      <c r="KBZ24" s="43"/>
      <c r="KCA24" s="43"/>
      <c r="KCB24" s="43"/>
      <c r="KCC24" s="43"/>
      <c r="KCD24" s="43"/>
      <c r="KCE24" s="43"/>
      <c r="KCF24" s="43"/>
      <c r="KCG24" s="43"/>
      <c r="KCH24" s="43"/>
      <c r="KCI24" s="43"/>
      <c r="KCJ24" s="43"/>
      <c r="KCK24" s="43"/>
      <c r="KCL24" s="43"/>
      <c r="KCM24" s="43"/>
      <c r="KCN24" s="43"/>
      <c r="KCO24" s="43"/>
      <c r="KCP24" s="43"/>
      <c r="KCQ24" s="43"/>
      <c r="KCR24" s="43"/>
      <c r="KCS24" s="43"/>
      <c r="KCT24" s="43"/>
      <c r="KCU24" s="43"/>
      <c r="KCV24" s="43"/>
      <c r="KCW24" s="43"/>
      <c r="KCX24" s="43"/>
      <c r="KCY24" s="43"/>
      <c r="KCZ24" s="43"/>
      <c r="KDA24" s="43"/>
      <c r="KDB24" s="43"/>
      <c r="KDC24" s="43"/>
      <c r="KDD24" s="43"/>
      <c r="KDE24" s="43"/>
      <c r="KDF24" s="43"/>
      <c r="KDG24" s="43"/>
      <c r="KDH24" s="43"/>
      <c r="KDI24" s="43"/>
      <c r="KDJ24" s="43"/>
      <c r="KDK24" s="43"/>
      <c r="KDL24" s="43"/>
      <c r="KDM24" s="43"/>
      <c r="KDN24" s="43"/>
      <c r="KDO24" s="43"/>
      <c r="KDP24" s="43"/>
      <c r="KDQ24" s="43"/>
      <c r="KDR24" s="43"/>
      <c r="KDS24" s="43"/>
      <c r="KDT24" s="43"/>
      <c r="KDU24" s="43"/>
      <c r="KDV24" s="43"/>
      <c r="KDW24" s="43"/>
      <c r="KDX24" s="43"/>
      <c r="KDY24" s="43"/>
      <c r="KDZ24" s="43"/>
      <c r="KEA24" s="43"/>
      <c r="KEB24" s="43"/>
      <c r="KEC24" s="43"/>
      <c r="KED24" s="43"/>
      <c r="KEE24" s="43"/>
      <c r="KEF24" s="43"/>
      <c r="KEG24" s="43"/>
      <c r="KEH24" s="43"/>
      <c r="KEI24" s="43"/>
      <c r="KEJ24" s="43"/>
      <c r="KEK24" s="43"/>
      <c r="KEL24" s="43"/>
      <c r="KEM24" s="43"/>
      <c r="KEN24" s="43"/>
      <c r="KEO24" s="43"/>
      <c r="KEP24" s="43"/>
      <c r="KEQ24" s="43"/>
      <c r="KER24" s="43"/>
      <c r="KES24" s="43"/>
      <c r="KET24" s="43"/>
      <c r="KEU24" s="43"/>
      <c r="KEV24" s="43"/>
      <c r="KEW24" s="43"/>
      <c r="KEX24" s="43"/>
      <c r="KEY24" s="43"/>
      <c r="KEZ24" s="43"/>
      <c r="KFA24" s="43"/>
      <c r="KFB24" s="43"/>
      <c r="KFC24" s="43"/>
      <c r="KFD24" s="43"/>
      <c r="KFE24" s="43"/>
      <c r="KFF24" s="43"/>
      <c r="KFG24" s="43"/>
      <c r="KFH24" s="43"/>
      <c r="KFI24" s="43"/>
      <c r="KFJ24" s="43"/>
      <c r="KFK24" s="43"/>
      <c r="KFL24" s="43"/>
      <c r="KFM24" s="43"/>
      <c r="KFN24" s="43"/>
      <c r="KFO24" s="43"/>
      <c r="KFP24" s="43"/>
      <c r="KFQ24" s="43"/>
      <c r="KFR24" s="43"/>
      <c r="KFS24" s="43"/>
      <c r="KFT24" s="43"/>
      <c r="KFU24" s="43"/>
      <c r="KFV24" s="43"/>
      <c r="KFW24" s="43"/>
      <c r="KFX24" s="43"/>
      <c r="KFY24" s="43"/>
      <c r="KFZ24" s="43"/>
      <c r="KGA24" s="43"/>
      <c r="KGB24" s="43"/>
      <c r="KGC24" s="43"/>
      <c r="KGD24" s="43"/>
      <c r="KGE24" s="43"/>
      <c r="KGF24" s="43"/>
      <c r="KGG24" s="43"/>
      <c r="KGH24" s="43"/>
      <c r="KGI24" s="43"/>
      <c r="KGJ24" s="43"/>
      <c r="KGK24" s="43"/>
      <c r="KGL24" s="43"/>
      <c r="KGM24" s="43"/>
      <c r="KGN24" s="43"/>
      <c r="KGO24" s="43"/>
      <c r="KGP24" s="43"/>
      <c r="KGQ24" s="43"/>
      <c r="KGR24" s="43"/>
      <c r="KGS24" s="43"/>
      <c r="KGT24" s="43"/>
      <c r="KGU24" s="43"/>
      <c r="KGV24" s="43"/>
      <c r="KGW24" s="43"/>
      <c r="KGX24" s="43"/>
      <c r="KGY24" s="43"/>
      <c r="KGZ24" s="43"/>
      <c r="KHA24" s="43"/>
      <c r="KHB24" s="43"/>
      <c r="KHC24" s="43"/>
      <c r="KHD24" s="43"/>
      <c r="KHE24" s="43"/>
      <c r="KHF24" s="43"/>
      <c r="KHG24" s="43"/>
      <c r="KHH24" s="43"/>
      <c r="KHI24" s="43"/>
      <c r="KHJ24" s="43"/>
      <c r="KHK24" s="43"/>
      <c r="KHL24" s="43"/>
      <c r="KHM24" s="43"/>
      <c r="KHN24" s="43"/>
      <c r="KHO24" s="43"/>
      <c r="KHP24" s="43"/>
      <c r="KHQ24" s="43"/>
      <c r="KHR24" s="43"/>
      <c r="KHS24" s="43"/>
      <c r="KHT24" s="43"/>
      <c r="KHU24" s="43"/>
      <c r="KHV24" s="43"/>
      <c r="KHW24" s="43"/>
      <c r="KHX24" s="43"/>
      <c r="KHY24" s="43"/>
      <c r="KHZ24" s="43"/>
      <c r="KIA24" s="43"/>
      <c r="KIB24" s="43"/>
      <c r="KIC24" s="43"/>
      <c r="KID24" s="43"/>
      <c r="KIE24" s="43"/>
      <c r="KIF24" s="43"/>
      <c r="KIG24" s="43"/>
      <c r="KIH24" s="43"/>
      <c r="KII24" s="43"/>
      <c r="KIJ24" s="43"/>
      <c r="KIK24" s="43"/>
      <c r="KIL24" s="43"/>
      <c r="KIM24" s="43"/>
      <c r="KIN24" s="43"/>
      <c r="KIO24" s="43"/>
      <c r="KIP24" s="43"/>
      <c r="KIQ24" s="43"/>
      <c r="KIR24" s="43"/>
      <c r="KIS24" s="43"/>
      <c r="KIT24" s="43"/>
      <c r="KIU24" s="43"/>
      <c r="KIV24" s="43"/>
      <c r="KIW24" s="43"/>
      <c r="KIX24" s="43"/>
      <c r="KIY24" s="43"/>
      <c r="KIZ24" s="43"/>
      <c r="KJA24" s="43"/>
      <c r="KJB24" s="43"/>
      <c r="KJC24" s="43"/>
      <c r="KJD24" s="43"/>
      <c r="KJE24" s="43"/>
      <c r="KJF24" s="43"/>
      <c r="KJG24" s="43"/>
      <c r="KJH24" s="43"/>
      <c r="KJI24" s="43"/>
      <c r="KJJ24" s="43"/>
      <c r="KJK24" s="43"/>
      <c r="KJL24" s="43"/>
      <c r="KJM24" s="43"/>
      <c r="KJN24" s="43"/>
      <c r="KJO24" s="43"/>
      <c r="KJP24" s="43"/>
      <c r="KJQ24" s="43"/>
      <c r="KJR24" s="43"/>
      <c r="KJS24" s="43"/>
      <c r="KJT24" s="43"/>
      <c r="KJU24" s="43"/>
      <c r="KJV24" s="43"/>
      <c r="KJW24" s="43"/>
      <c r="KJX24" s="43"/>
      <c r="KJY24" s="43"/>
      <c r="KJZ24" s="43"/>
      <c r="KKA24" s="43"/>
      <c r="KKB24" s="43"/>
      <c r="KKC24" s="43"/>
      <c r="KKD24" s="43"/>
      <c r="KKE24" s="43"/>
      <c r="KKF24" s="43"/>
      <c r="KKG24" s="43"/>
      <c r="KKH24" s="43"/>
      <c r="KKI24" s="43"/>
      <c r="KKJ24" s="43"/>
      <c r="KKK24" s="43"/>
      <c r="KKL24" s="43"/>
      <c r="KKM24" s="43"/>
      <c r="KKN24" s="43"/>
      <c r="KKO24" s="43"/>
      <c r="KKP24" s="43"/>
      <c r="KKQ24" s="43"/>
      <c r="KKR24" s="43"/>
      <c r="KKS24" s="43"/>
      <c r="KKT24" s="43"/>
      <c r="KKU24" s="43"/>
      <c r="KKV24" s="43"/>
      <c r="KKW24" s="43"/>
      <c r="KKX24" s="43"/>
      <c r="KKY24" s="43"/>
      <c r="KKZ24" s="43"/>
      <c r="KLA24" s="43"/>
      <c r="KLB24" s="43"/>
      <c r="KLC24" s="43"/>
      <c r="KLD24" s="43"/>
      <c r="KLE24" s="43"/>
      <c r="KLF24" s="43"/>
      <c r="KLG24" s="43"/>
      <c r="KLH24" s="43"/>
      <c r="KLI24" s="43"/>
      <c r="KLJ24" s="43"/>
      <c r="KLK24" s="43"/>
      <c r="KLL24" s="43"/>
      <c r="KLM24" s="43"/>
      <c r="KLN24" s="43"/>
      <c r="KLO24" s="43"/>
      <c r="KLP24" s="43"/>
      <c r="KLQ24" s="43"/>
      <c r="KLR24" s="43"/>
      <c r="KLS24" s="43"/>
      <c r="KLT24" s="43"/>
      <c r="KLU24" s="43"/>
      <c r="KLV24" s="43"/>
      <c r="KLW24" s="43"/>
      <c r="KLX24" s="43"/>
      <c r="KLY24" s="43"/>
      <c r="KLZ24" s="43"/>
      <c r="KMA24" s="43"/>
      <c r="KMB24" s="43"/>
      <c r="KMC24" s="43"/>
      <c r="KMD24" s="43"/>
      <c r="KME24" s="43"/>
      <c r="KMF24" s="43"/>
      <c r="KMG24" s="43"/>
      <c r="KMH24" s="43"/>
      <c r="KMI24" s="43"/>
      <c r="KMJ24" s="43"/>
      <c r="KMK24" s="43"/>
      <c r="KML24" s="43"/>
      <c r="KMM24" s="43"/>
      <c r="KMN24" s="43"/>
      <c r="KMO24" s="43"/>
      <c r="KMP24" s="43"/>
      <c r="KMQ24" s="43"/>
      <c r="KMR24" s="43"/>
      <c r="KMS24" s="43"/>
      <c r="KMT24" s="43"/>
      <c r="KMU24" s="43"/>
      <c r="KMV24" s="43"/>
      <c r="KMW24" s="43"/>
      <c r="KMX24" s="43"/>
      <c r="KMY24" s="43"/>
      <c r="KMZ24" s="43"/>
      <c r="KNA24" s="43"/>
      <c r="KNB24" s="43"/>
      <c r="KNC24" s="43"/>
      <c r="KND24" s="43"/>
      <c r="KNE24" s="43"/>
      <c r="KNF24" s="43"/>
      <c r="KNG24" s="43"/>
      <c r="KNH24" s="43"/>
      <c r="KNI24" s="43"/>
      <c r="KNJ24" s="43"/>
      <c r="KNK24" s="43"/>
      <c r="KNL24" s="43"/>
      <c r="KNM24" s="43"/>
      <c r="KNN24" s="43"/>
      <c r="KNO24" s="43"/>
      <c r="KNP24" s="43"/>
      <c r="KNQ24" s="43"/>
      <c r="KNR24" s="43"/>
      <c r="KNS24" s="43"/>
      <c r="KNT24" s="43"/>
      <c r="KNU24" s="43"/>
      <c r="KNV24" s="43"/>
      <c r="KNW24" s="43"/>
      <c r="KNX24" s="43"/>
      <c r="KNY24" s="43"/>
      <c r="KNZ24" s="43"/>
      <c r="KOA24" s="43"/>
      <c r="KOB24" s="43"/>
      <c r="KOC24" s="43"/>
      <c r="KOD24" s="43"/>
      <c r="KOE24" s="43"/>
      <c r="KOF24" s="43"/>
      <c r="KOG24" s="43"/>
      <c r="KOH24" s="43"/>
      <c r="KOI24" s="43"/>
      <c r="KOJ24" s="43"/>
      <c r="KOK24" s="43"/>
      <c r="KOL24" s="43"/>
      <c r="KOM24" s="43"/>
      <c r="KON24" s="43"/>
      <c r="KOO24" s="43"/>
      <c r="KOP24" s="43"/>
      <c r="KOQ24" s="43"/>
      <c r="KOR24" s="43"/>
      <c r="KOS24" s="43"/>
      <c r="KOT24" s="43"/>
      <c r="KOU24" s="43"/>
      <c r="KOV24" s="43"/>
      <c r="KOW24" s="43"/>
      <c r="KOX24" s="43"/>
      <c r="KOY24" s="43"/>
      <c r="KOZ24" s="43"/>
      <c r="KPA24" s="43"/>
      <c r="KPB24" s="43"/>
      <c r="KPC24" s="43"/>
      <c r="KPD24" s="43"/>
      <c r="KPE24" s="43"/>
      <c r="KPF24" s="43"/>
      <c r="KPG24" s="43"/>
      <c r="KPH24" s="43"/>
      <c r="KPI24" s="43"/>
      <c r="KPJ24" s="43"/>
      <c r="KPK24" s="43"/>
      <c r="KPL24" s="43"/>
      <c r="KPM24" s="43"/>
      <c r="KPN24" s="43"/>
      <c r="KPO24" s="43"/>
      <c r="KPP24" s="43"/>
      <c r="KPQ24" s="43"/>
      <c r="KPR24" s="43"/>
      <c r="KPS24" s="43"/>
      <c r="KPT24" s="43"/>
      <c r="KPU24" s="43"/>
      <c r="KPV24" s="43"/>
      <c r="KPW24" s="43"/>
      <c r="KPX24" s="43"/>
      <c r="KPY24" s="43"/>
      <c r="KPZ24" s="43"/>
      <c r="KQA24" s="43"/>
      <c r="KQB24" s="43"/>
      <c r="KQC24" s="43"/>
      <c r="KQD24" s="43"/>
      <c r="KQE24" s="43"/>
      <c r="KQF24" s="43"/>
      <c r="KQG24" s="43"/>
      <c r="KQH24" s="43"/>
      <c r="KQI24" s="43"/>
      <c r="KQJ24" s="43"/>
      <c r="KQK24" s="43"/>
      <c r="KQL24" s="43"/>
      <c r="KQM24" s="43"/>
      <c r="KQN24" s="43"/>
      <c r="KQO24" s="43"/>
      <c r="KQP24" s="43"/>
      <c r="KQQ24" s="43"/>
      <c r="KQR24" s="43"/>
      <c r="KQS24" s="43"/>
      <c r="KQT24" s="43"/>
      <c r="KQU24" s="43"/>
      <c r="KQV24" s="43"/>
      <c r="KQW24" s="43"/>
      <c r="KQX24" s="43"/>
      <c r="KQY24" s="43"/>
      <c r="KQZ24" s="43"/>
      <c r="KRA24" s="43"/>
      <c r="KRB24" s="43"/>
      <c r="KRC24" s="43"/>
      <c r="KRD24" s="43"/>
      <c r="KRE24" s="43"/>
      <c r="KRF24" s="43"/>
      <c r="KRG24" s="43"/>
      <c r="KRH24" s="43"/>
      <c r="KRI24" s="43"/>
      <c r="KRJ24" s="43"/>
      <c r="KRK24" s="43"/>
      <c r="KRL24" s="43"/>
      <c r="KRM24" s="43"/>
      <c r="KRN24" s="43"/>
      <c r="KRO24" s="43"/>
      <c r="KRP24" s="43"/>
      <c r="KRQ24" s="43"/>
      <c r="KRR24" s="43"/>
      <c r="KRS24" s="43"/>
      <c r="KRT24" s="43"/>
      <c r="KRU24" s="43"/>
      <c r="KRV24" s="43"/>
      <c r="KRW24" s="43"/>
      <c r="KRX24" s="43"/>
      <c r="KRY24" s="43"/>
      <c r="KRZ24" s="43"/>
      <c r="KSA24" s="43"/>
      <c r="KSB24" s="43"/>
      <c r="KSC24" s="43"/>
      <c r="KSD24" s="43"/>
      <c r="KSE24" s="43"/>
      <c r="KSF24" s="43"/>
      <c r="KSG24" s="43"/>
      <c r="KSH24" s="43"/>
      <c r="KSI24" s="43"/>
      <c r="KSJ24" s="43"/>
      <c r="KSK24" s="43"/>
      <c r="KSL24" s="43"/>
      <c r="KSM24" s="43"/>
      <c r="KSN24" s="43"/>
      <c r="KSO24" s="43"/>
      <c r="KSP24" s="43"/>
      <c r="KSQ24" s="43"/>
      <c r="KSR24" s="43"/>
      <c r="KSS24" s="43"/>
      <c r="KST24" s="43"/>
      <c r="KSU24" s="43"/>
      <c r="KSV24" s="43"/>
      <c r="KSW24" s="43"/>
      <c r="KSX24" s="43"/>
      <c r="KSY24" s="43"/>
      <c r="KSZ24" s="43"/>
      <c r="KTA24" s="43"/>
      <c r="KTB24" s="43"/>
      <c r="KTC24" s="43"/>
      <c r="KTD24" s="43"/>
      <c r="KTE24" s="43"/>
      <c r="KTF24" s="43"/>
      <c r="KTG24" s="43"/>
      <c r="KTH24" s="43"/>
      <c r="KTI24" s="43"/>
      <c r="KTJ24" s="43"/>
      <c r="KTK24" s="43"/>
      <c r="KTL24" s="43"/>
      <c r="KTM24" s="43"/>
      <c r="KTN24" s="43"/>
      <c r="KTO24" s="43"/>
      <c r="KTP24" s="43"/>
      <c r="KTQ24" s="43"/>
      <c r="KTR24" s="43"/>
      <c r="KTS24" s="43"/>
      <c r="KTT24" s="43"/>
      <c r="KTU24" s="43"/>
      <c r="KTV24" s="43"/>
      <c r="KTW24" s="43"/>
      <c r="KTX24" s="43"/>
      <c r="KTY24" s="43"/>
      <c r="KTZ24" s="43"/>
      <c r="KUA24" s="43"/>
      <c r="KUB24" s="43"/>
      <c r="KUC24" s="43"/>
      <c r="KUD24" s="43"/>
      <c r="KUE24" s="43"/>
      <c r="KUF24" s="43"/>
      <c r="KUG24" s="43"/>
      <c r="KUH24" s="43"/>
      <c r="KUI24" s="43"/>
      <c r="KUJ24" s="43"/>
      <c r="KUK24" s="43"/>
      <c r="KUL24" s="43"/>
      <c r="KUM24" s="43"/>
      <c r="KUN24" s="43"/>
      <c r="KUO24" s="43"/>
      <c r="KUP24" s="43"/>
      <c r="KUQ24" s="43"/>
      <c r="KUR24" s="43"/>
      <c r="KUS24" s="43"/>
      <c r="KUT24" s="43"/>
      <c r="KUU24" s="43"/>
      <c r="KUV24" s="43"/>
      <c r="KUW24" s="43"/>
      <c r="KUX24" s="43"/>
      <c r="KUY24" s="43"/>
      <c r="KUZ24" s="43"/>
      <c r="KVA24" s="43"/>
      <c r="KVB24" s="43"/>
      <c r="KVC24" s="43"/>
      <c r="KVD24" s="43"/>
      <c r="KVE24" s="43"/>
      <c r="KVF24" s="43"/>
      <c r="KVG24" s="43"/>
      <c r="KVH24" s="43"/>
      <c r="KVI24" s="43"/>
      <c r="KVJ24" s="43"/>
      <c r="KVK24" s="43"/>
      <c r="KVL24" s="43"/>
      <c r="KVM24" s="43"/>
      <c r="KVN24" s="43"/>
      <c r="KVO24" s="43"/>
      <c r="KVP24" s="43"/>
      <c r="KVQ24" s="43"/>
      <c r="KVR24" s="43"/>
      <c r="KVS24" s="43"/>
      <c r="KVT24" s="43"/>
      <c r="KVU24" s="43"/>
      <c r="KVV24" s="43"/>
      <c r="KVW24" s="43"/>
      <c r="KVX24" s="43"/>
      <c r="KVY24" s="43"/>
      <c r="KVZ24" s="43"/>
      <c r="KWA24" s="43"/>
      <c r="KWB24" s="43"/>
      <c r="KWC24" s="43"/>
      <c r="KWD24" s="43"/>
      <c r="KWE24" s="43"/>
      <c r="KWF24" s="43"/>
      <c r="KWG24" s="43"/>
      <c r="KWH24" s="43"/>
      <c r="KWI24" s="43"/>
      <c r="KWJ24" s="43"/>
      <c r="KWK24" s="43"/>
      <c r="KWL24" s="43"/>
      <c r="KWM24" s="43"/>
      <c r="KWN24" s="43"/>
      <c r="KWO24" s="43"/>
      <c r="KWP24" s="43"/>
      <c r="KWQ24" s="43"/>
      <c r="KWR24" s="43"/>
      <c r="KWS24" s="43"/>
      <c r="KWT24" s="43"/>
      <c r="KWU24" s="43"/>
      <c r="KWV24" s="43"/>
      <c r="KWW24" s="43"/>
      <c r="KWX24" s="43"/>
      <c r="KWY24" s="43"/>
      <c r="KWZ24" s="43"/>
      <c r="KXA24" s="43"/>
      <c r="KXB24" s="43"/>
      <c r="KXC24" s="43"/>
      <c r="KXD24" s="43"/>
      <c r="KXE24" s="43"/>
      <c r="KXF24" s="43"/>
      <c r="KXG24" s="43"/>
      <c r="KXH24" s="43"/>
      <c r="KXI24" s="43"/>
      <c r="KXJ24" s="43"/>
      <c r="KXK24" s="43"/>
      <c r="KXL24" s="43"/>
      <c r="KXM24" s="43"/>
      <c r="KXN24" s="43"/>
      <c r="KXO24" s="43"/>
      <c r="KXP24" s="43"/>
      <c r="KXQ24" s="43"/>
      <c r="KXR24" s="43"/>
      <c r="KXS24" s="43"/>
      <c r="KXT24" s="43"/>
      <c r="KXU24" s="43"/>
      <c r="KXV24" s="43"/>
      <c r="KXW24" s="43"/>
      <c r="KXX24" s="43"/>
      <c r="KXY24" s="43"/>
      <c r="KXZ24" s="43"/>
      <c r="KYA24" s="43"/>
      <c r="KYB24" s="43"/>
      <c r="KYC24" s="43"/>
      <c r="KYD24" s="43"/>
      <c r="KYE24" s="43"/>
      <c r="KYF24" s="43"/>
      <c r="KYG24" s="43"/>
      <c r="KYH24" s="43"/>
      <c r="KYI24" s="43"/>
      <c r="KYJ24" s="43"/>
      <c r="KYK24" s="43"/>
      <c r="KYL24" s="43"/>
      <c r="KYM24" s="43"/>
      <c r="KYN24" s="43"/>
      <c r="KYO24" s="43"/>
      <c r="KYP24" s="43"/>
      <c r="KYQ24" s="43"/>
      <c r="KYR24" s="43"/>
      <c r="KYS24" s="43"/>
      <c r="KYT24" s="43"/>
      <c r="KYU24" s="43"/>
      <c r="KYV24" s="43"/>
      <c r="KYW24" s="43"/>
      <c r="KYX24" s="43"/>
      <c r="KYY24" s="43"/>
      <c r="KYZ24" s="43"/>
      <c r="KZA24" s="43"/>
      <c r="KZB24" s="43"/>
      <c r="KZC24" s="43"/>
      <c r="KZD24" s="43"/>
      <c r="KZE24" s="43"/>
      <c r="KZF24" s="43"/>
      <c r="KZG24" s="43"/>
      <c r="KZH24" s="43"/>
      <c r="KZI24" s="43"/>
      <c r="KZJ24" s="43"/>
      <c r="KZK24" s="43"/>
      <c r="KZL24" s="43"/>
      <c r="KZM24" s="43"/>
      <c r="KZN24" s="43"/>
      <c r="KZO24" s="43"/>
      <c r="KZP24" s="43"/>
      <c r="KZQ24" s="43"/>
      <c r="KZR24" s="43"/>
      <c r="KZS24" s="43"/>
      <c r="KZT24" s="43"/>
      <c r="KZU24" s="43"/>
      <c r="KZV24" s="43"/>
      <c r="KZW24" s="43"/>
      <c r="KZX24" s="43"/>
      <c r="KZY24" s="43"/>
      <c r="KZZ24" s="43"/>
      <c r="LAA24" s="43"/>
      <c r="LAB24" s="43"/>
      <c r="LAC24" s="43"/>
      <c r="LAD24" s="43"/>
      <c r="LAE24" s="43"/>
      <c r="LAF24" s="43"/>
      <c r="LAG24" s="43"/>
      <c r="LAH24" s="43"/>
      <c r="LAI24" s="43"/>
      <c r="LAJ24" s="43"/>
      <c r="LAK24" s="43"/>
      <c r="LAL24" s="43"/>
      <c r="LAM24" s="43"/>
      <c r="LAN24" s="43"/>
      <c r="LAO24" s="43"/>
      <c r="LAP24" s="43"/>
      <c r="LAQ24" s="43"/>
      <c r="LAR24" s="43"/>
      <c r="LAS24" s="43"/>
      <c r="LAT24" s="43"/>
      <c r="LAU24" s="43"/>
      <c r="LAV24" s="43"/>
      <c r="LAW24" s="43"/>
      <c r="LAX24" s="43"/>
      <c r="LAY24" s="43"/>
      <c r="LAZ24" s="43"/>
      <c r="LBA24" s="43"/>
      <c r="LBB24" s="43"/>
      <c r="LBC24" s="43"/>
      <c r="LBD24" s="43"/>
      <c r="LBE24" s="43"/>
      <c r="LBF24" s="43"/>
      <c r="LBG24" s="43"/>
      <c r="LBH24" s="43"/>
      <c r="LBI24" s="43"/>
      <c r="LBJ24" s="43"/>
      <c r="LBK24" s="43"/>
      <c r="LBL24" s="43"/>
      <c r="LBM24" s="43"/>
      <c r="LBN24" s="43"/>
      <c r="LBO24" s="43"/>
      <c r="LBP24" s="43"/>
      <c r="LBQ24" s="43"/>
      <c r="LBR24" s="43"/>
      <c r="LBS24" s="43"/>
      <c r="LBT24" s="43"/>
      <c r="LBU24" s="43"/>
      <c r="LBV24" s="43"/>
      <c r="LBW24" s="43"/>
      <c r="LBX24" s="43"/>
      <c r="LBY24" s="43"/>
      <c r="LBZ24" s="43"/>
      <c r="LCA24" s="43"/>
      <c r="LCB24" s="43"/>
      <c r="LCC24" s="43"/>
      <c r="LCD24" s="43"/>
      <c r="LCE24" s="43"/>
      <c r="LCF24" s="43"/>
      <c r="LCG24" s="43"/>
      <c r="LCH24" s="43"/>
      <c r="LCI24" s="43"/>
      <c r="LCJ24" s="43"/>
      <c r="LCK24" s="43"/>
      <c r="LCL24" s="43"/>
      <c r="LCM24" s="43"/>
      <c r="LCN24" s="43"/>
      <c r="LCO24" s="43"/>
      <c r="LCP24" s="43"/>
      <c r="LCQ24" s="43"/>
      <c r="LCR24" s="43"/>
      <c r="LCS24" s="43"/>
      <c r="LCT24" s="43"/>
      <c r="LCU24" s="43"/>
      <c r="LCV24" s="43"/>
      <c r="LCW24" s="43"/>
      <c r="LCX24" s="43"/>
      <c r="LCY24" s="43"/>
      <c r="LCZ24" s="43"/>
      <c r="LDA24" s="43"/>
      <c r="LDB24" s="43"/>
      <c r="LDC24" s="43"/>
      <c r="LDD24" s="43"/>
      <c r="LDE24" s="43"/>
      <c r="LDF24" s="43"/>
      <c r="LDG24" s="43"/>
      <c r="LDH24" s="43"/>
      <c r="LDI24" s="43"/>
      <c r="LDJ24" s="43"/>
      <c r="LDK24" s="43"/>
      <c r="LDL24" s="43"/>
      <c r="LDM24" s="43"/>
      <c r="LDN24" s="43"/>
      <c r="LDO24" s="43"/>
      <c r="LDP24" s="43"/>
      <c r="LDQ24" s="43"/>
      <c r="LDR24" s="43"/>
      <c r="LDS24" s="43"/>
      <c r="LDT24" s="43"/>
      <c r="LDU24" s="43"/>
      <c r="LDV24" s="43"/>
      <c r="LDW24" s="43"/>
      <c r="LDX24" s="43"/>
      <c r="LDY24" s="43"/>
      <c r="LDZ24" s="43"/>
      <c r="LEA24" s="43"/>
      <c r="LEB24" s="43"/>
      <c r="LEC24" s="43"/>
      <c r="LED24" s="43"/>
      <c r="LEE24" s="43"/>
      <c r="LEF24" s="43"/>
      <c r="LEG24" s="43"/>
      <c r="LEH24" s="43"/>
      <c r="LEI24" s="43"/>
      <c r="LEJ24" s="43"/>
      <c r="LEK24" s="43"/>
      <c r="LEL24" s="43"/>
      <c r="LEM24" s="43"/>
      <c r="LEN24" s="43"/>
      <c r="LEO24" s="43"/>
      <c r="LEP24" s="43"/>
      <c r="LEQ24" s="43"/>
      <c r="LER24" s="43"/>
      <c r="LES24" s="43"/>
      <c r="LET24" s="43"/>
      <c r="LEU24" s="43"/>
      <c r="LEV24" s="43"/>
      <c r="LEW24" s="43"/>
      <c r="LEX24" s="43"/>
      <c r="LEY24" s="43"/>
      <c r="LEZ24" s="43"/>
      <c r="LFA24" s="43"/>
      <c r="LFB24" s="43"/>
      <c r="LFC24" s="43"/>
      <c r="LFD24" s="43"/>
      <c r="LFE24" s="43"/>
      <c r="LFF24" s="43"/>
      <c r="LFG24" s="43"/>
      <c r="LFH24" s="43"/>
      <c r="LFI24" s="43"/>
      <c r="LFJ24" s="43"/>
      <c r="LFK24" s="43"/>
      <c r="LFL24" s="43"/>
      <c r="LFM24" s="43"/>
      <c r="LFN24" s="43"/>
      <c r="LFO24" s="43"/>
      <c r="LFP24" s="43"/>
      <c r="LFQ24" s="43"/>
      <c r="LFR24" s="43"/>
      <c r="LFS24" s="43"/>
      <c r="LFT24" s="43"/>
      <c r="LFU24" s="43"/>
      <c r="LFV24" s="43"/>
      <c r="LFW24" s="43"/>
      <c r="LFX24" s="43"/>
      <c r="LFY24" s="43"/>
      <c r="LFZ24" s="43"/>
      <c r="LGA24" s="43"/>
      <c r="LGB24" s="43"/>
      <c r="LGC24" s="43"/>
      <c r="LGD24" s="43"/>
      <c r="LGE24" s="43"/>
      <c r="LGF24" s="43"/>
      <c r="LGG24" s="43"/>
      <c r="LGH24" s="43"/>
      <c r="LGI24" s="43"/>
      <c r="LGJ24" s="43"/>
      <c r="LGK24" s="43"/>
      <c r="LGL24" s="43"/>
      <c r="LGM24" s="43"/>
      <c r="LGN24" s="43"/>
      <c r="LGO24" s="43"/>
      <c r="LGP24" s="43"/>
      <c r="LGQ24" s="43"/>
      <c r="LGR24" s="43"/>
      <c r="LGS24" s="43"/>
      <c r="LGT24" s="43"/>
      <c r="LGU24" s="43"/>
      <c r="LGV24" s="43"/>
      <c r="LGW24" s="43"/>
      <c r="LGX24" s="43"/>
      <c r="LGY24" s="43"/>
      <c r="LGZ24" s="43"/>
      <c r="LHA24" s="43"/>
      <c r="LHB24" s="43"/>
      <c r="LHC24" s="43"/>
      <c r="LHD24" s="43"/>
      <c r="LHE24" s="43"/>
      <c r="LHF24" s="43"/>
      <c r="LHG24" s="43"/>
      <c r="LHH24" s="43"/>
      <c r="LHI24" s="43"/>
      <c r="LHJ24" s="43"/>
      <c r="LHK24" s="43"/>
      <c r="LHL24" s="43"/>
      <c r="LHM24" s="43"/>
      <c r="LHN24" s="43"/>
      <c r="LHO24" s="43"/>
      <c r="LHP24" s="43"/>
      <c r="LHQ24" s="43"/>
      <c r="LHR24" s="43"/>
      <c r="LHS24" s="43"/>
      <c r="LHT24" s="43"/>
      <c r="LHU24" s="43"/>
      <c r="LHV24" s="43"/>
      <c r="LHW24" s="43"/>
      <c r="LHX24" s="43"/>
      <c r="LHY24" s="43"/>
      <c r="LHZ24" s="43"/>
      <c r="LIA24" s="43"/>
      <c r="LIB24" s="43"/>
      <c r="LIC24" s="43"/>
      <c r="LID24" s="43"/>
      <c r="LIE24" s="43"/>
      <c r="LIF24" s="43"/>
      <c r="LIG24" s="43"/>
      <c r="LIH24" s="43"/>
      <c r="LII24" s="43"/>
      <c r="LIJ24" s="43"/>
      <c r="LIK24" s="43"/>
      <c r="LIL24" s="43"/>
      <c r="LIM24" s="43"/>
      <c r="LIN24" s="43"/>
      <c r="LIO24" s="43"/>
      <c r="LIP24" s="43"/>
      <c r="LIQ24" s="43"/>
      <c r="LIR24" s="43"/>
      <c r="LIS24" s="43"/>
      <c r="LIT24" s="43"/>
      <c r="LIU24" s="43"/>
      <c r="LIV24" s="43"/>
      <c r="LIW24" s="43"/>
      <c r="LIX24" s="43"/>
      <c r="LIY24" s="43"/>
      <c r="LIZ24" s="43"/>
      <c r="LJA24" s="43"/>
      <c r="LJB24" s="43"/>
      <c r="LJC24" s="43"/>
      <c r="LJD24" s="43"/>
      <c r="LJE24" s="43"/>
      <c r="LJF24" s="43"/>
      <c r="LJG24" s="43"/>
      <c r="LJH24" s="43"/>
      <c r="LJI24" s="43"/>
      <c r="LJJ24" s="43"/>
      <c r="LJK24" s="43"/>
      <c r="LJL24" s="43"/>
      <c r="LJM24" s="43"/>
      <c r="LJN24" s="43"/>
      <c r="LJO24" s="43"/>
      <c r="LJP24" s="43"/>
      <c r="LJQ24" s="43"/>
      <c r="LJR24" s="43"/>
      <c r="LJS24" s="43"/>
      <c r="LJT24" s="43"/>
      <c r="LJU24" s="43"/>
      <c r="LJV24" s="43"/>
      <c r="LJW24" s="43"/>
      <c r="LJX24" s="43"/>
      <c r="LJY24" s="43"/>
      <c r="LJZ24" s="43"/>
      <c r="LKA24" s="43"/>
      <c r="LKB24" s="43"/>
      <c r="LKC24" s="43"/>
      <c r="LKD24" s="43"/>
      <c r="LKE24" s="43"/>
      <c r="LKF24" s="43"/>
      <c r="LKG24" s="43"/>
      <c r="LKH24" s="43"/>
      <c r="LKI24" s="43"/>
      <c r="LKJ24" s="43"/>
      <c r="LKK24" s="43"/>
      <c r="LKL24" s="43"/>
      <c r="LKM24" s="43"/>
      <c r="LKN24" s="43"/>
      <c r="LKO24" s="43"/>
      <c r="LKP24" s="43"/>
      <c r="LKQ24" s="43"/>
      <c r="LKR24" s="43"/>
      <c r="LKS24" s="43"/>
      <c r="LKT24" s="43"/>
      <c r="LKU24" s="43"/>
      <c r="LKV24" s="43"/>
      <c r="LKW24" s="43"/>
      <c r="LKX24" s="43"/>
      <c r="LKY24" s="43"/>
      <c r="LKZ24" s="43"/>
      <c r="LLA24" s="43"/>
      <c r="LLB24" s="43"/>
      <c r="LLC24" s="43"/>
      <c r="LLD24" s="43"/>
      <c r="LLE24" s="43"/>
      <c r="LLF24" s="43"/>
      <c r="LLG24" s="43"/>
      <c r="LLH24" s="43"/>
      <c r="LLI24" s="43"/>
      <c r="LLJ24" s="43"/>
      <c r="LLK24" s="43"/>
      <c r="LLL24" s="43"/>
      <c r="LLM24" s="43"/>
      <c r="LLN24" s="43"/>
      <c r="LLO24" s="43"/>
      <c r="LLP24" s="43"/>
      <c r="LLQ24" s="43"/>
      <c r="LLR24" s="43"/>
      <c r="LLS24" s="43"/>
      <c r="LLT24" s="43"/>
      <c r="LLU24" s="43"/>
      <c r="LLV24" s="43"/>
      <c r="LLW24" s="43"/>
      <c r="LLX24" s="43"/>
      <c r="LLY24" s="43"/>
      <c r="LLZ24" s="43"/>
      <c r="LMA24" s="43"/>
      <c r="LMB24" s="43"/>
      <c r="LMC24" s="43"/>
      <c r="LMD24" s="43"/>
      <c r="LME24" s="43"/>
      <c r="LMF24" s="43"/>
      <c r="LMG24" s="43"/>
      <c r="LMH24" s="43"/>
      <c r="LMI24" s="43"/>
      <c r="LMJ24" s="43"/>
      <c r="LMK24" s="43"/>
      <c r="LML24" s="43"/>
      <c r="LMM24" s="43"/>
      <c r="LMN24" s="43"/>
      <c r="LMO24" s="43"/>
      <c r="LMP24" s="43"/>
      <c r="LMQ24" s="43"/>
      <c r="LMR24" s="43"/>
      <c r="LMS24" s="43"/>
      <c r="LMT24" s="43"/>
      <c r="LMU24" s="43"/>
      <c r="LMV24" s="43"/>
      <c r="LMW24" s="43"/>
      <c r="LMX24" s="43"/>
      <c r="LMY24" s="43"/>
      <c r="LMZ24" s="43"/>
      <c r="LNA24" s="43"/>
      <c r="LNB24" s="43"/>
      <c r="LNC24" s="43"/>
      <c r="LND24" s="43"/>
      <c r="LNE24" s="43"/>
      <c r="LNF24" s="43"/>
      <c r="LNG24" s="43"/>
      <c r="LNH24" s="43"/>
      <c r="LNI24" s="43"/>
      <c r="LNJ24" s="43"/>
      <c r="LNK24" s="43"/>
      <c r="LNL24" s="43"/>
      <c r="LNM24" s="43"/>
      <c r="LNN24" s="43"/>
      <c r="LNO24" s="43"/>
      <c r="LNP24" s="43"/>
      <c r="LNQ24" s="43"/>
      <c r="LNR24" s="43"/>
      <c r="LNS24" s="43"/>
      <c r="LNT24" s="43"/>
      <c r="LNU24" s="43"/>
      <c r="LNV24" s="43"/>
      <c r="LNW24" s="43"/>
      <c r="LNX24" s="43"/>
      <c r="LNY24" s="43"/>
      <c r="LNZ24" s="43"/>
      <c r="LOA24" s="43"/>
      <c r="LOB24" s="43"/>
      <c r="LOC24" s="43"/>
      <c r="LOD24" s="43"/>
      <c r="LOE24" s="43"/>
      <c r="LOF24" s="43"/>
      <c r="LOG24" s="43"/>
      <c r="LOH24" s="43"/>
      <c r="LOI24" s="43"/>
      <c r="LOJ24" s="43"/>
      <c r="LOK24" s="43"/>
      <c r="LOL24" s="43"/>
      <c r="LOM24" s="43"/>
      <c r="LON24" s="43"/>
      <c r="LOO24" s="43"/>
      <c r="LOP24" s="43"/>
      <c r="LOQ24" s="43"/>
      <c r="LOR24" s="43"/>
      <c r="LOS24" s="43"/>
      <c r="LOT24" s="43"/>
      <c r="LOU24" s="43"/>
      <c r="LOV24" s="43"/>
      <c r="LOW24" s="43"/>
      <c r="LOX24" s="43"/>
      <c r="LOY24" s="43"/>
      <c r="LOZ24" s="43"/>
      <c r="LPA24" s="43"/>
      <c r="LPB24" s="43"/>
      <c r="LPC24" s="43"/>
      <c r="LPD24" s="43"/>
      <c r="LPE24" s="43"/>
      <c r="LPF24" s="43"/>
      <c r="LPG24" s="43"/>
      <c r="LPH24" s="43"/>
      <c r="LPI24" s="43"/>
      <c r="LPJ24" s="43"/>
      <c r="LPK24" s="43"/>
      <c r="LPL24" s="43"/>
      <c r="LPM24" s="43"/>
      <c r="LPN24" s="43"/>
      <c r="LPO24" s="43"/>
      <c r="LPP24" s="43"/>
      <c r="LPQ24" s="43"/>
      <c r="LPR24" s="43"/>
      <c r="LPS24" s="43"/>
      <c r="LPT24" s="43"/>
      <c r="LPU24" s="43"/>
      <c r="LPV24" s="43"/>
      <c r="LPW24" s="43"/>
      <c r="LPX24" s="43"/>
      <c r="LPY24" s="43"/>
      <c r="LPZ24" s="43"/>
      <c r="LQA24" s="43"/>
      <c r="LQB24" s="43"/>
      <c r="LQC24" s="43"/>
      <c r="LQD24" s="43"/>
      <c r="LQE24" s="43"/>
      <c r="LQF24" s="43"/>
      <c r="LQG24" s="43"/>
      <c r="LQH24" s="43"/>
      <c r="LQI24" s="43"/>
      <c r="LQJ24" s="43"/>
      <c r="LQK24" s="43"/>
      <c r="LQL24" s="43"/>
      <c r="LQM24" s="43"/>
      <c r="LQN24" s="43"/>
      <c r="LQO24" s="43"/>
      <c r="LQP24" s="43"/>
      <c r="LQQ24" s="43"/>
      <c r="LQR24" s="43"/>
      <c r="LQS24" s="43"/>
      <c r="LQT24" s="43"/>
      <c r="LQU24" s="43"/>
      <c r="LQV24" s="43"/>
      <c r="LQW24" s="43"/>
      <c r="LQX24" s="43"/>
      <c r="LQY24" s="43"/>
      <c r="LQZ24" s="43"/>
      <c r="LRA24" s="43"/>
      <c r="LRB24" s="43"/>
      <c r="LRC24" s="43"/>
      <c r="LRD24" s="43"/>
      <c r="LRE24" s="43"/>
      <c r="LRF24" s="43"/>
      <c r="LRG24" s="43"/>
      <c r="LRH24" s="43"/>
      <c r="LRI24" s="43"/>
      <c r="LRJ24" s="43"/>
      <c r="LRK24" s="43"/>
      <c r="LRL24" s="43"/>
      <c r="LRM24" s="43"/>
      <c r="LRN24" s="43"/>
      <c r="LRO24" s="43"/>
      <c r="LRP24" s="43"/>
      <c r="LRQ24" s="43"/>
      <c r="LRR24" s="43"/>
      <c r="LRS24" s="43"/>
      <c r="LRT24" s="43"/>
      <c r="LRU24" s="43"/>
      <c r="LRV24" s="43"/>
      <c r="LRW24" s="43"/>
      <c r="LRX24" s="43"/>
      <c r="LRY24" s="43"/>
      <c r="LRZ24" s="43"/>
      <c r="LSA24" s="43"/>
      <c r="LSB24" s="43"/>
      <c r="LSC24" s="43"/>
      <c r="LSD24" s="43"/>
      <c r="LSE24" s="43"/>
      <c r="LSF24" s="43"/>
      <c r="LSG24" s="43"/>
      <c r="LSH24" s="43"/>
      <c r="LSI24" s="43"/>
      <c r="LSJ24" s="43"/>
      <c r="LSK24" s="43"/>
      <c r="LSL24" s="43"/>
      <c r="LSM24" s="43"/>
      <c r="LSN24" s="43"/>
      <c r="LSO24" s="43"/>
      <c r="LSP24" s="43"/>
      <c r="LSQ24" s="43"/>
      <c r="LSR24" s="43"/>
      <c r="LSS24" s="43"/>
      <c r="LST24" s="43"/>
      <c r="LSU24" s="43"/>
      <c r="LSV24" s="43"/>
      <c r="LSW24" s="43"/>
      <c r="LSX24" s="43"/>
      <c r="LSY24" s="43"/>
      <c r="LSZ24" s="43"/>
      <c r="LTA24" s="43"/>
      <c r="LTB24" s="43"/>
      <c r="LTC24" s="43"/>
      <c r="LTD24" s="43"/>
      <c r="LTE24" s="43"/>
      <c r="LTF24" s="43"/>
      <c r="LTG24" s="43"/>
      <c r="LTH24" s="43"/>
      <c r="LTI24" s="43"/>
      <c r="LTJ24" s="43"/>
      <c r="LTK24" s="43"/>
      <c r="LTL24" s="43"/>
      <c r="LTM24" s="43"/>
      <c r="LTN24" s="43"/>
      <c r="LTO24" s="43"/>
      <c r="LTP24" s="43"/>
      <c r="LTQ24" s="43"/>
      <c r="LTR24" s="43"/>
      <c r="LTS24" s="43"/>
      <c r="LTT24" s="43"/>
      <c r="LTU24" s="43"/>
      <c r="LTV24" s="43"/>
      <c r="LTW24" s="43"/>
      <c r="LTX24" s="43"/>
      <c r="LTY24" s="43"/>
      <c r="LTZ24" s="43"/>
      <c r="LUA24" s="43"/>
      <c r="LUB24" s="43"/>
      <c r="LUC24" s="43"/>
      <c r="LUD24" s="43"/>
      <c r="LUE24" s="43"/>
      <c r="LUF24" s="43"/>
      <c r="LUG24" s="43"/>
      <c r="LUH24" s="43"/>
      <c r="LUI24" s="43"/>
      <c r="LUJ24" s="43"/>
      <c r="LUK24" s="43"/>
      <c r="LUL24" s="43"/>
      <c r="LUM24" s="43"/>
      <c r="LUN24" s="43"/>
      <c r="LUO24" s="43"/>
      <c r="LUP24" s="43"/>
      <c r="LUQ24" s="43"/>
      <c r="LUR24" s="43"/>
      <c r="LUS24" s="43"/>
      <c r="LUT24" s="43"/>
      <c r="LUU24" s="43"/>
      <c r="LUV24" s="43"/>
      <c r="LUW24" s="43"/>
      <c r="LUX24" s="43"/>
      <c r="LUY24" s="43"/>
      <c r="LUZ24" s="43"/>
      <c r="LVA24" s="43"/>
      <c r="LVB24" s="43"/>
      <c r="LVC24" s="43"/>
      <c r="LVD24" s="43"/>
      <c r="LVE24" s="43"/>
      <c r="LVF24" s="43"/>
      <c r="LVG24" s="43"/>
      <c r="LVH24" s="43"/>
      <c r="LVI24" s="43"/>
      <c r="LVJ24" s="43"/>
      <c r="LVK24" s="43"/>
      <c r="LVL24" s="43"/>
      <c r="LVM24" s="43"/>
      <c r="LVN24" s="43"/>
      <c r="LVO24" s="43"/>
      <c r="LVP24" s="43"/>
      <c r="LVQ24" s="43"/>
      <c r="LVR24" s="43"/>
      <c r="LVS24" s="43"/>
      <c r="LVT24" s="43"/>
      <c r="LVU24" s="43"/>
      <c r="LVV24" s="43"/>
      <c r="LVW24" s="43"/>
      <c r="LVX24" s="43"/>
      <c r="LVY24" s="43"/>
      <c r="LVZ24" s="43"/>
      <c r="LWA24" s="43"/>
      <c r="LWB24" s="43"/>
      <c r="LWC24" s="43"/>
      <c r="LWD24" s="43"/>
      <c r="LWE24" s="43"/>
      <c r="LWF24" s="43"/>
      <c r="LWG24" s="43"/>
      <c r="LWH24" s="43"/>
      <c r="LWI24" s="43"/>
      <c r="LWJ24" s="43"/>
      <c r="LWK24" s="43"/>
      <c r="LWL24" s="43"/>
      <c r="LWM24" s="43"/>
      <c r="LWN24" s="43"/>
      <c r="LWO24" s="43"/>
      <c r="LWP24" s="43"/>
      <c r="LWQ24" s="43"/>
      <c r="LWR24" s="43"/>
      <c r="LWS24" s="43"/>
      <c r="LWT24" s="43"/>
      <c r="LWU24" s="43"/>
      <c r="LWV24" s="43"/>
      <c r="LWW24" s="43"/>
      <c r="LWX24" s="43"/>
      <c r="LWY24" s="43"/>
      <c r="LWZ24" s="43"/>
      <c r="LXA24" s="43"/>
      <c r="LXB24" s="43"/>
      <c r="LXC24" s="43"/>
      <c r="LXD24" s="43"/>
      <c r="LXE24" s="43"/>
      <c r="LXF24" s="43"/>
      <c r="LXG24" s="43"/>
      <c r="LXH24" s="43"/>
      <c r="LXI24" s="43"/>
      <c r="LXJ24" s="43"/>
      <c r="LXK24" s="43"/>
      <c r="LXL24" s="43"/>
      <c r="LXM24" s="43"/>
      <c r="LXN24" s="43"/>
      <c r="LXO24" s="43"/>
      <c r="LXP24" s="43"/>
      <c r="LXQ24" s="43"/>
      <c r="LXR24" s="43"/>
      <c r="LXS24" s="43"/>
      <c r="LXT24" s="43"/>
      <c r="LXU24" s="43"/>
      <c r="LXV24" s="43"/>
      <c r="LXW24" s="43"/>
      <c r="LXX24" s="43"/>
      <c r="LXY24" s="43"/>
      <c r="LXZ24" s="43"/>
      <c r="LYA24" s="43"/>
      <c r="LYB24" s="43"/>
      <c r="LYC24" s="43"/>
      <c r="LYD24" s="43"/>
      <c r="LYE24" s="43"/>
      <c r="LYF24" s="43"/>
      <c r="LYG24" s="43"/>
      <c r="LYH24" s="43"/>
      <c r="LYI24" s="43"/>
      <c r="LYJ24" s="43"/>
      <c r="LYK24" s="43"/>
      <c r="LYL24" s="43"/>
      <c r="LYM24" s="43"/>
      <c r="LYN24" s="43"/>
      <c r="LYO24" s="43"/>
      <c r="LYP24" s="43"/>
      <c r="LYQ24" s="43"/>
      <c r="LYR24" s="43"/>
      <c r="LYS24" s="43"/>
      <c r="LYT24" s="43"/>
      <c r="LYU24" s="43"/>
      <c r="LYV24" s="43"/>
      <c r="LYW24" s="43"/>
      <c r="LYX24" s="43"/>
      <c r="LYY24" s="43"/>
      <c r="LYZ24" s="43"/>
      <c r="LZA24" s="43"/>
      <c r="LZB24" s="43"/>
      <c r="LZC24" s="43"/>
      <c r="LZD24" s="43"/>
      <c r="LZE24" s="43"/>
      <c r="LZF24" s="43"/>
      <c r="LZG24" s="43"/>
      <c r="LZH24" s="43"/>
      <c r="LZI24" s="43"/>
      <c r="LZJ24" s="43"/>
      <c r="LZK24" s="43"/>
      <c r="LZL24" s="43"/>
      <c r="LZM24" s="43"/>
      <c r="LZN24" s="43"/>
      <c r="LZO24" s="43"/>
      <c r="LZP24" s="43"/>
      <c r="LZQ24" s="43"/>
      <c r="LZR24" s="43"/>
      <c r="LZS24" s="43"/>
      <c r="LZT24" s="43"/>
      <c r="LZU24" s="43"/>
      <c r="LZV24" s="43"/>
      <c r="LZW24" s="43"/>
      <c r="LZX24" s="43"/>
      <c r="LZY24" s="43"/>
      <c r="LZZ24" s="43"/>
      <c r="MAA24" s="43"/>
      <c r="MAB24" s="43"/>
      <c r="MAC24" s="43"/>
      <c r="MAD24" s="43"/>
      <c r="MAE24" s="43"/>
      <c r="MAF24" s="43"/>
      <c r="MAG24" s="43"/>
      <c r="MAH24" s="43"/>
      <c r="MAI24" s="43"/>
      <c r="MAJ24" s="43"/>
      <c r="MAK24" s="43"/>
      <c r="MAL24" s="43"/>
      <c r="MAM24" s="43"/>
      <c r="MAN24" s="43"/>
      <c r="MAO24" s="43"/>
      <c r="MAP24" s="43"/>
      <c r="MAQ24" s="43"/>
      <c r="MAR24" s="43"/>
      <c r="MAS24" s="43"/>
      <c r="MAT24" s="43"/>
      <c r="MAU24" s="43"/>
      <c r="MAV24" s="43"/>
      <c r="MAW24" s="43"/>
      <c r="MAX24" s="43"/>
      <c r="MAY24" s="43"/>
      <c r="MAZ24" s="43"/>
      <c r="MBA24" s="43"/>
      <c r="MBB24" s="43"/>
      <c r="MBC24" s="43"/>
      <c r="MBD24" s="43"/>
      <c r="MBE24" s="43"/>
      <c r="MBF24" s="43"/>
      <c r="MBG24" s="43"/>
      <c r="MBH24" s="43"/>
      <c r="MBI24" s="43"/>
      <c r="MBJ24" s="43"/>
      <c r="MBK24" s="43"/>
      <c r="MBL24" s="43"/>
      <c r="MBM24" s="43"/>
      <c r="MBN24" s="43"/>
      <c r="MBO24" s="43"/>
      <c r="MBP24" s="43"/>
      <c r="MBQ24" s="43"/>
      <c r="MBR24" s="43"/>
      <c r="MBS24" s="43"/>
      <c r="MBT24" s="43"/>
      <c r="MBU24" s="43"/>
      <c r="MBV24" s="43"/>
      <c r="MBW24" s="43"/>
      <c r="MBX24" s="43"/>
      <c r="MBY24" s="43"/>
      <c r="MBZ24" s="43"/>
      <c r="MCA24" s="43"/>
      <c r="MCB24" s="43"/>
      <c r="MCC24" s="43"/>
      <c r="MCD24" s="43"/>
      <c r="MCE24" s="43"/>
      <c r="MCF24" s="43"/>
      <c r="MCG24" s="43"/>
      <c r="MCH24" s="43"/>
      <c r="MCI24" s="43"/>
      <c r="MCJ24" s="43"/>
      <c r="MCK24" s="43"/>
      <c r="MCL24" s="43"/>
      <c r="MCM24" s="43"/>
      <c r="MCN24" s="43"/>
      <c r="MCO24" s="43"/>
      <c r="MCP24" s="43"/>
      <c r="MCQ24" s="43"/>
      <c r="MCR24" s="43"/>
      <c r="MCS24" s="43"/>
      <c r="MCT24" s="43"/>
      <c r="MCU24" s="43"/>
      <c r="MCV24" s="43"/>
      <c r="MCW24" s="43"/>
      <c r="MCX24" s="43"/>
      <c r="MCY24" s="43"/>
      <c r="MCZ24" s="43"/>
      <c r="MDA24" s="43"/>
      <c r="MDB24" s="43"/>
      <c r="MDC24" s="43"/>
      <c r="MDD24" s="43"/>
      <c r="MDE24" s="43"/>
      <c r="MDF24" s="43"/>
      <c r="MDG24" s="43"/>
      <c r="MDH24" s="43"/>
      <c r="MDI24" s="43"/>
      <c r="MDJ24" s="43"/>
      <c r="MDK24" s="43"/>
      <c r="MDL24" s="43"/>
      <c r="MDM24" s="43"/>
      <c r="MDN24" s="43"/>
      <c r="MDO24" s="43"/>
      <c r="MDP24" s="43"/>
      <c r="MDQ24" s="43"/>
      <c r="MDR24" s="43"/>
      <c r="MDS24" s="43"/>
      <c r="MDT24" s="43"/>
      <c r="MDU24" s="43"/>
      <c r="MDV24" s="43"/>
      <c r="MDW24" s="43"/>
      <c r="MDX24" s="43"/>
      <c r="MDY24" s="43"/>
      <c r="MDZ24" s="43"/>
      <c r="MEA24" s="43"/>
      <c r="MEB24" s="43"/>
      <c r="MEC24" s="43"/>
      <c r="MED24" s="43"/>
      <c r="MEE24" s="43"/>
      <c r="MEF24" s="43"/>
      <c r="MEG24" s="43"/>
      <c r="MEH24" s="43"/>
      <c r="MEI24" s="43"/>
      <c r="MEJ24" s="43"/>
      <c r="MEK24" s="43"/>
      <c r="MEL24" s="43"/>
      <c r="MEM24" s="43"/>
      <c r="MEN24" s="43"/>
      <c r="MEO24" s="43"/>
      <c r="MEP24" s="43"/>
      <c r="MEQ24" s="43"/>
      <c r="MER24" s="43"/>
      <c r="MES24" s="43"/>
      <c r="MET24" s="43"/>
      <c r="MEU24" s="43"/>
      <c r="MEV24" s="43"/>
      <c r="MEW24" s="43"/>
      <c r="MEX24" s="43"/>
      <c r="MEY24" s="43"/>
      <c r="MEZ24" s="43"/>
      <c r="MFA24" s="43"/>
      <c r="MFB24" s="43"/>
      <c r="MFC24" s="43"/>
      <c r="MFD24" s="43"/>
      <c r="MFE24" s="43"/>
      <c r="MFF24" s="43"/>
      <c r="MFG24" s="43"/>
      <c r="MFH24" s="43"/>
      <c r="MFI24" s="43"/>
      <c r="MFJ24" s="43"/>
      <c r="MFK24" s="43"/>
      <c r="MFL24" s="43"/>
      <c r="MFM24" s="43"/>
      <c r="MFN24" s="43"/>
      <c r="MFO24" s="43"/>
      <c r="MFP24" s="43"/>
      <c r="MFQ24" s="43"/>
      <c r="MFR24" s="43"/>
      <c r="MFS24" s="43"/>
      <c r="MFT24" s="43"/>
      <c r="MFU24" s="43"/>
      <c r="MFV24" s="43"/>
      <c r="MFW24" s="43"/>
      <c r="MFX24" s="43"/>
      <c r="MFY24" s="43"/>
      <c r="MFZ24" s="43"/>
      <c r="MGA24" s="43"/>
      <c r="MGB24" s="43"/>
      <c r="MGC24" s="43"/>
      <c r="MGD24" s="43"/>
      <c r="MGE24" s="43"/>
      <c r="MGF24" s="43"/>
      <c r="MGG24" s="43"/>
      <c r="MGH24" s="43"/>
      <c r="MGI24" s="43"/>
      <c r="MGJ24" s="43"/>
      <c r="MGK24" s="43"/>
      <c r="MGL24" s="43"/>
      <c r="MGM24" s="43"/>
      <c r="MGN24" s="43"/>
      <c r="MGO24" s="43"/>
      <c r="MGP24" s="43"/>
      <c r="MGQ24" s="43"/>
      <c r="MGR24" s="43"/>
      <c r="MGS24" s="43"/>
      <c r="MGT24" s="43"/>
      <c r="MGU24" s="43"/>
      <c r="MGV24" s="43"/>
      <c r="MGW24" s="43"/>
      <c r="MGX24" s="43"/>
      <c r="MGY24" s="43"/>
      <c r="MGZ24" s="43"/>
      <c r="MHA24" s="43"/>
      <c r="MHB24" s="43"/>
      <c r="MHC24" s="43"/>
      <c r="MHD24" s="43"/>
      <c r="MHE24" s="43"/>
      <c r="MHF24" s="43"/>
      <c r="MHG24" s="43"/>
      <c r="MHH24" s="43"/>
      <c r="MHI24" s="43"/>
      <c r="MHJ24" s="43"/>
      <c r="MHK24" s="43"/>
      <c r="MHL24" s="43"/>
      <c r="MHM24" s="43"/>
      <c r="MHN24" s="43"/>
      <c r="MHO24" s="43"/>
      <c r="MHP24" s="43"/>
      <c r="MHQ24" s="43"/>
      <c r="MHR24" s="43"/>
      <c r="MHS24" s="43"/>
      <c r="MHT24" s="43"/>
      <c r="MHU24" s="43"/>
      <c r="MHV24" s="43"/>
      <c r="MHW24" s="43"/>
      <c r="MHX24" s="43"/>
      <c r="MHY24" s="43"/>
      <c r="MHZ24" s="43"/>
      <c r="MIA24" s="43"/>
      <c r="MIB24" s="43"/>
      <c r="MIC24" s="43"/>
      <c r="MID24" s="43"/>
      <c r="MIE24" s="43"/>
      <c r="MIF24" s="43"/>
      <c r="MIG24" s="43"/>
      <c r="MIH24" s="43"/>
      <c r="MII24" s="43"/>
      <c r="MIJ24" s="43"/>
      <c r="MIK24" s="43"/>
      <c r="MIL24" s="43"/>
      <c r="MIM24" s="43"/>
      <c r="MIN24" s="43"/>
      <c r="MIO24" s="43"/>
      <c r="MIP24" s="43"/>
      <c r="MIQ24" s="43"/>
      <c r="MIR24" s="43"/>
      <c r="MIS24" s="43"/>
      <c r="MIT24" s="43"/>
      <c r="MIU24" s="43"/>
      <c r="MIV24" s="43"/>
      <c r="MIW24" s="43"/>
      <c r="MIX24" s="43"/>
      <c r="MIY24" s="43"/>
      <c r="MIZ24" s="43"/>
      <c r="MJA24" s="43"/>
      <c r="MJB24" s="43"/>
      <c r="MJC24" s="43"/>
      <c r="MJD24" s="43"/>
      <c r="MJE24" s="43"/>
      <c r="MJF24" s="43"/>
      <c r="MJG24" s="43"/>
      <c r="MJH24" s="43"/>
      <c r="MJI24" s="43"/>
      <c r="MJJ24" s="43"/>
      <c r="MJK24" s="43"/>
      <c r="MJL24" s="43"/>
      <c r="MJM24" s="43"/>
      <c r="MJN24" s="43"/>
      <c r="MJO24" s="43"/>
      <c r="MJP24" s="43"/>
      <c r="MJQ24" s="43"/>
      <c r="MJR24" s="43"/>
      <c r="MJS24" s="43"/>
      <c r="MJT24" s="43"/>
      <c r="MJU24" s="43"/>
      <c r="MJV24" s="43"/>
      <c r="MJW24" s="43"/>
      <c r="MJX24" s="43"/>
      <c r="MJY24" s="43"/>
      <c r="MJZ24" s="43"/>
      <c r="MKA24" s="43"/>
      <c r="MKB24" s="43"/>
      <c r="MKC24" s="43"/>
      <c r="MKD24" s="43"/>
      <c r="MKE24" s="43"/>
      <c r="MKF24" s="43"/>
      <c r="MKG24" s="43"/>
      <c r="MKH24" s="43"/>
      <c r="MKI24" s="43"/>
      <c r="MKJ24" s="43"/>
      <c r="MKK24" s="43"/>
      <c r="MKL24" s="43"/>
      <c r="MKM24" s="43"/>
      <c r="MKN24" s="43"/>
      <c r="MKO24" s="43"/>
      <c r="MKP24" s="43"/>
      <c r="MKQ24" s="43"/>
      <c r="MKR24" s="43"/>
      <c r="MKS24" s="43"/>
      <c r="MKT24" s="43"/>
      <c r="MKU24" s="43"/>
      <c r="MKV24" s="43"/>
      <c r="MKW24" s="43"/>
      <c r="MKX24" s="43"/>
      <c r="MKY24" s="43"/>
      <c r="MKZ24" s="43"/>
      <c r="MLA24" s="43"/>
      <c r="MLB24" s="43"/>
      <c r="MLC24" s="43"/>
      <c r="MLD24" s="43"/>
      <c r="MLE24" s="43"/>
      <c r="MLF24" s="43"/>
      <c r="MLG24" s="43"/>
      <c r="MLH24" s="43"/>
      <c r="MLI24" s="43"/>
      <c r="MLJ24" s="43"/>
      <c r="MLK24" s="43"/>
      <c r="MLL24" s="43"/>
      <c r="MLM24" s="43"/>
      <c r="MLN24" s="43"/>
      <c r="MLO24" s="43"/>
      <c r="MLP24" s="43"/>
      <c r="MLQ24" s="43"/>
      <c r="MLR24" s="43"/>
      <c r="MLS24" s="43"/>
      <c r="MLT24" s="43"/>
      <c r="MLU24" s="43"/>
      <c r="MLV24" s="43"/>
      <c r="MLW24" s="43"/>
      <c r="MLX24" s="43"/>
      <c r="MLY24" s="43"/>
      <c r="MLZ24" s="43"/>
      <c r="MMA24" s="43"/>
      <c r="MMB24" s="43"/>
      <c r="MMC24" s="43"/>
      <c r="MMD24" s="43"/>
      <c r="MME24" s="43"/>
      <c r="MMF24" s="43"/>
      <c r="MMG24" s="43"/>
      <c r="MMH24" s="43"/>
      <c r="MMI24" s="43"/>
      <c r="MMJ24" s="43"/>
      <c r="MMK24" s="43"/>
      <c r="MML24" s="43"/>
      <c r="MMM24" s="43"/>
      <c r="MMN24" s="43"/>
      <c r="MMO24" s="43"/>
      <c r="MMP24" s="43"/>
      <c r="MMQ24" s="43"/>
      <c r="MMR24" s="43"/>
      <c r="MMS24" s="43"/>
      <c r="MMT24" s="43"/>
      <c r="MMU24" s="43"/>
      <c r="MMV24" s="43"/>
      <c r="MMW24" s="43"/>
      <c r="MMX24" s="43"/>
      <c r="MMY24" s="43"/>
      <c r="MMZ24" s="43"/>
      <c r="MNA24" s="43"/>
      <c r="MNB24" s="43"/>
      <c r="MNC24" s="43"/>
      <c r="MND24" s="43"/>
      <c r="MNE24" s="43"/>
      <c r="MNF24" s="43"/>
      <c r="MNG24" s="43"/>
      <c r="MNH24" s="43"/>
      <c r="MNI24" s="43"/>
      <c r="MNJ24" s="43"/>
      <c r="MNK24" s="43"/>
      <c r="MNL24" s="43"/>
      <c r="MNM24" s="43"/>
      <c r="MNN24" s="43"/>
      <c r="MNO24" s="43"/>
      <c r="MNP24" s="43"/>
      <c r="MNQ24" s="43"/>
      <c r="MNR24" s="43"/>
      <c r="MNS24" s="43"/>
      <c r="MNT24" s="43"/>
      <c r="MNU24" s="43"/>
      <c r="MNV24" s="43"/>
      <c r="MNW24" s="43"/>
      <c r="MNX24" s="43"/>
      <c r="MNY24" s="43"/>
      <c r="MNZ24" s="43"/>
      <c r="MOA24" s="43"/>
      <c r="MOB24" s="43"/>
      <c r="MOC24" s="43"/>
      <c r="MOD24" s="43"/>
      <c r="MOE24" s="43"/>
      <c r="MOF24" s="43"/>
      <c r="MOG24" s="43"/>
      <c r="MOH24" s="43"/>
      <c r="MOI24" s="43"/>
      <c r="MOJ24" s="43"/>
      <c r="MOK24" s="43"/>
      <c r="MOL24" s="43"/>
      <c r="MOM24" s="43"/>
      <c r="MON24" s="43"/>
      <c r="MOO24" s="43"/>
      <c r="MOP24" s="43"/>
      <c r="MOQ24" s="43"/>
      <c r="MOR24" s="43"/>
      <c r="MOS24" s="43"/>
      <c r="MOT24" s="43"/>
      <c r="MOU24" s="43"/>
      <c r="MOV24" s="43"/>
      <c r="MOW24" s="43"/>
      <c r="MOX24" s="43"/>
      <c r="MOY24" s="43"/>
      <c r="MOZ24" s="43"/>
      <c r="MPA24" s="43"/>
      <c r="MPB24" s="43"/>
      <c r="MPC24" s="43"/>
      <c r="MPD24" s="43"/>
      <c r="MPE24" s="43"/>
      <c r="MPF24" s="43"/>
      <c r="MPG24" s="43"/>
      <c r="MPH24" s="43"/>
      <c r="MPI24" s="43"/>
      <c r="MPJ24" s="43"/>
      <c r="MPK24" s="43"/>
      <c r="MPL24" s="43"/>
      <c r="MPM24" s="43"/>
      <c r="MPN24" s="43"/>
      <c r="MPO24" s="43"/>
      <c r="MPP24" s="43"/>
      <c r="MPQ24" s="43"/>
      <c r="MPR24" s="43"/>
      <c r="MPS24" s="43"/>
      <c r="MPT24" s="43"/>
      <c r="MPU24" s="43"/>
      <c r="MPV24" s="43"/>
      <c r="MPW24" s="43"/>
      <c r="MPX24" s="43"/>
      <c r="MPY24" s="43"/>
      <c r="MPZ24" s="43"/>
      <c r="MQA24" s="43"/>
      <c r="MQB24" s="43"/>
      <c r="MQC24" s="43"/>
      <c r="MQD24" s="43"/>
      <c r="MQE24" s="43"/>
      <c r="MQF24" s="43"/>
      <c r="MQG24" s="43"/>
      <c r="MQH24" s="43"/>
      <c r="MQI24" s="43"/>
      <c r="MQJ24" s="43"/>
      <c r="MQK24" s="43"/>
      <c r="MQL24" s="43"/>
      <c r="MQM24" s="43"/>
      <c r="MQN24" s="43"/>
      <c r="MQO24" s="43"/>
      <c r="MQP24" s="43"/>
      <c r="MQQ24" s="43"/>
      <c r="MQR24" s="43"/>
      <c r="MQS24" s="43"/>
      <c r="MQT24" s="43"/>
      <c r="MQU24" s="43"/>
      <c r="MQV24" s="43"/>
      <c r="MQW24" s="43"/>
      <c r="MQX24" s="43"/>
      <c r="MQY24" s="43"/>
      <c r="MQZ24" s="43"/>
      <c r="MRA24" s="43"/>
      <c r="MRB24" s="43"/>
      <c r="MRC24" s="43"/>
      <c r="MRD24" s="43"/>
      <c r="MRE24" s="43"/>
      <c r="MRF24" s="43"/>
      <c r="MRG24" s="43"/>
      <c r="MRH24" s="43"/>
      <c r="MRI24" s="43"/>
      <c r="MRJ24" s="43"/>
      <c r="MRK24" s="43"/>
      <c r="MRL24" s="43"/>
      <c r="MRM24" s="43"/>
      <c r="MRN24" s="43"/>
      <c r="MRO24" s="43"/>
      <c r="MRP24" s="43"/>
      <c r="MRQ24" s="43"/>
      <c r="MRR24" s="43"/>
      <c r="MRS24" s="43"/>
      <c r="MRT24" s="43"/>
      <c r="MRU24" s="43"/>
      <c r="MRV24" s="43"/>
      <c r="MRW24" s="43"/>
      <c r="MRX24" s="43"/>
      <c r="MRY24" s="43"/>
      <c r="MRZ24" s="43"/>
      <c r="MSA24" s="43"/>
      <c r="MSB24" s="43"/>
      <c r="MSC24" s="43"/>
      <c r="MSD24" s="43"/>
      <c r="MSE24" s="43"/>
      <c r="MSF24" s="43"/>
      <c r="MSG24" s="43"/>
      <c r="MSH24" s="43"/>
      <c r="MSI24" s="43"/>
      <c r="MSJ24" s="43"/>
      <c r="MSK24" s="43"/>
      <c r="MSL24" s="43"/>
      <c r="MSM24" s="43"/>
      <c r="MSN24" s="43"/>
      <c r="MSO24" s="43"/>
      <c r="MSP24" s="43"/>
      <c r="MSQ24" s="43"/>
      <c r="MSR24" s="43"/>
      <c r="MSS24" s="43"/>
      <c r="MST24" s="43"/>
      <c r="MSU24" s="43"/>
      <c r="MSV24" s="43"/>
      <c r="MSW24" s="43"/>
      <c r="MSX24" s="43"/>
      <c r="MSY24" s="43"/>
      <c r="MSZ24" s="43"/>
      <c r="MTA24" s="43"/>
      <c r="MTB24" s="43"/>
      <c r="MTC24" s="43"/>
      <c r="MTD24" s="43"/>
      <c r="MTE24" s="43"/>
      <c r="MTF24" s="43"/>
      <c r="MTG24" s="43"/>
      <c r="MTH24" s="43"/>
      <c r="MTI24" s="43"/>
      <c r="MTJ24" s="43"/>
      <c r="MTK24" s="43"/>
      <c r="MTL24" s="43"/>
      <c r="MTM24" s="43"/>
      <c r="MTN24" s="43"/>
      <c r="MTO24" s="43"/>
      <c r="MTP24" s="43"/>
      <c r="MTQ24" s="43"/>
      <c r="MTR24" s="43"/>
      <c r="MTS24" s="43"/>
      <c r="MTT24" s="43"/>
      <c r="MTU24" s="43"/>
      <c r="MTV24" s="43"/>
      <c r="MTW24" s="43"/>
      <c r="MTX24" s="43"/>
      <c r="MTY24" s="43"/>
      <c r="MTZ24" s="43"/>
      <c r="MUA24" s="43"/>
      <c r="MUB24" s="43"/>
      <c r="MUC24" s="43"/>
      <c r="MUD24" s="43"/>
      <c r="MUE24" s="43"/>
      <c r="MUF24" s="43"/>
      <c r="MUG24" s="43"/>
      <c r="MUH24" s="43"/>
      <c r="MUI24" s="43"/>
      <c r="MUJ24" s="43"/>
      <c r="MUK24" s="43"/>
      <c r="MUL24" s="43"/>
      <c r="MUM24" s="43"/>
      <c r="MUN24" s="43"/>
      <c r="MUO24" s="43"/>
      <c r="MUP24" s="43"/>
      <c r="MUQ24" s="43"/>
      <c r="MUR24" s="43"/>
      <c r="MUS24" s="43"/>
      <c r="MUT24" s="43"/>
      <c r="MUU24" s="43"/>
      <c r="MUV24" s="43"/>
      <c r="MUW24" s="43"/>
      <c r="MUX24" s="43"/>
      <c r="MUY24" s="43"/>
      <c r="MUZ24" s="43"/>
      <c r="MVA24" s="43"/>
      <c r="MVB24" s="43"/>
      <c r="MVC24" s="43"/>
      <c r="MVD24" s="43"/>
      <c r="MVE24" s="43"/>
      <c r="MVF24" s="43"/>
      <c r="MVG24" s="43"/>
      <c r="MVH24" s="43"/>
      <c r="MVI24" s="43"/>
      <c r="MVJ24" s="43"/>
      <c r="MVK24" s="43"/>
      <c r="MVL24" s="43"/>
      <c r="MVM24" s="43"/>
      <c r="MVN24" s="43"/>
      <c r="MVO24" s="43"/>
      <c r="MVP24" s="43"/>
      <c r="MVQ24" s="43"/>
      <c r="MVR24" s="43"/>
      <c r="MVS24" s="43"/>
      <c r="MVT24" s="43"/>
      <c r="MVU24" s="43"/>
      <c r="MVV24" s="43"/>
      <c r="MVW24" s="43"/>
      <c r="MVX24" s="43"/>
      <c r="MVY24" s="43"/>
      <c r="MVZ24" s="43"/>
      <c r="MWA24" s="43"/>
      <c r="MWB24" s="43"/>
      <c r="MWC24" s="43"/>
      <c r="MWD24" s="43"/>
      <c r="MWE24" s="43"/>
      <c r="MWF24" s="43"/>
      <c r="MWG24" s="43"/>
      <c r="MWH24" s="43"/>
      <c r="MWI24" s="43"/>
      <c r="MWJ24" s="43"/>
      <c r="MWK24" s="43"/>
      <c r="MWL24" s="43"/>
      <c r="MWM24" s="43"/>
      <c r="MWN24" s="43"/>
      <c r="MWO24" s="43"/>
      <c r="MWP24" s="43"/>
      <c r="MWQ24" s="43"/>
      <c r="MWR24" s="43"/>
      <c r="MWS24" s="43"/>
      <c r="MWT24" s="43"/>
      <c r="MWU24" s="43"/>
      <c r="MWV24" s="43"/>
      <c r="MWW24" s="43"/>
      <c r="MWX24" s="43"/>
      <c r="MWY24" s="43"/>
      <c r="MWZ24" s="43"/>
      <c r="MXA24" s="43"/>
      <c r="MXB24" s="43"/>
      <c r="MXC24" s="43"/>
      <c r="MXD24" s="43"/>
      <c r="MXE24" s="43"/>
      <c r="MXF24" s="43"/>
      <c r="MXG24" s="43"/>
      <c r="MXH24" s="43"/>
      <c r="MXI24" s="43"/>
      <c r="MXJ24" s="43"/>
      <c r="MXK24" s="43"/>
      <c r="MXL24" s="43"/>
      <c r="MXM24" s="43"/>
      <c r="MXN24" s="43"/>
      <c r="MXO24" s="43"/>
      <c r="MXP24" s="43"/>
      <c r="MXQ24" s="43"/>
      <c r="MXR24" s="43"/>
      <c r="MXS24" s="43"/>
      <c r="MXT24" s="43"/>
      <c r="MXU24" s="43"/>
      <c r="MXV24" s="43"/>
      <c r="MXW24" s="43"/>
      <c r="MXX24" s="43"/>
      <c r="MXY24" s="43"/>
      <c r="MXZ24" s="43"/>
      <c r="MYA24" s="43"/>
      <c r="MYB24" s="43"/>
      <c r="MYC24" s="43"/>
      <c r="MYD24" s="43"/>
      <c r="MYE24" s="43"/>
      <c r="MYF24" s="43"/>
      <c r="MYG24" s="43"/>
      <c r="MYH24" s="43"/>
      <c r="MYI24" s="43"/>
      <c r="MYJ24" s="43"/>
      <c r="MYK24" s="43"/>
      <c r="MYL24" s="43"/>
      <c r="MYM24" s="43"/>
      <c r="MYN24" s="43"/>
      <c r="MYO24" s="43"/>
      <c r="MYP24" s="43"/>
      <c r="MYQ24" s="43"/>
      <c r="MYR24" s="43"/>
      <c r="MYS24" s="43"/>
      <c r="MYT24" s="43"/>
      <c r="MYU24" s="43"/>
      <c r="MYV24" s="43"/>
      <c r="MYW24" s="43"/>
      <c r="MYX24" s="43"/>
      <c r="MYY24" s="43"/>
      <c r="MYZ24" s="43"/>
      <c r="MZA24" s="43"/>
      <c r="MZB24" s="43"/>
      <c r="MZC24" s="43"/>
      <c r="MZD24" s="43"/>
      <c r="MZE24" s="43"/>
      <c r="MZF24" s="43"/>
      <c r="MZG24" s="43"/>
      <c r="MZH24" s="43"/>
      <c r="MZI24" s="43"/>
      <c r="MZJ24" s="43"/>
      <c r="MZK24" s="43"/>
      <c r="MZL24" s="43"/>
      <c r="MZM24" s="43"/>
      <c r="MZN24" s="43"/>
      <c r="MZO24" s="43"/>
      <c r="MZP24" s="43"/>
      <c r="MZQ24" s="43"/>
      <c r="MZR24" s="43"/>
      <c r="MZS24" s="43"/>
      <c r="MZT24" s="43"/>
      <c r="MZU24" s="43"/>
      <c r="MZV24" s="43"/>
      <c r="MZW24" s="43"/>
      <c r="MZX24" s="43"/>
      <c r="MZY24" s="43"/>
      <c r="MZZ24" s="43"/>
      <c r="NAA24" s="43"/>
      <c r="NAB24" s="43"/>
      <c r="NAC24" s="43"/>
      <c r="NAD24" s="43"/>
      <c r="NAE24" s="43"/>
      <c r="NAF24" s="43"/>
      <c r="NAG24" s="43"/>
      <c r="NAH24" s="43"/>
      <c r="NAI24" s="43"/>
      <c r="NAJ24" s="43"/>
      <c r="NAK24" s="43"/>
      <c r="NAL24" s="43"/>
      <c r="NAM24" s="43"/>
      <c r="NAN24" s="43"/>
      <c r="NAO24" s="43"/>
      <c r="NAP24" s="43"/>
      <c r="NAQ24" s="43"/>
      <c r="NAR24" s="43"/>
      <c r="NAS24" s="43"/>
      <c r="NAT24" s="43"/>
      <c r="NAU24" s="43"/>
      <c r="NAV24" s="43"/>
      <c r="NAW24" s="43"/>
      <c r="NAX24" s="43"/>
      <c r="NAY24" s="43"/>
      <c r="NAZ24" s="43"/>
      <c r="NBA24" s="43"/>
      <c r="NBB24" s="43"/>
      <c r="NBC24" s="43"/>
      <c r="NBD24" s="43"/>
      <c r="NBE24" s="43"/>
      <c r="NBF24" s="43"/>
      <c r="NBG24" s="43"/>
      <c r="NBH24" s="43"/>
      <c r="NBI24" s="43"/>
      <c r="NBJ24" s="43"/>
      <c r="NBK24" s="43"/>
      <c r="NBL24" s="43"/>
      <c r="NBM24" s="43"/>
      <c r="NBN24" s="43"/>
      <c r="NBO24" s="43"/>
      <c r="NBP24" s="43"/>
      <c r="NBQ24" s="43"/>
      <c r="NBR24" s="43"/>
      <c r="NBS24" s="43"/>
      <c r="NBT24" s="43"/>
      <c r="NBU24" s="43"/>
      <c r="NBV24" s="43"/>
      <c r="NBW24" s="43"/>
      <c r="NBX24" s="43"/>
      <c r="NBY24" s="43"/>
      <c r="NBZ24" s="43"/>
      <c r="NCA24" s="43"/>
      <c r="NCB24" s="43"/>
      <c r="NCC24" s="43"/>
      <c r="NCD24" s="43"/>
      <c r="NCE24" s="43"/>
      <c r="NCF24" s="43"/>
      <c r="NCG24" s="43"/>
      <c r="NCH24" s="43"/>
      <c r="NCI24" s="43"/>
      <c r="NCJ24" s="43"/>
      <c r="NCK24" s="43"/>
      <c r="NCL24" s="43"/>
      <c r="NCM24" s="43"/>
      <c r="NCN24" s="43"/>
      <c r="NCO24" s="43"/>
      <c r="NCP24" s="43"/>
      <c r="NCQ24" s="43"/>
      <c r="NCR24" s="43"/>
      <c r="NCS24" s="43"/>
      <c r="NCT24" s="43"/>
      <c r="NCU24" s="43"/>
      <c r="NCV24" s="43"/>
      <c r="NCW24" s="43"/>
      <c r="NCX24" s="43"/>
      <c r="NCY24" s="43"/>
      <c r="NCZ24" s="43"/>
      <c r="NDA24" s="43"/>
      <c r="NDB24" s="43"/>
      <c r="NDC24" s="43"/>
      <c r="NDD24" s="43"/>
      <c r="NDE24" s="43"/>
      <c r="NDF24" s="43"/>
      <c r="NDG24" s="43"/>
      <c r="NDH24" s="43"/>
      <c r="NDI24" s="43"/>
      <c r="NDJ24" s="43"/>
      <c r="NDK24" s="43"/>
      <c r="NDL24" s="43"/>
      <c r="NDM24" s="43"/>
      <c r="NDN24" s="43"/>
      <c r="NDO24" s="43"/>
      <c r="NDP24" s="43"/>
      <c r="NDQ24" s="43"/>
      <c r="NDR24" s="43"/>
      <c r="NDS24" s="43"/>
      <c r="NDT24" s="43"/>
      <c r="NDU24" s="43"/>
      <c r="NDV24" s="43"/>
      <c r="NDW24" s="43"/>
      <c r="NDX24" s="43"/>
      <c r="NDY24" s="43"/>
      <c r="NDZ24" s="43"/>
      <c r="NEA24" s="43"/>
      <c r="NEB24" s="43"/>
      <c r="NEC24" s="43"/>
      <c r="NED24" s="43"/>
      <c r="NEE24" s="43"/>
      <c r="NEF24" s="43"/>
      <c r="NEG24" s="43"/>
      <c r="NEH24" s="43"/>
      <c r="NEI24" s="43"/>
      <c r="NEJ24" s="43"/>
      <c r="NEK24" s="43"/>
      <c r="NEL24" s="43"/>
      <c r="NEM24" s="43"/>
      <c r="NEN24" s="43"/>
      <c r="NEO24" s="43"/>
      <c r="NEP24" s="43"/>
      <c r="NEQ24" s="43"/>
      <c r="NER24" s="43"/>
      <c r="NES24" s="43"/>
      <c r="NET24" s="43"/>
      <c r="NEU24" s="43"/>
      <c r="NEV24" s="43"/>
      <c r="NEW24" s="43"/>
      <c r="NEX24" s="43"/>
      <c r="NEY24" s="43"/>
      <c r="NEZ24" s="43"/>
      <c r="NFA24" s="43"/>
      <c r="NFB24" s="43"/>
      <c r="NFC24" s="43"/>
      <c r="NFD24" s="43"/>
      <c r="NFE24" s="43"/>
      <c r="NFF24" s="43"/>
      <c r="NFG24" s="43"/>
      <c r="NFH24" s="43"/>
      <c r="NFI24" s="43"/>
      <c r="NFJ24" s="43"/>
      <c r="NFK24" s="43"/>
      <c r="NFL24" s="43"/>
      <c r="NFM24" s="43"/>
      <c r="NFN24" s="43"/>
      <c r="NFO24" s="43"/>
      <c r="NFP24" s="43"/>
      <c r="NFQ24" s="43"/>
      <c r="NFR24" s="43"/>
      <c r="NFS24" s="43"/>
      <c r="NFT24" s="43"/>
      <c r="NFU24" s="43"/>
      <c r="NFV24" s="43"/>
      <c r="NFW24" s="43"/>
      <c r="NFX24" s="43"/>
      <c r="NFY24" s="43"/>
      <c r="NFZ24" s="43"/>
      <c r="NGA24" s="43"/>
      <c r="NGB24" s="43"/>
      <c r="NGC24" s="43"/>
      <c r="NGD24" s="43"/>
      <c r="NGE24" s="43"/>
      <c r="NGF24" s="43"/>
      <c r="NGG24" s="43"/>
      <c r="NGH24" s="43"/>
      <c r="NGI24" s="43"/>
      <c r="NGJ24" s="43"/>
      <c r="NGK24" s="43"/>
      <c r="NGL24" s="43"/>
      <c r="NGM24" s="43"/>
      <c r="NGN24" s="43"/>
      <c r="NGO24" s="43"/>
      <c r="NGP24" s="43"/>
      <c r="NGQ24" s="43"/>
      <c r="NGR24" s="43"/>
      <c r="NGS24" s="43"/>
      <c r="NGT24" s="43"/>
      <c r="NGU24" s="43"/>
      <c r="NGV24" s="43"/>
      <c r="NGW24" s="43"/>
      <c r="NGX24" s="43"/>
      <c r="NGY24" s="43"/>
      <c r="NGZ24" s="43"/>
      <c r="NHA24" s="43"/>
      <c r="NHB24" s="43"/>
      <c r="NHC24" s="43"/>
      <c r="NHD24" s="43"/>
      <c r="NHE24" s="43"/>
      <c r="NHF24" s="43"/>
      <c r="NHG24" s="43"/>
      <c r="NHH24" s="43"/>
      <c r="NHI24" s="43"/>
      <c r="NHJ24" s="43"/>
      <c r="NHK24" s="43"/>
      <c r="NHL24" s="43"/>
      <c r="NHM24" s="43"/>
      <c r="NHN24" s="43"/>
      <c r="NHO24" s="43"/>
      <c r="NHP24" s="43"/>
      <c r="NHQ24" s="43"/>
      <c r="NHR24" s="43"/>
      <c r="NHS24" s="43"/>
      <c r="NHT24" s="43"/>
      <c r="NHU24" s="43"/>
      <c r="NHV24" s="43"/>
      <c r="NHW24" s="43"/>
      <c r="NHX24" s="43"/>
      <c r="NHY24" s="43"/>
      <c r="NHZ24" s="43"/>
      <c r="NIA24" s="43"/>
      <c r="NIB24" s="43"/>
      <c r="NIC24" s="43"/>
      <c r="NID24" s="43"/>
      <c r="NIE24" s="43"/>
      <c r="NIF24" s="43"/>
      <c r="NIG24" s="43"/>
      <c r="NIH24" s="43"/>
      <c r="NII24" s="43"/>
      <c r="NIJ24" s="43"/>
      <c r="NIK24" s="43"/>
      <c r="NIL24" s="43"/>
      <c r="NIM24" s="43"/>
      <c r="NIN24" s="43"/>
      <c r="NIO24" s="43"/>
      <c r="NIP24" s="43"/>
      <c r="NIQ24" s="43"/>
      <c r="NIR24" s="43"/>
      <c r="NIS24" s="43"/>
      <c r="NIT24" s="43"/>
      <c r="NIU24" s="43"/>
      <c r="NIV24" s="43"/>
      <c r="NIW24" s="43"/>
      <c r="NIX24" s="43"/>
      <c r="NIY24" s="43"/>
      <c r="NIZ24" s="43"/>
      <c r="NJA24" s="43"/>
      <c r="NJB24" s="43"/>
      <c r="NJC24" s="43"/>
      <c r="NJD24" s="43"/>
      <c r="NJE24" s="43"/>
      <c r="NJF24" s="43"/>
      <c r="NJG24" s="43"/>
      <c r="NJH24" s="43"/>
      <c r="NJI24" s="43"/>
      <c r="NJJ24" s="43"/>
      <c r="NJK24" s="43"/>
      <c r="NJL24" s="43"/>
      <c r="NJM24" s="43"/>
      <c r="NJN24" s="43"/>
      <c r="NJO24" s="43"/>
      <c r="NJP24" s="43"/>
      <c r="NJQ24" s="43"/>
      <c r="NJR24" s="43"/>
      <c r="NJS24" s="43"/>
      <c r="NJT24" s="43"/>
      <c r="NJU24" s="43"/>
      <c r="NJV24" s="43"/>
      <c r="NJW24" s="43"/>
      <c r="NJX24" s="43"/>
      <c r="NJY24" s="43"/>
      <c r="NJZ24" s="43"/>
      <c r="NKA24" s="43"/>
      <c r="NKB24" s="43"/>
      <c r="NKC24" s="43"/>
      <c r="NKD24" s="43"/>
      <c r="NKE24" s="43"/>
      <c r="NKF24" s="43"/>
      <c r="NKG24" s="43"/>
      <c r="NKH24" s="43"/>
      <c r="NKI24" s="43"/>
      <c r="NKJ24" s="43"/>
      <c r="NKK24" s="43"/>
      <c r="NKL24" s="43"/>
      <c r="NKM24" s="43"/>
      <c r="NKN24" s="43"/>
      <c r="NKO24" s="43"/>
      <c r="NKP24" s="43"/>
      <c r="NKQ24" s="43"/>
      <c r="NKR24" s="43"/>
      <c r="NKS24" s="43"/>
      <c r="NKT24" s="43"/>
      <c r="NKU24" s="43"/>
      <c r="NKV24" s="43"/>
      <c r="NKW24" s="43"/>
      <c r="NKX24" s="43"/>
      <c r="NKY24" s="43"/>
      <c r="NKZ24" s="43"/>
      <c r="NLA24" s="43"/>
      <c r="NLB24" s="43"/>
      <c r="NLC24" s="43"/>
      <c r="NLD24" s="43"/>
      <c r="NLE24" s="43"/>
      <c r="NLF24" s="43"/>
      <c r="NLG24" s="43"/>
      <c r="NLH24" s="43"/>
      <c r="NLI24" s="43"/>
      <c r="NLJ24" s="43"/>
      <c r="NLK24" s="43"/>
      <c r="NLL24" s="43"/>
      <c r="NLM24" s="43"/>
      <c r="NLN24" s="43"/>
      <c r="NLO24" s="43"/>
      <c r="NLP24" s="43"/>
      <c r="NLQ24" s="43"/>
      <c r="NLR24" s="43"/>
      <c r="NLS24" s="43"/>
      <c r="NLT24" s="43"/>
      <c r="NLU24" s="43"/>
      <c r="NLV24" s="43"/>
      <c r="NLW24" s="43"/>
      <c r="NLX24" s="43"/>
      <c r="NLY24" s="43"/>
      <c r="NLZ24" s="43"/>
      <c r="NMA24" s="43"/>
      <c r="NMB24" s="43"/>
      <c r="NMC24" s="43"/>
      <c r="NMD24" s="43"/>
      <c r="NME24" s="43"/>
      <c r="NMF24" s="43"/>
      <c r="NMG24" s="43"/>
      <c r="NMH24" s="43"/>
      <c r="NMI24" s="43"/>
      <c r="NMJ24" s="43"/>
      <c r="NMK24" s="43"/>
      <c r="NML24" s="43"/>
      <c r="NMM24" s="43"/>
      <c r="NMN24" s="43"/>
      <c r="NMO24" s="43"/>
      <c r="NMP24" s="43"/>
      <c r="NMQ24" s="43"/>
      <c r="NMR24" s="43"/>
      <c r="NMS24" s="43"/>
      <c r="NMT24" s="43"/>
      <c r="NMU24" s="43"/>
      <c r="NMV24" s="43"/>
      <c r="NMW24" s="43"/>
      <c r="NMX24" s="43"/>
      <c r="NMY24" s="43"/>
      <c r="NMZ24" s="43"/>
      <c r="NNA24" s="43"/>
      <c r="NNB24" s="43"/>
      <c r="NNC24" s="43"/>
      <c r="NND24" s="43"/>
      <c r="NNE24" s="43"/>
      <c r="NNF24" s="43"/>
      <c r="NNG24" s="43"/>
      <c r="NNH24" s="43"/>
      <c r="NNI24" s="43"/>
      <c r="NNJ24" s="43"/>
      <c r="NNK24" s="43"/>
      <c r="NNL24" s="43"/>
      <c r="NNM24" s="43"/>
      <c r="NNN24" s="43"/>
      <c r="NNO24" s="43"/>
      <c r="NNP24" s="43"/>
      <c r="NNQ24" s="43"/>
      <c r="NNR24" s="43"/>
      <c r="NNS24" s="43"/>
      <c r="NNT24" s="43"/>
      <c r="NNU24" s="43"/>
      <c r="NNV24" s="43"/>
      <c r="NNW24" s="43"/>
      <c r="NNX24" s="43"/>
      <c r="NNY24" s="43"/>
      <c r="NNZ24" s="43"/>
      <c r="NOA24" s="43"/>
      <c r="NOB24" s="43"/>
      <c r="NOC24" s="43"/>
      <c r="NOD24" s="43"/>
      <c r="NOE24" s="43"/>
      <c r="NOF24" s="43"/>
      <c r="NOG24" s="43"/>
      <c r="NOH24" s="43"/>
      <c r="NOI24" s="43"/>
      <c r="NOJ24" s="43"/>
      <c r="NOK24" s="43"/>
      <c r="NOL24" s="43"/>
      <c r="NOM24" s="43"/>
      <c r="NON24" s="43"/>
      <c r="NOO24" s="43"/>
      <c r="NOP24" s="43"/>
      <c r="NOQ24" s="43"/>
      <c r="NOR24" s="43"/>
      <c r="NOS24" s="43"/>
      <c r="NOT24" s="43"/>
      <c r="NOU24" s="43"/>
      <c r="NOV24" s="43"/>
      <c r="NOW24" s="43"/>
      <c r="NOX24" s="43"/>
      <c r="NOY24" s="43"/>
      <c r="NOZ24" s="43"/>
      <c r="NPA24" s="43"/>
      <c r="NPB24" s="43"/>
      <c r="NPC24" s="43"/>
      <c r="NPD24" s="43"/>
      <c r="NPE24" s="43"/>
      <c r="NPF24" s="43"/>
      <c r="NPG24" s="43"/>
      <c r="NPH24" s="43"/>
      <c r="NPI24" s="43"/>
      <c r="NPJ24" s="43"/>
      <c r="NPK24" s="43"/>
      <c r="NPL24" s="43"/>
      <c r="NPM24" s="43"/>
      <c r="NPN24" s="43"/>
      <c r="NPO24" s="43"/>
      <c r="NPP24" s="43"/>
      <c r="NPQ24" s="43"/>
      <c r="NPR24" s="43"/>
      <c r="NPS24" s="43"/>
      <c r="NPT24" s="43"/>
      <c r="NPU24" s="43"/>
      <c r="NPV24" s="43"/>
      <c r="NPW24" s="43"/>
      <c r="NPX24" s="43"/>
      <c r="NPY24" s="43"/>
      <c r="NPZ24" s="43"/>
      <c r="NQA24" s="43"/>
      <c r="NQB24" s="43"/>
      <c r="NQC24" s="43"/>
      <c r="NQD24" s="43"/>
      <c r="NQE24" s="43"/>
      <c r="NQF24" s="43"/>
      <c r="NQG24" s="43"/>
      <c r="NQH24" s="43"/>
      <c r="NQI24" s="43"/>
      <c r="NQJ24" s="43"/>
      <c r="NQK24" s="43"/>
      <c r="NQL24" s="43"/>
      <c r="NQM24" s="43"/>
      <c r="NQN24" s="43"/>
      <c r="NQO24" s="43"/>
      <c r="NQP24" s="43"/>
      <c r="NQQ24" s="43"/>
      <c r="NQR24" s="43"/>
      <c r="NQS24" s="43"/>
      <c r="NQT24" s="43"/>
      <c r="NQU24" s="43"/>
      <c r="NQV24" s="43"/>
      <c r="NQW24" s="43"/>
      <c r="NQX24" s="43"/>
      <c r="NQY24" s="43"/>
      <c r="NQZ24" s="43"/>
      <c r="NRA24" s="43"/>
      <c r="NRB24" s="43"/>
      <c r="NRC24" s="43"/>
      <c r="NRD24" s="43"/>
      <c r="NRE24" s="43"/>
      <c r="NRF24" s="43"/>
      <c r="NRG24" s="43"/>
      <c r="NRH24" s="43"/>
      <c r="NRI24" s="43"/>
      <c r="NRJ24" s="43"/>
      <c r="NRK24" s="43"/>
      <c r="NRL24" s="43"/>
      <c r="NRM24" s="43"/>
      <c r="NRN24" s="43"/>
      <c r="NRO24" s="43"/>
      <c r="NRP24" s="43"/>
      <c r="NRQ24" s="43"/>
      <c r="NRR24" s="43"/>
      <c r="NRS24" s="43"/>
      <c r="NRT24" s="43"/>
      <c r="NRU24" s="43"/>
      <c r="NRV24" s="43"/>
      <c r="NRW24" s="43"/>
      <c r="NRX24" s="43"/>
      <c r="NRY24" s="43"/>
      <c r="NRZ24" s="43"/>
      <c r="NSA24" s="43"/>
      <c r="NSB24" s="43"/>
      <c r="NSC24" s="43"/>
      <c r="NSD24" s="43"/>
      <c r="NSE24" s="43"/>
      <c r="NSF24" s="43"/>
      <c r="NSG24" s="43"/>
      <c r="NSH24" s="43"/>
      <c r="NSI24" s="43"/>
      <c r="NSJ24" s="43"/>
      <c r="NSK24" s="43"/>
      <c r="NSL24" s="43"/>
      <c r="NSM24" s="43"/>
      <c r="NSN24" s="43"/>
      <c r="NSO24" s="43"/>
      <c r="NSP24" s="43"/>
      <c r="NSQ24" s="43"/>
      <c r="NSR24" s="43"/>
      <c r="NSS24" s="43"/>
      <c r="NST24" s="43"/>
      <c r="NSU24" s="43"/>
      <c r="NSV24" s="43"/>
      <c r="NSW24" s="43"/>
      <c r="NSX24" s="43"/>
      <c r="NSY24" s="43"/>
      <c r="NSZ24" s="43"/>
      <c r="NTA24" s="43"/>
      <c r="NTB24" s="43"/>
      <c r="NTC24" s="43"/>
      <c r="NTD24" s="43"/>
      <c r="NTE24" s="43"/>
      <c r="NTF24" s="43"/>
      <c r="NTG24" s="43"/>
      <c r="NTH24" s="43"/>
      <c r="NTI24" s="43"/>
      <c r="NTJ24" s="43"/>
      <c r="NTK24" s="43"/>
      <c r="NTL24" s="43"/>
      <c r="NTM24" s="43"/>
      <c r="NTN24" s="43"/>
      <c r="NTO24" s="43"/>
      <c r="NTP24" s="43"/>
      <c r="NTQ24" s="43"/>
      <c r="NTR24" s="43"/>
      <c r="NTS24" s="43"/>
      <c r="NTT24" s="43"/>
      <c r="NTU24" s="43"/>
      <c r="NTV24" s="43"/>
      <c r="NTW24" s="43"/>
      <c r="NTX24" s="43"/>
      <c r="NTY24" s="43"/>
      <c r="NTZ24" s="43"/>
      <c r="NUA24" s="43"/>
      <c r="NUB24" s="43"/>
      <c r="NUC24" s="43"/>
      <c r="NUD24" s="43"/>
      <c r="NUE24" s="43"/>
      <c r="NUF24" s="43"/>
      <c r="NUG24" s="43"/>
      <c r="NUH24" s="43"/>
      <c r="NUI24" s="43"/>
      <c r="NUJ24" s="43"/>
      <c r="NUK24" s="43"/>
      <c r="NUL24" s="43"/>
      <c r="NUM24" s="43"/>
      <c r="NUN24" s="43"/>
      <c r="NUO24" s="43"/>
      <c r="NUP24" s="43"/>
      <c r="NUQ24" s="43"/>
      <c r="NUR24" s="43"/>
      <c r="NUS24" s="43"/>
      <c r="NUT24" s="43"/>
      <c r="NUU24" s="43"/>
      <c r="NUV24" s="43"/>
      <c r="NUW24" s="43"/>
      <c r="NUX24" s="43"/>
      <c r="NUY24" s="43"/>
      <c r="NUZ24" s="43"/>
      <c r="NVA24" s="43"/>
      <c r="NVB24" s="43"/>
      <c r="NVC24" s="43"/>
      <c r="NVD24" s="43"/>
      <c r="NVE24" s="43"/>
      <c r="NVF24" s="43"/>
      <c r="NVG24" s="43"/>
      <c r="NVH24" s="43"/>
      <c r="NVI24" s="43"/>
      <c r="NVJ24" s="43"/>
      <c r="NVK24" s="43"/>
      <c r="NVL24" s="43"/>
      <c r="NVM24" s="43"/>
      <c r="NVN24" s="43"/>
      <c r="NVO24" s="43"/>
      <c r="NVP24" s="43"/>
      <c r="NVQ24" s="43"/>
      <c r="NVR24" s="43"/>
      <c r="NVS24" s="43"/>
      <c r="NVT24" s="43"/>
      <c r="NVU24" s="43"/>
      <c r="NVV24" s="43"/>
      <c r="NVW24" s="43"/>
      <c r="NVX24" s="43"/>
      <c r="NVY24" s="43"/>
      <c r="NVZ24" s="43"/>
      <c r="NWA24" s="43"/>
      <c r="NWB24" s="43"/>
      <c r="NWC24" s="43"/>
      <c r="NWD24" s="43"/>
      <c r="NWE24" s="43"/>
      <c r="NWF24" s="43"/>
      <c r="NWG24" s="43"/>
      <c r="NWH24" s="43"/>
      <c r="NWI24" s="43"/>
      <c r="NWJ24" s="43"/>
      <c r="NWK24" s="43"/>
      <c r="NWL24" s="43"/>
      <c r="NWM24" s="43"/>
      <c r="NWN24" s="43"/>
      <c r="NWO24" s="43"/>
      <c r="NWP24" s="43"/>
      <c r="NWQ24" s="43"/>
      <c r="NWR24" s="43"/>
      <c r="NWS24" s="43"/>
      <c r="NWT24" s="43"/>
      <c r="NWU24" s="43"/>
      <c r="NWV24" s="43"/>
      <c r="NWW24" s="43"/>
      <c r="NWX24" s="43"/>
      <c r="NWY24" s="43"/>
      <c r="NWZ24" s="43"/>
      <c r="NXA24" s="43"/>
      <c r="NXB24" s="43"/>
      <c r="NXC24" s="43"/>
      <c r="NXD24" s="43"/>
      <c r="NXE24" s="43"/>
      <c r="NXF24" s="43"/>
      <c r="NXG24" s="43"/>
      <c r="NXH24" s="43"/>
      <c r="NXI24" s="43"/>
      <c r="NXJ24" s="43"/>
      <c r="NXK24" s="43"/>
      <c r="NXL24" s="43"/>
      <c r="NXM24" s="43"/>
      <c r="NXN24" s="43"/>
      <c r="NXO24" s="43"/>
      <c r="NXP24" s="43"/>
      <c r="NXQ24" s="43"/>
      <c r="NXR24" s="43"/>
      <c r="NXS24" s="43"/>
      <c r="NXT24" s="43"/>
      <c r="NXU24" s="43"/>
      <c r="NXV24" s="43"/>
      <c r="NXW24" s="43"/>
      <c r="NXX24" s="43"/>
      <c r="NXY24" s="43"/>
      <c r="NXZ24" s="43"/>
      <c r="NYA24" s="43"/>
      <c r="NYB24" s="43"/>
      <c r="NYC24" s="43"/>
      <c r="NYD24" s="43"/>
      <c r="NYE24" s="43"/>
      <c r="NYF24" s="43"/>
      <c r="NYG24" s="43"/>
      <c r="NYH24" s="43"/>
      <c r="NYI24" s="43"/>
      <c r="NYJ24" s="43"/>
      <c r="NYK24" s="43"/>
      <c r="NYL24" s="43"/>
      <c r="NYM24" s="43"/>
      <c r="NYN24" s="43"/>
      <c r="NYO24" s="43"/>
      <c r="NYP24" s="43"/>
      <c r="NYQ24" s="43"/>
      <c r="NYR24" s="43"/>
      <c r="NYS24" s="43"/>
      <c r="NYT24" s="43"/>
      <c r="NYU24" s="43"/>
      <c r="NYV24" s="43"/>
      <c r="NYW24" s="43"/>
      <c r="NYX24" s="43"/>
      <c r="NYY24" s="43"/>
      <c r="NYZ24" s="43"/>
      <c r="NZA24" s="43"/>
      <c r="NZB24" s="43"/>
      <c r="NZC24" s="43"/>
      <c r="NZD24" s="43"/>
      <c r="NZE24" s="43"/>
      <c r="NZF24" s="43"/>
      <c r="NZG24" s="43"/>
      <c r="NZH24" s="43"/>
      <c r="NZI24" s="43"/>
      <c r="NZJ24" s="43"/>
      <c r="NZK24" s="43"/>
      <c r="NZL24" s="43"/>
      <c r="NZM24" s="43"/>
      <c r="NZN24" s="43"/>
      <c r="NZO24" s="43"/>
      <c r="NZP24" s="43"/>
      <c r="NZQ24" s="43"/>
      <c r="NZR24" s="43"/>
      <c r="NZS24" s="43"/>
      <c r="NZT24" s="43"/>
      <c r="NZU24" s="43"/>
      <c r="NZV24" s="43"/>
      <c r="NZW24" s="43"/>
      <c r="NZX24" s="43"/>
      <c r="NZY24" s="43"/>
      <c r="NZZ24" s="43"/>
      <c r="OAA24" s="43"/>
      <c r="OAB24" s="43"/>
      <c r="OAC24" s="43"/>
      <c r="OAD24" s="43"/>
      <c r="OAE24" s="43"/>
      <c r="OAF24" s="43"/>
      <c r="OAG24" s="43"/>
      <c r="OAH24" s="43"/>
      <c r="OAI24" s="43"/>
      <c r="OAJ24" s="43"/>
      <c r="OAK24" s="43"/>
      <c r="OAL24" s="43"/>
      <c r="OAM24" s="43"/>
      <c r="OAN24" s="43"/>
      <c r="OAO24" s="43"/>
      <c r="OAP24" s="43"/>
      <c r="OAQ24" s="43"/>
      <c r="OAR24" s="43"/>
      <c r="OAS24" s="43"/>
      <c r="OAT24" s="43"/>
      <c r="OAU24" s="43"/>
      <c r="OAV24" s="43"/>
      <c r="OAW24" s="43"/>
      <c r="OAX24" s="43"/>
      <c r="OAY24" s="43"/>
      <c r="OAZ24" s="43"/>
      <c r="OBA24" s="43"/>
      <c r="OBB24" s="43"/>
      <c r="OBC24" s="43"/>
      <c r="OBD24" s="43"/>
      <c r="OBE24" s="43"/>
      <c r="OBF24" s="43"/>
      <c r="OBG24" s="43"/>
      <c r="OBH24" s="43"/>
      <c r="OBI24" s="43"/>
      <c r="OBJ24" s="43"/>
      <c r="OBK24" s="43"/>
      <c r="OBL24" s="43"/>
      <c r="OBM24" s="43"/>
      <c r="OBN24" s="43"/>
      <c r="OBO24" s="43"/>
      <c r="OBP24" s="43"/>
      <c r="OBQ24" s="43"/>
      <c r="OBR24" s="43"/>
      <c r="OBS24" s="43"/>
      <c r="OBT24" s="43"/>
      <c r="OBU24" s="43"/>
      <c r="OBV24" s="43"/>
      <c r="OBW24" s="43"/>
      <c r="OBX24" s="43"/>
      <c r="OBY24" s="43"/>
      <c r="OBZ24" s="43"/>
      <c r="OCA24" s="43"/>
      <c r="OCB24" s="43"/>
      <c r="OCC24" s="43"/>
      <c r="OCD24" s="43"/>
      <c r="OCE24" s="43"/>
      <c r="OCF24" s="43"/>
      <c r="OCG24" s="43"/>
      <c r="OCH24" s="43"/>
      <c r="OCI24" s="43"/>
      <c r="OCJ24" s="43"/>
      <c r="OCK24" s="43"/>
      <c r="OCL24" s="43"/>
      <c r="OCM24" s="43"/>
      <c r="OCN24" s="43"/>
      <c r="OCO24" s="43"/>
      <c r="OCP24" s="43"/>
      <c r="OCQ24" s="43"/>
      <c r="OCR24" s="43"/>
      <c r="OCS24" s="43"/>
      <c r="OCT24" s="43"/>
      <c r="OCU24" s="43"/>
      <c r="OCV24" s="43"/>
      <c r="OCW24" s="43"/>
      <c r="OCX24" s="43"/>
      <c r="OCY24" s="43"/>
      <c r="OCZ24" s="43"/>
      <c r="ODA24" s="43"/>
      <c r="ODB24" s="43"/>
      <c r="ODC24" s="43"/>
      <c r="ODD24" s="43"/>
    </row>
    <row r="25" s="40" customFormat="1" ht="31.5" customHeight="1" spans="1:1024 1025:10248">
      <c r="A25" s="63" t="s">
        <v>682</v>
      </c>
      <c r="B25" s="61">
        <v>0.014075</v>
      </c>
      <c r="C25" s="61">
        <v>0.1612135287</v>
      </c>
      <c r="D25" s="64">
        <f t="shared" si="0"/>
        <v>11.4538919147425</v>
      </c>
      <c r="F25" s="41"/>
      <c r="G25" s="41"/>
      <c r="IM25" s="43"/>
      <c r="IN25" s="43"/>
      <c r="IO25" s="43"/>
      <c r="IP25" s="43"/>
      <c r="IQ25" s="43"/>
      <c r="IR25" s="43"/>
      <c r="IS25" s="43"/>
      <c r="IT25" s="43"/>
      <c r="IU25" s="43"/>
      <c r="IV25" s="43"/>
      <c r="IW25" s="43"/>
      <c r="IX25" s="43"/>
      <c r="IY25" s="43"/>
      <c r="IZ25" s="43"/>
      <c r="JA25" s="43"/>
      <c r="JB25" s="43"/>
      <c r="JC25" s="43"/>
      <c r="JD25" s="43"/>
      <c r="JE25" s="43"/>
      <c r="JF25" s="43"/>
      <c r="JG25" s="43"/>
      <c r="JH25" s="43"/>
      <c r="JI25" s="43"/>
      <c r="JJ25" s="43"/>
      <c r="JK25" s="43"/>
      <c r="JL25" s="43"/>
      <c r="JM25" s="43"/>
      <c r="JN25" s="43"/>
      <c r="JO25" s="43"/>
      <c r="JP25" s="43"/>
      <c r="JQ25" s="43"/>
      <c r="JR25" s="43"/>
      <c r="JS25" s="43"/>
      <c r="JT25" s="43"/>
      <c r="JU25" s="43"/>
      <c r="JV25" s="43"/>
      <c r="JW25" s="43"/>
      <c r="JX25" s="43"/>
      <c r="JY25" s="43"/>
      <c r="JZ25" s="43"/>
      <c r="KA25" s="43"/>
      <c r="KB25" s="43"/>
      <c r="KC25" s="43"/>
      <c r="KD25" s="43"/>
      <c r="KE25" s="43"/>
      <c r="KF25" s="43"/>
      <c r="KG25" s="43"/>
      <c r="KH25" s="43"/>
      <c r="KI25" s="43"/>
      <c r="KJ25" s="43"/>
      <c r="KK25" s="43"/>
      <c r="KL25" s="43"/>
      <c r="KM25" s="43"/>
      <c r="KN25" s="43"/>
      <c r="KO25" s="43"/>
      <c r="KP25" s="43"/>
      <c r="KQ25" s="43"/>
      <c r="KR25" s="43"/>
      <c r="KS25" s="43"/>
      <c r="KT25" s="43"/>
      <c r="KU25" s="43"/>
      <c r="KV25" s="43"/>
      <c r="KW25" s="43"/>
      <c r="KX25" s="43"/>
      <c r="KY25" s="43"/>
      <c r="KZ25" s="43"/>
      <c r="LA25" s="43"/>
      <c r="LB25" s="43"/>
      <c r="LC25" s="43"/>
      <c r="LD25" s="43"/>
      <c r="LE25" s="43"/>
      <c r="LF25" s="43"/>
      <c r="LG25" s="43"/>
      <c r="LH25" s="43"/>
      <c r="LI25" s="43"/>
      <c r="LJ25" s="43"/>
      <c r="LK25" s="43"/>
      <c r="LL25" s="43"/>
      <c r="LM25" s="43"/>
      <c r="LN25" s="43"/>
      <c r="LO25" s="43"/>
      <c r="LP25" s="43"/>
      <c r="LQ25" s="43"/>
      <c r="LR25" s="43"/>
      <c r="LS25" s="43"/>
      <c r="LT25" s="43"/>
      <c r="LU25" s="43"/>
      <c r="LV25" s="43"/>
      <c r="LW25" s="43"/>
      <c r="LX25" s="43"/>
      <c r="LY25" s="43"/>
      <c r="LZ25" s="43"/>
      <c r="MA25" s="43"/>
      <c r="MB25" s="43"/>
      <c r="MC25" s="43"/>
      <c r="MD25" s="43"/>
      <c r="ME25" s="43"/>
      <c r="MF25" s="43"/>
      <c r="MG25" s="43"/>
      <c r="MH25" s="43"/>
      <c r="MI25" s="43"/>
      <c r="MJ25" s="43"/>
      <c r="MK25" s="43"/>
      <c r="ML25" s="43"/>
      <c r="MM25" s="43"/>
      <c r="MN25" s="43"/>
      <c r="MO25" s="43"/>
      <c r="MP25" s="43"/>
      <c r="MQ25" s="43"/>
      <c r="MR25" s="43"/>
      <c r="MS25" s="43"/>
      <c r="MT25" s="43"/>
      <c r="MU25" s="43"/>
      <c r="MV25" s="43"/>
      <c r="MW25" s="43"/>
      <c r="MX25" s="43"/>
      <c r="MY25" s="43"/>
      <c r="MZ25" s="43"/>
      <c r="NA25" s="43"/>
      <c r="NB25" s="43"/>
      <c r="NC25" s="43"/>
      <c r="ND25" s="43"/>
      <c r="NE25" s="43"/>
      <c r="NF25" s="43"/>
      <c r="NG25" s="43"/>
      <c r="NH25" s="43"/>
      <c r="NI25" s="43"/>
      <c r="NJ25" s="43"/>
      <c r="NK25" s="43"/>
      <c r="NL25" s="43"/>
      <c r="NM25" s="43"/>
      <c r="NN25" s="43"/>
      <c r="NO25" s="43"/>
      <c r="NP25" s="43"/>
      <c r="NQ25" s="43"/>
      <c r="NR25" s="43"/>
      <c r="NS25" s="43"/>
      <c r="NT25" s="43"/>
      <c r="NU25" s="43"/>
      <c r="NV25" s="43"/>
      <c r="NW25" s="43"/>
      <c r="NX25" s="43"/>
      <c r="NY25" s="43"/>
      <c r="NZ25" s="43"/>
      <c r="OA25" s="43"/>
      <c r="OB25" s="43"/>
      <c r="OC25" s="43"/>
      <c r="OD25" s="43"/>
      <c r="OE25" s="43"/>
      <c r="OF25" s="43"/>
      <c r="OG25" s="43"/>
      <c r="OH25" s="43"/>
      <c r="OI25" s="43"/>
      <c r="OJ25" s="43"/>
      <c r="OK25" s="43"/>
      <c r="OL25" s="43"/>
      <c r="OM25" s="43"/>
      <c r="ON25" s="43"/>
      <c r="OO25" s="43"/>
      <c r="OP25" s="43"/>
      <c r="OQ25" s="43"/>
      <c r="OR25" s="43"/>
      <c r="OS25" s="43"/>
      <c r="OT25" s="43"/>
      <c r="OU25" s="43"/>
      <c r="OV25" s="43"/>
      <c r="OW25" s="43"/>
      <c r="OX25" s="43"/>
      <c r="OY25" s="43"/>
      <c r="OZ25" s="43"/>
      <c r="PA25" s="43"/>
      <c r="PB25" s="43"/>
      <c r="PC25" s="43"/>
      <c r="PD25" s="43"/>
      <c r="PE25" s="43"/>
      <c r="PF25" s="43"/>
      <c r="PG25" s="43"/>
      <c r="PH25" s="43"/>
      <c r="PI25" s="43"/>
      <c r="PJ25" s="43"/>
      <c r="PK25" s="43"/>
      <c r="PL25" s="43"/>
      <c r="PM25" s="43"/>
      <c r="PN25" s="43"/>
      <c r="PO25" s="43"/>
      <c r="PP25" s="43"/>
      <c r="PQ25" s="43"/>
      <c r="PR25" s="43"/>
      <c r="PS25" s="43"/>
      <c r="PT25" s="43"/>
      <c r="PU25" s="43"/>
      <c r="PV25" s="43"/>
      <c r="PW25" s="43"/>
      <c r="PX25" s="43"/>
      <c r="PY25" s="43"/>
      <c r="PZ25" s="43"/>
      <c r="QA25" s="43"/>
      <c r="QB25" s="43"/>
      <c r="QC25" s="43"/>
      <c r="QD25" s="43"/>
      <c r="QE25" s="43"/>
      <c r="QF25" s="43"/>
      <c r="QG25" s="43"/>
      <c r="QH25" s="43"/>
      <c r="QI25" s="43"/>
      <c r="QJ25" s="43"/>
      <c r="QK25" s="43"/>
      <c r="QL25" s="43"/>
      <c r="QM25" s="43"/>
      <c r="QN25" s="43"/>
      <c r="QO25" s="43"/>
      <c r="QP25" s="43"/>
      <c r="QQ25" s="43"/>
      <c r="QR25" s="43"/>
      <c r="QS25" s="43"/>
      <c r="QT25" s="43"/>
      <c r="QU25" s="43"/>
      <c r="QV25" s="43"/>
      <c r="QW25" s="43"/>
      <c r="QX25" s="43"/>
      <c r="QY25" s="43"/>
      <c r="QZ25" s="43"/>
      <c r="RA25" s="43"/>
      <c r="RB25" s="43"/>
      <c r="RC25" s="43"/>
      <c r="RD25" s="43"/>
      <c r="RE25" s="43"/>
      <c r="RF25" s="43"/>
      <c r="RG25" s="43"/>
      <c r="RH25" s="43"/>
      <c r="RI25" s="43"/>
      <c r="RJ25" s="43"/>
      <c r="RK25" s="43"/>
      <c r="RL25" s="43"/>
      <c r="RM25" s="43"/>
      <c r="RN25" s="43"/>
      <c r="RO25" s="43"/>
      <c r="RP25" s="43"/>
      <c r="RQ25" s="43"/>
      <c r="RR25" s="43"/>
      <c r="RS25" s="43"/>
      <c r="RT25" s="43"/>
      <c r="RU25" s="43"/>
      <c r="RV25" s="43"/>
      <c r="RW25" s="43"/>
      <c r="RX25" s="43"/>
      <c r="RY25" s="43"/>
      <c r="RZ25" s="43"/>
      <c r="SA25" s="43"/>
      <c r="SB25" s="43"/>
      <c r="SC25" s="43"/>
      <c r="SD25" s="43"/>
      <c r="SE25" s="43"/>
      <c r="SF25" s="43"/>
      <c r="SG25" s="43"/>
      <c r="SH25" s="43"/>
      <c r="SI25" s="43"/>
      <c r="SJ25" s="43"/>
      <c r="SK25" s="43"/>
      <c r="SL25" s="43"/>
      <c r="SM25" s="43"/>
      <c r="SN25" s="43"/>
      <c r="SO25" s="43"/>
      <c r="SP25" s="43"/>
      <c r="SQ25" s="43"/>
      <c r="SR25" s="43"/>
      <c r="SS25" s="43"/>
      <c r="ST25" s="43"/>
      <c r="SU25" s="43"/>
      <c r="SV25" s="43"/>
      <c r="SW25" s="43"/>
      <c r="SX25" s="43"/>
      <c r="SY25" s="43"/>
      <c r="SZ25" s="43"/>
      <c r="TA25" s="43"/>
      <c r="TB25" s="43"/>
      <c r="TC25" s="43"/>
      <c r="TD25" s="43"/>
      <c r="TE25" s="43"/>
      <c r="TF25" s="43"/>
      <c r="TG25" s="43"/>
      <c r="TH25" s="43"/>
      <c r="TI25" s="43"/>
      <c r="TJ25" s="43"/>
      <c r="TK25" s="43"/>
      <c r="TL25" s="43"/>
      <c r="TM25" s="43"/>
      <c r="TN25" s="43"/>
      <c r="TO25" s="43"/>
      <c r="TP25" s="43"/>
      <c r="TQ25" s="43"/>
      <c r="TR25" s="43"/>
      <c r="TS25" s="43"/>
      <c r="TT25" s="43"/>
      <c r="TU25" s="43"/>
      <c r="TV25" s="43"/>
      <c r="TW25" s="43"/>
      <c r="TX25" s="43"/>
      <c r="TY25" s="43"/>
      <c r="TZ25" s="43"/>
      <c r="UA25" s="43"/>
      <c r="UB25" s="43"/>
      <c r="UC25" s="43"/>
      <c r="UD25" s="43"/>
      <c r="UE25" s="43"/>
      <c r="UF25" s="43"/>
      <c r="UG25" s="43"/>
      <c r="UH25" s="43"/>
      <c r="UI25" s="43"/>
      <c r="UJ25" s="43"/>
      <c r="UK25" s="43"/>
      <c r="UL25" s="43"/>
      <c r="UM25" s="43"/>
      <c r="UN25" s="43"/>
      <c r="UO25" s="43"/>
      <c r="UP25" s="43"/>
      <c r="UQ25" s="43"/>
      <c r="UR25" s="43"/>
      <c r="US25" s="43"/>
      <c r="UT25" s="43"/>
      <c r="UU25" s="43"/>
      <c r="UV25" s="43"/>
      <c r="UW25" s="43"/>
      <c r="UX25" s="43"/>
      <c r="UY25" s="43"/>
      <c r="UZ25" s="43"/>
      <c r="VA25" s="43"/>
      <c r="VB25" s="43"/>
      <c r="VC25" s="43"/>
      <c r="VD25" s="43"/>
      <c r="VE25" s="43"/>
      <c r="VF25" s="43"/>
      <c r="VG25" s="43"/>
      <c r="VH25" s="43"/>
      <c r="VI25" s="43"/>
      <c r="VJ25" s="43"/>
      <c r="VK25" s="43"/>
      <c r="VL25" s="43"/>
      <c r="VM25" s="43"/>
      <c r="VN25" s="43"/>
      <c r="VO25" s="43"/>
      <c r="VP25" s="43"/>
      <c r="VQ25" s="43"/>
      <c r="VR25" s="43"/>
      <c r="VS25" s="43"/>
      <c r="VT25" s="43"/>
      <c r="VU25" s="43"/>
      <c r="VV25" s="43"/>
      <c r="VW25" s="43"/>
      <c r="VX25" s="43"/>
      <c r="VY25" s="43"/>
      <c r="VZ25" s="43"/>
      <c r="WA25" s="43"/>
      <c r="WB25" s="43"/>
      <c r="WC25" s="43"/>
      <c r="WD25" s="43"/>
      <c r="WE25" s="43"/>
      <c r="WF25" s="43"/>
      <c r="WG25" s="43"/>
      <c r="WH25" s="43"/>
      <c r="WI25" s="43"/>
      <c r="WJ25" s="43"/>
      <c r="WK25" s="43"/>
      <c r="WL25" s="43"/>
      <c r="WM25" s="43"/>
      <c r="WN25" s="43"/>
      <c r="WO25" s="43"/>
      <c r="WP25" s="43"/>
      <c r="WQ25" s="43"/>
      <c r="WR25" s="43"/>
      <c r="WS25" s="43"/>
      <c r="WT25" s="43"/>
      <c r="WU25" s="43"/>
      <c r="WV25" s="43"/>
      <c r="WW25" s="43"/>
      <c r="WX25" s="43"/>
      <c r="WY25" s="43"/>
      <c r="WZ25" s="43"/>
      <c r="XA25" s="43"/>
      <c r="XB25" s="43"/>
      <c r="XC25" s="43"/>
      <c r="XD25" s="43"/>
      <c r="XE25" s="43"/>
      <c r="XF25" s="43"/>
      <c r="XG25" s="43"/>
      <c r="XH25" s="43"/>
      <c r="XI25" s="43"/>
      <c r="XJ25" s="43"/>
      <c r="XK25" s="43"/>
      <c r="XL25" s="43"/>
      <c r="XM25" s="43"/>
      <c r="XN25" s="43"/>
      <c r="XO25" s="43"/>
      <c r="XP25" s="43"/>
      <c r="XQ25" s="43"/>
      <c r="XR25" s="43"/>
      <c r="XS25" s="43"/>
      <c r="XT25" s="43"/>
      <c r="XU25" s="43"/>
      <c r="XV25" s="43"/>
      <c r="XW25" s="43"/>
      <c r="XX25" s="43"/>
      <c r="XY25" s="43"/>
      <c r="XZ25" s="43"/>
      <c r="YA25" s="43"/>
      <c r="YB25" s="43"/>
      <c r="YC25" s="43"/>
      <c r="YD25" s="43"/>
      <c r="YE25" s="43"/>
      <c r="YF25" s="43"/>
      <c r="YG25" s="43"/>
      <c r="YH25" s="43"/>
      <c r="YI25" s="43"/>
      <c r="YJ25" s="43"/>
      <c r="YK25" s="43"/>
      <c r="YL25" s="43"/>
      <c r="YM25" s="43"/>
      <c r="YN25" s="43"/>
      <c r="YO25" s="43"/>
      <c r="YP25" s="43"/>
      <c r="YQ25" s="43"/>
      <c r="YR25" s="43"/>
      <c r="YS25" s="43"/>
      <c r="YT25" s="43"/>
      <c r="YU25" s="43"/>
      <c r="YV25" s="43"/>
      <c r="YW25" s="43"/>
      <c r="YX25" s="43"/>
      <c r="YY25" s="43"/>
      <c r="YZ25" s="43"/>
      <c r="ZA25" s="43"/>
      <c r="ZB25" s="43"/>
      <c r="ZC25" s="43"/>
      <c r="ZD25" s="43"/>
      <c r="ZE25" s="43"/>
      <c r="ZF25" s="43"/>
      <c r="ZG25" s="43"/>
      <c r="ZH25" s="43"/>
      <c r="ZI25" s="43"/>
      <c r="ZJ25" s="43"/>
      <c r="ZK25" s="43"/>
      <c r="ZL25" s="43"/>
      <c r="ZM25" s="43"/>
      <c r="ZN25" s="43"/>
      <c r="ZO25" s="43"/>
      <c r="ZP25" s="43"/>
      <c r="ZQ25" s="43"/>
      <c r="ZR25" s="43"/>
      <c r="ZS25" s="43"/>
      <c r="ZT25" s="43"/>
      <c r="ZU25" s="43"/>
      <c r="ZV25" s="43"/>
      <c r="ZW25" s="43"/>
      <c r="ZX25" s="43"/>
      <c r="ZY25" s="43"/>
      <c r="ZZ25" s="43"/>
      <c r="AAA25" s="43"/>
      <c r="AAB25" s="43"/>
      <c r="AAC25" s="43"/>
      <c r="AAD25" s="43"/>
      <c r="AAE25" s="43"/>
      <c r="AAF25" s="43"/>
      <c r="AAG25" s="43"/>
      <c r="AAH25" s="43"/>
      <c r="AAI25" s="43"/>
      <c r="AAJ25" s="43"/>
      <c r="AAK25" s="43"/>
      <c r="AAL25" s="43"/>
      <c r="AAM25" s="43"/>
      <c r="AAN25" s="43"/>
      <c r="AAO25" s="43"/>
      <c r="AAP25" s="43"/>
      <c r="AAQ25" s="43"/>
      <c r="AAR25" s="43"/>
      <c r="AAS25" s="43"/>
      <c r="AAT25" s="43"/>
      <c r="AAU25" s="43"/>
      <c r="AAV25" s="43"/>
      <c r="AAW25" s="43"/>
      <c r="AAX25" s="43"/>
      <c r="AAY25" s="43"/>
      <c r="AAZ25" s="43"/>
      <c r="ABA25" s="43"/>
      <c r="ABB25" s="43"/>
      <c r="ABC25" s="43"/>
      <c r="ABD25" s="43"/>
      <c r="ABE25" s="43"/>
      <c r="ABF25" s="43"/>
      <c r="ABG25" s="43"/>
      <c r="ABH25" s="43"/>
      <c r="ABI25" s="43"/>
      <c r="ABJ25" s="43"/>
      <c r="ABK25" s="43"/>
      <c r="ABL25" s="43"/>
      <c r="ABM25" s="43"/>
      <c r="ABN25" s="43"/>
      <c r="ABO25" s="43"/>
      <c r="ABP25" s="43"/>
      <c r="ABQ25" s="43"/>
      <c r="ABR25" s="43"/>
      <c r="ABS25" s="43"/>
      <c r="ABT25" s="43"/>
      <c r="ABU25" s="43"/>
      <c r="ABV25" s="43"/>
      <c r="ABW25" s="43"/>
      <c r="ABX25" s="43"/>
      <c r="ABY25" s="43"/>
      <c r="ABZ25" s="43"/>
      <c r="ACA25" s="43"/>
      <c r="ACB25" s="43"/>
      <c r="ACC25" s="43"/>
      <c r="ACD25" s="43"/>
      <c r="ACE25" s="43"/>
      <c r="ACF25" s="43"/>
      <c r="ACG25" s="43"/>
      <c r="ACH25" s="43"/>
      <c r="ACI25" s="43"/>
      <c r="ACJ25" s="43"/>
      <c r="ACK25" s="43"/>
      <c r="ACL25" s="43"/>
      <c r="ACM25" s="43"/>
      <c r="ACN25" s="43"/>
      <c r="ACO25" s="43"/>
      <c r="ACP25" s="43"/>
      <c r="ACQ25" s="43"/>
      <c r="ACR25" s="43"/>
      <c r="ACS25" s="43"/>
      <c r="ACT25" s="43"/>
      <c r="ACU25" s="43"/>
      <c r="ACV25" s="43"/>
      <c r="ACW25" s="43"/>
      <c r="ACX25" s="43"/>
      <c r="ACY25" s="43"/>
      <c r="ACZ25" s="43"/>
      <c r="ADA25" s="43"/>
      <c r="ADB25" s="43"/>
      <c r="ADC25" s="43"/>
      <c r="ADD25" s="43"/>
      <c r="ADE25" s="43"/>
      <c r="ADF25" s="43"/>
      <c r="ADG25" s="43"/>
      <c r="ADH25" s="43"/>
      <c r="ADI25" s="43"/>
      <c r="ADJ25" s="43"/>
      <c r="ADK25" s="43"/>
      <c r="ADL25" s="43"/>
      <c r="ADM25" s="43"/>
      <c r="ADN25" s="43"/>
      <c r="ADO25" s="43"/>
      <c r="ADP25" s="43"/>
      <c r="ADQ25" s="43"/>
      <c r="ADR25" s="43"/>
      <c r="ADS25" s="43"/>
      <c r="ADT25" s="43"/>
      <c r="ADU25" s="43"/>
      <c r="ADV25" s="43"/>
      <c r="ADW25" s="43"/>
      <c r="ADX25" s="43"/>
      <c r="ADY25" s="43"/>
      <c r="ADZ25" s="43"/>
      <c r="AEA25" s="43"/>
      <c r="AEB25" s="43"/>
      <c r="AEC25" s="43"/>
      <c r="AED25" s="43"/>
      <c r="AEE25" s="43"/>
      <c r="AEF25" s="43"/>
      <c r="AEG25" s="43"/>
      <c r="AEH25" s="43"/>
      <c r="AEI25" s="43"/>
      <c r="AEJ25" s="43"/>
      <c r="AEK25" s="43"/>
      <c r="AEL25" s="43"/>
      <c r="AEM25" s="43"/>
      <c r="AEN25" s="43"/>
      <c r="AEO25" s="43"/>
      <c r="AEP25" s="43"/>
      <c r="AEQ25" s="43"/>
      <c r="AER25" s="43"/>
      <c r="AES25" s="43"/>
      <c r="AET25" s="43"/>
      <c r="AEU25" s="43"/>
      <c r="AEV25" s="43"/>
      <c r="AEW25" s="43"/>
      <c r="AEX25" s="43"/>
      <c r="AEY25" s="43"/>
      <c r="AEZ25" s="43"/>
      <c r="AFA25" s="43"/>
      <c r="AFB25" s="43"/>
      <c r="AFC25" s="43"/>
      <c r="AFD25" s="43"/>
      <c r="AFE25" s="43"/>
      <c r="AFF25" s="43"/>
      <c r="AFG25" s="43"/>
      <c r="AFH25" s="43"/>
      <c r="AFI25" s="43"/>
      <c r="AFJ25" s="43"/>
      <c r="AFK25" s="43"/>
      <c r="AFL25" s="43"/>
      <c r="AFM25" s="43"/>
      <c r="AFN25" s="43"/>
      <c r="AFO25" s="43"/>
      <c r="AFP25" s="43"/>
      <c r="AFQ25" s="43"/>
      <c r="AFR25" s="43"/>
      <c r="AFS25" s="43"/>
      <c r="AFT25" s="43"/>
      <c r="AFU25" s="43"/>
      <c r="AFV25" s="43"/>
      <c r="AFW25" s="43"/>
      <c r="AFX25" s="43"/>
      <c r="AFY25" s="43"/>
      <c r="AFZ25" s="43"/>
      <c r="AGA25" s="43"/>
      <c r="AGB25" s="43"/>
      <c r="AGC25" s="43"/>
      <c r="AGD25" s="43"/>
      <c r="AGE25" s="43"/>
      <c r="AGF25" s="43"/>
      <c r="AGG25" s="43"/>
      <c r="AGH25" s="43"/>
      <c r="AGI25" s="43"/>
      <c r="AGJ25" s="43"/>
      <c r="AGK25" s="43"/>
      <c r="AGL25" s="43"/>
      <c r="AGM25" s="43"/>
      <c r="AGN25" s="43"/>
      <c r="AGO25" s="43"/>
      <c r="AGP25" s="43"/>
      <c r="AGQ25" s="43"/>
      <c r="AGR25" s="43"/>
      <c r="AGS25" s="43"/>
      <c r="AGT25" s="43"/>
      <c r="AGU25" s="43"/>
      <c r="AGV25" s="43"/>
      <c r="AGW25" s="43"/>
      <c r="AGX25" s="43"/>
      <c r="AGY25" s="43"/>
      <c r="AGZ25" s="43"/>
      <c r="AHA25" s="43"/>
      <c r="AHB25" s="43"/>
      <c r="AHC25" s="43"/>
      <c r="AHD25" s="43"/>
      <c r="AHE25" s="43"/>
      <c r="AHF25" s="43"/>
      <c r="AHG25" s="43"/>
      <c r="AHH25" s="43"/>
      <c r="AHI25" s="43"/>
      <c r="AHJ25" s="43"/>
      <c r="AHK25" s="43"/>
      <c r="AHL25" s="43"/>
      <c r="AHM25" s="43"/>
      <c r="AHN25" s="43"/>
      <c r="AHO25" s="43"/>
      <c r="AHP25" s="43"/>
      <c r="AHQ25" s="43"/>
      <c r="AHR25" s="43"/>
      <c r="AHS25" s="43"/>
      <c r="AHT25" s="43"/>
      <c r="AHU25" s="43"/>
      <c r="AHV25" s="43"/>
      <c r="AHW25" s="43"/>
      <c r="AHX25" s="43"/>
      <c r="AHY25" s="43"/>
      <c r="AHZ25" s="43"/>
      <c r="AIA25" s="43"/>
      <c r="AIB25" s="43"/>
      <c r="AIC25" s="43"/>
      <c r="AID25" s="43"/>
      <c r="AIE25" s="43"/>
      <c r="AIF25" s="43"/>
      <c r="AIG25" s="43"/>
      <c r="AIH25" s="43"/>
      <c r="AII25" s="43"/>
      <c r="AIJ25" s="43"/>
      <c r="AIK25" s="43"/>
      <c r="AIL25" s="43"/>
      <c r="AIM25" s="43"/>
      <c r="AIN25" s="43"/>
      <c r="AIO25" s="43"/>
      <c r="AIP25" s="43"/>
      <c r="AIQ25" s="43"/>
      <c r="AIR25" s="43"/>
      <c r="AIS25" s="43"/>
      <c r="AIT25" s="43"/>
      <c r="AIU25" s="43"/>
      <c r="AIV25" s="43"/>
      <c r="AIW25" s="43"/>
      <c r="AIX25" s="43"/>
      <c r="AIY25" s="43"/>
      <c r="AIZ25" s="43"/>
      <c r="AJA25" s="43"/>
      <c r="AJB25" s="43"/>
      <c r="AJC25" s="43"/>
      <c r="AJD25" s="43"/>
      <c r="AJE25" s="43"/>
      <c r="AJF25" s="43"/>
      <c r="AJG25" s="43"/>
      <c r="AJH25" s="43"/>
      <c r="AJI25" s="43"/>
      <c r="AJJ25" s="43"/>
      <c r="AJK25" s="43"/>
      <c r="AJL25" s="43"/>
      <c r="AJM25" s="43"/>
      <c r="AJN25" s="43"/>
      <c r="AJO25" s="43"/>
      <c r="AJP25" s="43"/>
      <c r="AJQ25" s="43"/>
      <c r="AJR25" s="43"/>
      <c r="AJS25" s="43"/>
      <c r="AJT25" s="43"/>
      <c r="AJU25" s="43"/>
      <c r="AJV25" s="43"/>
      <c r="AJW25" s="43"/>
      <c r="AJX25" s="43"/>
      <c r="AJY25" s="43"/>
      <c r="AJZ25" s="43"/>
      <c r="AKA25" s="43"/>
      <c r="AKB25" s="43"/>
      <c r="AKC25" s="43"/>
      <c r="AKD25" s="43"/>
      <c r="AKE25" s="43"/>
      <c r="AKF25" s="43"/>
      <c r="AKG25" s="43"/>
      <c r="AKH25" s="43"/>
      <c r="AKI25" s="43"/>
      <c r="AKJ25" s="43"/>
      <c r="AKK25" s="43"/>
      <c r="AKL25" s="43"/>
      <c r="AKM25" s="43"/>
      <c r="AKN25" s="43"/>
      <c r="AKO25" s="43"/>
      <c r="AKP25" s="43"/>
      <c r="AKQ25" s="43"/>
      <c r="AKR25" s="43"/>
      <c r="AKS25" s="43"/>
      <c r="AKT25" s="43"/>
      <c r="AKU25" s="43"/>
      <c r="AKV25" s="43"/>
      <c r="AKW25" s="43"/>
      <c r="AKX25" s="43"/>
      <c r="AKY25" s="43"/>
      <c r="AKZ25" s="43"/>
      <c r="ALA25" s="43"/>
      <c r="ALB25" s="43"/>
      <c r="ALC25" s="43"/>
      <c r="ALD25" s="43"/>
      <c r="ALE25" s="43"/>
      <c r="ALF25" s="43"/>
      <c r="ALG25" s="43"/>
      <c r="ALH25" s="43"/>
      <c r="ALI25" s="43"/>
      <c r="ALJ25" s="43"/>
      <c r="ALK25" s="43"/>
      <c r="ALL25" s="43"/>
      <c r="ALM25" s="43"/>
      <c r="ALN25" s="43"/>
      <c r="ALO25" s="43"/>
      <c r="ALP25" s="43"/>
      <c r="ALQ25" s="43"/>
      <c r="ALR25" s="43"/>
      <c r="ALS25" s="43"/>
      <c r="ALT25" s="43"/>
      <c r="ALU25" s="43"/>
      <c r="ALV25" s="43"/>
      <c r="ALW25" s="43"/>
      <c r="ALX25" s="43"/>
      <c r="ALY25" s="43"/>
      <c r="ALZ25" s="43"/>
      <c r="AMA25" s="43"/>
      <c r="AMB25" s="43"/>
      <c r="AMC25" s="43"/>
      <c r="AMD25" s="43"/>
      <c r="AME25" s="43"/>
      <c r="AMF25" s="43"/>
      <c r="AMG25" s="43"/>
      <c r="AMH25" s="43"/>
      <c r="AMI25" s="43"/>
      <c r="AMJ25" s="43"/>
      <c r="AMK25" s="43"/>
      <c r="AML25" s="43"/>
      <c r="AMM25" s="43"/>
      <c r="AMN25" s="43"/>
      <c r="AMO25" s="43"/>
      <c r="AMP25" s="43"/>
      <c r="AMQ25" s="43"/>
      <c r="AMR25" s="43"/>
      <c r="AMS25" s="43"/>
      <c r="AMT25" s="43"/>
      <c r="AMU25" s="43"/>
      <c r="AMV25" s="43"/>
      <c r="AMW25" s="43"/>
      <c r="AMX25" s="43"/>
      <c r="AMY25" s="43"/>
      <c r="AMZ25" s="43"/>
      <c r="ANA25" s="43"/>
      <c r="ANB25" s="43"/>
      <c r="ANC25" s="43"/>
      <c r="AND25" s="43"/>
      <c r="ANE25" s="43"/>
      <c r="ANF25" s="43"/>
      <c r="ANG25" s="43"/>
      <c r="ANH25" s="43"/>
      <c r="ANI25" s="43"/>
      <c r="ANJ25" s="43"/>
      <c r="ANK25" s="43"/>
      <c r="ANL25" s="43"/>
      <c r="ANM25" s="43"/>
      <c r="ANN25" s="43"/>
      <c r="ANO25" s="43"/>
      <c r="ANP25" s="43"/>
      <c r="ANQ25" s="43"/>
      <c r="ANR25" s="43"/>
      <c r="ANS25" s="43"/>
      <c r="ANT25" s="43"/>
      <c r="ANU25" s="43"/>
      <c r="ANV25" s="43"/>
      <c r="ANW25" s="43"/>
      <c r="ANX25" s="43"/>
      <c r="ANY25" s="43"/>
      <c r="ANZ25" s="43"/>
      <c r="AOA25" s="43"/>
      <c r="AOB25" s="43"/>
      <c r="AOC25" s="43"/>
      <c r="AOD25" s="43"/>
      <c r="AOE25" s="43"/>
      <c r="AOF25" s="43"/>
      <c r="AOG25" s="43"/>
      <c r="AOH25" s="43"/>
      <c r="AOI25" s="43"/>
      <c r="AOJ25" s="43"/>
      <c r="AOK25" s="43"/>
      <c r="AOL25" s="43"/>
      <c r="AOM25" s="43"/>
      <c r="AON25" s="43"/>
      <c r="AOO25" s="43"/>
      <c r="AOP25" s="43"/>
      <c r="AOQ25" s="43"/>
      <c r="AOR25" s="43"/>
      <c r="AOS25" s="43"/>
      <c r="AOT25" s="43"/>
      <c r="AOU25" s="43"/>
      <c r="AOV25" s="43"/>
      <c r="AOW25" s="43"/>
      <c r="AOX25" s="43"/>
      <c r="AOY25" s="43"/>
      <c r="AOZ25" s="43"/>
      <c r="APA25" s="43"/>
      <c r="APB25" s="43"/>
      <c r="APC25" s="43"/>
      <c r="APD25" s="43"/>
      <c r="APE25" s="43"/>
      <c r="APF25" s="43"/>
      <c r="APG25" s="43"/>
      <c r="APH25" s="43"/>
      <c r="API25" s="43"/>
      <c r="APJ25" s="43"/>
      <c r="APK25" s="43"/>
      <c r="APL25" s="43"/>
      <c r="APM25" s="43"/>
      <c r="APN25" s="43"/>
      <c r="APO25" s="43"/>
      <c r="APP25" s="43"/>
      <c r="APQ25" s="43"/>
      <c r="APR25" s="43"/>
      <c r="APS25" s="43"/>
      <c r="APT25" s="43"/>
      <c r="APU25" s="43"/>
      <c r="APV25" s="43"/>
      <c r="APW25" s="43"/>
      <c r="APX25" s="43"/>
      <c r="APY25" s="43"/>
      <c r="APZ25" s="43"/>
      <c r="AQA25" s="43"/>
      <c r="AQB25" s="43"/>
      <c r="AQC25" s="43"/>
      <c r="AQD25" s="43"/>
      <c r="AQE25" s="43"/>
      <c r="AQF25" s="43"/>
      <c r="AQG25" s="43"/>
      <c r="AQH25" s="43"/>
      <c r="AQI25" s="43"/>
      <c r="AQJ25" s="43"/>
      <c r="AQK25" s="43"/>
      <c r="AQL25" s="43"/>
      <c r="AQM25" s="43"/>
      <c r="AQN25" s="43"/>
      <c r="AQO25" s="43"/>
      <c r="AQP25" s="43"/>
      <c r="AQQ25" s="43"/>
      <c r="AQR25" s="43"/>
      <c r="AQS25" s="43"/>
      <c r="AQT25" s="43"/>
      <c r="AQU25" s="43"/>
      <c r="AQV25" s="43"/>
      <c r="AQW25" s="43"/>
      <c r="AQX25" s="43"/>
      <c r="AQY25" s="43"/>
      <c r="AQZ25" s="43"/>
      <c r="ARA25" s="43"/>
      <c r="ARB25" s="43"/>
      <c r="ARC25" s="43"/>
      <c r="ARD25" s="43"/>
      <c r="ARE25" s="43"/>
      <c r="ARF25" s="43"/>
      <c r="ARG25" s="43"/>
      <c r="ARH25" s="43"/>
      <c r="ARI25" s="43"/>
      <c r="ARJ25" s="43"/>
      <c r="ARK25" s="43"/>
      <c r="ARL25" s="43"/>
      <c r="ARM25" s="43"/>
      <c r="ARN25" s="43"/>
      <c r="ARO25" s="43"/>
      <c r="ARP25" s="43"/>
      <c r="ARQ25" s="43"/>
      <c r="ARR25" s="43"/>
      <c r="ARS25" s="43"/>
      <c r="ART25" s="43"/>
      <c r="ARU25" s="43"/>
      <c r="ARV25" s="43"/>
      <c r="ARW25" s="43"/>
      <c r="ARX25" s="43"/>
      <c r="ARY25" s="43"/>
      <c r="ARZ25" s="43"/>
      <c r="ASA25" s="43"/>
      <c r="ASB25" s="43"/>
      <c r="ASC25" s="43"/>
      <c r="ASD25" s="43"/>
      <c r="ASE25" s="43"/>
      <c r="ASF25" s="43"/>
      <c r="ASG25" s="43"/>
      <c r="ASH25" s="43"/>
      <c r="ASI25" s="43"/>
      <c r="ASJ25" s="43"/>
      <c r="ASK25" s="43"/>
      <c r="ASL25" s="43"/>
      <c r="ASM25" s="43"/>
      <c r="ASN25" s="43"/>
      <c r="ASO25" s="43"/>
      <c r="ASP25" s="43"/>
      <c r="ASQ25" s="43"/>
      <c r="ASR25" s="43"/>
      <c r="ASS25" s="43"/>
      <c r="AST25" s="43"/>
      <c r="ASU25" s="43"/>
      <c r="ASV25" s="43"/>
      <c r="ASW25" s="43"/>
      <c r="ASX25" s="43"/>
      <c r="ASY25" s="43"/>
      <c r="ASZ25" s="43"/>
      <c r="ATA25" s="43"/>
      <c r="ATB25" s="43"/>
      <c r="ATC25" s="43"/>
      <c r="ATD25" s="43"/>
      <c r="ATE25" s="43"/>
      <c r="ATF25" s="43"/>
      <c r="ATG25" s="43"/>
      <c r="ATH25" s="43"/>
      <c r="ATI25" s="43"/>
      <c r="ATJ25" s="43"/>
      <c r="ATK25" s="43"/>
      <c r="ATL25" s="43"/>
      <c r="ATM25" s="43"/>
      <c r="ATN25" s="43"/>
      <c r="ATO25" s="43"/>
      <c r="ATP25" s="43"/>
      <c r="ATQ25" s="43"/>
      <c r="ATR25" s="43"/>
      <c r="ATS25" s="43"/>
      <c r="ATT25" s="43"/>
      <c r="ATU25" s="43"/>
      <c r="ATV25" s="43"/>
      <c r="ATW25" s="43"/>
      <c r="ATX25" s="43"/>
      <c r="ATY25" s="43"/>
      <c r="ATZ25" s="43"/>
      <c r="AUA25" s="43"/>
      <c r="AUB25" s="43"/>
      <c r="AUC25" s="43"/>
      <c r="AUD25" s="43"/>
      <c r="AUE25" s="43"/>
      <c r="AUF25" s="43"/>
      <c r="AUG25" s="43"/>
      <c r="AUH25" s="43"/>
      <c r="AUI25" s="43"/>
      <c r="AUJ25" s="43"/>
      <c r="AUK25" s="43"/>
      <c r="AUL25" s="43"/>
      <c r="AUM25" s="43"/>
      <c r="AUN25" s="43"/>
      <c r="AUO25" s="43"/>
      <c r="AUP25" s="43"/>
      <c r="AUQ25" s="43"/>
      <c r="AUR25" s="43"/>
      <c r="AUS25" s="43"/>
      <c r="AUT25" s="43"/>
      <c r="AUU25" s="43"/>
      <c r="AUV25" s="43"/>
      <c r="AUW25" s="43"/>
      <c r="AUX25" s="43"/>
      <c r="AUY25" s="43"/>
      <c r="AUZ25" s="43"/>
      <c r="AVA25" s="43"/>
      <c r="AVB25" s="43"/>
      <c r="AVC25" s="43"/>
      <c r="AVD25" s="43"/>
      <c r="AVE25" s="43"/>
      <c r="AVF25" s="43"/>
      <c r="AVG25" s="43"/>
      <c r="AVH25" s="43"/>
      <c r="AVI25" s="43"/>
      <c r="AVJ25" s="43"/>
      <c r="AVK25" s="43"/>
      <c r="AVL25" s="43"/>
      <c r="AVM25" s="43"/>
      <c r="AVN25" s="43"/>
      <c r="AVO25" s="43"/>
      <c r="AVP25" s="43"/>
      <c r="AVQ25" s="43"/>
      <c r="AVR25" s="43"/>
      <c r="AVS25" s="43"/>
      <c r="AVT25" s="43"/>
      <c r="AVU25" s="43"/>
      <c r="AVV25" s="43"/>
      <c r="AVW25" s="43"/>
      <c r="AVX25" s="43"/>
      <c r="AVY25" s="43"/>
      <c r="AVZ25" s="43"/>
      <c r="AWA25" s="43"/>
      <c r="AWB25" s="43"/>
      <c r="AWC25" s="43"/>
      <c r="AWD25" s="43"/>
      <c r="AWE25" s="43"/>
      <c r="AWF25" s="43"/>
      <c r="AWG25" s="43"/>
      <c r="AWH25" s="43"/>
      <c r="AWI25" s="43"/>
      <c r="AWJ25" s="43"/>
      <c r="AWK25" s="43"/>
      <c r="AWL25" s="43"/>
      <c r="AWM25" s="43"/>
      <c r="AWN25" s="43"/>
      <c r="AWO25" s="43"/>
      <c r="AWP25" s="43"/>
      <c r="AWQ25" s="43"/>
      <c r="AWR25" s="43"/>
      <c r="AWS25" s="43"/>
      <c r="AWT25" s="43"/>
      <c r="AWU25" s="43"/>
      <c r="AWV25" s="43"/>
      <c r="AWW25" s="43"/>
      <c r="AWX25" s="43"/>
      <c r="AWY25" s="43"/>
      <c r="AWZ25" s="43"/>
      <c r="AXA25" s="43"/>
      <c r="AXB25" s="43"/>
      <c r="AXC25" s="43"/>
      <c r="AXD25" s="43"/>
      <c r="AXE25" s="43"/>
      <c r="AXF25" s="43"/>
      <c r="AXG25" s="43"/>
      <c r="AXH25" s="43"/>
      <c r="AXI25" s="43"/>
      <c r="AXJ25" s="43"/>
      <c r="AXK25" s="43"/>
      <c r="AXL25" s="43"/>
      <c r="AXM25" s="43"/>
      <c r="AXN25" s="43"/>
      <c r="AXO25" s="43"/>
      <c r="AXP25" s="43"/>
      <c r="AXQ25" s="43"/>
      <c r="AXR25" s="43"/>
      <c r="AXS25" s="43"/>
      <c r="AXT25" s="43"/>
      <c r="AXU25" s="43"/>
      <c r="AXV25" s="43"/>
      <c r="AXW25" s="43"/>
      <c r="AXX25" s="43"/>
      <c r="AXY25" s="43"/>
      <c r="AXZ25" s="43"/>
      <c r="AYA25" s="43"/>
      <c r="AYB25" s="43"/>
      <c r="AYC25" s="43"/>
      <c r="AYD25" s="43"/>
      <c r="AYE25" s="43"/>
      <c r="AYF25" s="43"/>
      <c r="AYG25" s="43"/>
      <c r="AYH25" s="43"/>
      <c r="AYI25" s="43"/>
      <c r="AYJ25" s="43"/>
      <c r="AYK25" s="43"/>
      <c r="AYL25" s="43"/>
      <c r="AYM25" s="43"/>
      <c r="AYN25" s="43"/>
      <c r="AYO25" s="43"/>
      <c r="AYP25" s="43"/>
      <c r="AYQ25" s="43"/>
      <c r="AYR25" s="43"/>
      <c r="AYS25" s="43"/>
      <c r="AYT25" s="43"/>
      <c r="AYU25" s="43"/>
      <c r="AYV25" s="43"/>
      <c r="AYW25" s="43"/>
      <c r="AYX25" s="43"/>
      <c r="AYY25" s="43"/>
      <c r="AYZ25" s="43"/>
      <c r="AZA25" s="43"/>
      <c r="AZB25" s="43"/>
      <c r="AZC25" s="43"/>
      <c r="AZD25" s="43"/>
      <c r="AZE25" s="43"/>
      <c r="AZF25" s="43"/>
      <c r="AZG25" s="43"/>
      <c r="AZH25" s="43"/>
      <c r="AZI25" s="43"/>
      <c r="AZJ25" s="43"/>
      <c r="AZK25" s="43"/>
      <c r="AZL25" s="43"/>
      <c r="AZM25" s="43"/>
      <c r="AZN25" s="43"/>
      <c r="AZO25" s="43"/>
      <c r="AZP25" s="43"/>
      <c r="AZQ25" s="43"/>
      <c r="AZR25" s="43"/>
      <c r="AZS25" s="43"/>
      <c r="AZT25" s="43"/>
      <c r="AZU25" s="43"/>
      <c r="AZV25" s="43"/>
      <c r="AZW25" s="43"/>
      <c r="AZX25" s="43"/>
      <c r="AZY25" s="43"/>
      <c r="AZZ25" s="43"/>
      <c r="BAA25" s="43"/>
      <c r="BAB25" s="43"/>
      <c r="BAC25" s="43"/>
      <c r="BAD25" s="43"/>
      <c r="BAE25" s="43"/>
      <c r="BAF25" s="43"/>
      <c r="BAG25" s="43"/>
      <c r="BAH25" s="43"/>
      <c r="BAI25" s="43"/>
      <c r="BAJ25" s="43"/>
      <c r="BAK25" s="43"/>
      <c r="BAL25" s="43"/>
      <c r="BAM25" s="43"/>
      <c r="BAN25" s="43"/>
      <c r="BAO25" s="43"/>
      <c r="BAP25" s="43"/>
      <c r="BAQ25" s="43"/>
      <c r="BAR25" s="43"/>
      <c r="BAS25" s="43"/>
      <c r="BAT25" s="43"/>
      <c r="BAU25" s="43"/>
      <c r="BAV25" s="43"/>
      <c r="BAW25" s="43"/>
      <c r="BAX25" s="43"/>
      <c r="BAY25" s="43"/>
      <c r="BAZ25" s="43"/>
      <c r="BBA25" s="43"/>
      <c r="BBB25" s="43"/>
      <c r="BBC25" s="43"/>
      <c r="BBD25" s="43"/>
      <c r="BBE25" s="43"/>
      <c r="BBF25" s="43"/>
      <c r="BBG25" s="43"/>
      <c r="BBH25" s="43"/>
      <c r="BBI25" s="43"/>
      <c r="BBJ25" s="43"/>
      <c r="BBK25" s="43"/>
      <c r="BBL25" s="43"/>
      <c r="BBM25" s="43"/>
      <c r="BBN25" s="43"/>
      <c r="BBO25" s="43"/>
      <c r="BBP25" s="43"/>
      <c r="BBQ25" s="43"/>
      <c r="BBR25" s="43"/>
      <c r="BBS25" s="43"/>
      <c r="BBT25" s="43"/>
      <c r="BBU25" s="43"/>
      <c r="BBV25" s="43"/>
      <c r="BBW25" s="43"/>
      <c r="BBX25" s="43"/>
      <c r="BBY25" s="43"/>
      <c r="BBZ25" s="43"/>
      <c r="BCA25" s="43"/>
      <c r="BCB25" s="43"/>
      <c r="BCC25" s="43"/>
      <c r="BCD25" s="43"/>
      <c r="BCE25" s="43"/>
      <c r="BCF25" s="43"/>
      <c r="BCG25" s="43"/>
      <c r="BCH25" s="43"/>
      <c r="BCI25" s="43"/>
      <c r="BCJ25" s="43"/>
      <c r="BCK25" s="43"/>
      <c r="BCL25" s="43"/>
      <c r="BCM25" s="43"/>
      <c r="BCN25" s="43"/>
      <c r="BCO25" s="43"/>
      <c r="BCP25" s="43"/>
      <c r="BCQ25" s="43"/>
      <c r="BCR25" s="43"/>
      <c r="BCS25" s="43"/>
      <c r="BCT25" s="43"/>
      <c r="BCU25" s="43"/>
      <c r="BCV25" s="43"/>
      <c r="BCW25" s="43"/>
      <c r="BCX25" s="43"/>
      <c r="BCY25" s="43"/>
      <c r="BCZ25" s="43"/>
      <c r="BDA25" s="43"/>
      <c r="BDB25" s="43"/>
      <c r="BDC25" s="43"/>
      <c r="BDD25" s="43"/>
      <c r="BDE25" s="43"/>
      <c r="BDF25" s="43"/>
      <c r="BDG25" s="43"/>
      <c r="BDH25" s="43"/>
      <c r="BDI25" s="43"/>
      <c r="BDJ25" s="43"/>
      <c r="BDK25" s="43"/>
      <c r="BDL25" s="43"/>
      <c r="BDM25" s="43"/>
      <c r="BDN25" s="43"/>
      <c r="BDO25" s="43"/>
      <c r="BDP25" s="43"/>
      <c r="BDQ25" s="43"/>
      <c r="BDR25" s="43"/>
      <c r="BDS25" s="43"/>
      <c r="BDT25" s="43"/>
      <c r="BDU25" s="43"/>
      <c r="BDV25" s="43"/>
      <c r="BDW25" s="43"/>
      <c r="BDX25" s="43"/>
      <c r="BDY25" s="43"/>
      <c r="BDZ25" s="43"/>
      <c r="BEA25" s="43"/>
      <c r="BEB25" s="43"/>
      <c r="BEC25" s="43"/>
      <c r="BED25" s="43"/>
      <c r="BEE25" s="43"/>
      <c r="BEF25" s="43"/>
      <c r="BEG25" s="43"/>
      <c r="BEH25" s="43"/>
      <c r="BEI25" s="43"/>
      <c r="BEJ25" s="43"/>
      <c r="BEK25" s="43"/>
      <c r="BEL25" s="43"/>
      <c r="BEM25" s="43"/>
      <c r="BEN25" s="43"/>
      <c r="BEO25" s="43"/>
      <c r="BEP25" s="43"/>
      <c r="BEQ25" s="43"/>
      <c r="BER25" s="43"/>
      <c r="BES25" s="43"/>
      <c r="BET25" s="43"/>
      <c r="BEU25" s="43"/>
      <c r="BEV25" s="43"/>
      <c r="BEW25" s="43"/>
      <c r="BEX25" s="43"/>
      <c r="BEY25" s="43"/>
      <c r="BEZ25" s="43"/>
      <c r="BFA25" s="43"/>
      <c r="BFB25" s="43"/>
      <c r="BFC25" s="43"/>
      <c r="BFD25" s="43"/>
      <c r="BFE25" s="43"/>
      <c r="BFF25" s="43"/>
      <c r="BFG25" s="43"/>
      <c r="BFH25" s="43"/>
      <c r="BFI25" s="43"/>
      <c r="BFJ25" s="43"/>
      <c r="BFK25" s="43"/>
      <c r="BFL25" s="43"/>
      <c r="BFM25" s="43"/>
      <c r="BFN25" s="43"/>
      <c r="BFO25" s="43"/>
      <c r="BFP25" s="43"/>
      <c r="BFQ25" s="43"/>
      <c r="BFR25" s="43"/>
      <c r="BFS25" s="43"/>
      <c r="BFT25" s="43"/>
      <c r="BFU25" s="43"/>
      <c r="BFV25" s="43"/>
      <c r="BFW25" s="43"/>
      <c r="BFX25" s="43"/>
      <c r="BFY25" s="43"/>
      <c r="BFZ25" s="43"/>
      <c r="BGA25" s="43"/>
      <c r="BGB25" s="43"/>
      <c r="BGC25" s="43"/>
      <c r="BGD25" s="43"/>
      <c r="BGE25" s="43"/>
      <c r="BGF25" s="43"/>
      <c r="BGG25" s="43"/>
      <c r="BGH25" s="43"/>
      <c r="BGI25" s="43"/>
      <c r="BGJ25" s="43"/>
      <c r="BGK25" s="43"/>
      <c r="BGL25" s="43"/>
      <c r="BGM25" s="43"/>
      <c r="BGN25" s="43"/>
      <c r="BGO25" s="43"/>
      <c r="BGP25" s="43"/>
      <c r="BGQ25" s="43"/>
      <c r="BGR25" s="43"/>
      <c r="BGS25" s="43"/>
      <c r="BGT25" s="43"/>
      <c r="BGU25" s="43"/>
      <c r="BGV25" s="43"/>
      <c r="BGW25" s="43"/>
      <c r="BGX25" s="43"/>
      <c r="BGY25" s="43"/>
      <c r="BGZ25" s="43"/>
      <c r="BHA25" s="43"/>
      <c r="BHB25" s="43"/>
      <c r="BHC25" s="43"/>
      <c r="BHD25" s="43"/>
      <c r="BHE25" s="43"/>
      <c r="BHF25" s="43"/>
      <c r="BHG25" s="43"/>
      <c r="BHH25" s="43"/>
      <c r="BHI25" s="43"/>
      <c r="BHJ25" s="43"/>
      <c r="BHK25" s="43"/>
      <c r="BHL25" s="43"/>
      <c r="BHM25" s="43"/>
      <c r="BHN25" s="43"/>
      <c r="BHO25" s="43"/>
      <c r="BHP25" s="43"/>
      <c r="BHQ25" s="43"/>
      <c r="BHR25" s="43"/>
      <c r="BHS25" s="43"/>
      <c r="BHT25" s="43"/>
      <c r="BHU25" s="43"/>
      <c r="BHV25" s="43"/>
      <c r="BHW25" s="43"/>
      <c r="BHX25" s="43"/>
      <c r="BHY25" s="43"/>
      <c r="BHZ25" s="43"/>
      <c r="BIA25" s="43"/>
      <c r="BIB25" s="43"/>
      <c r="BIC25" s="43"/>
      <c r="BID25" s="43"/>
      <c r="BIE25" s="43"/>
      <c r="BIF25" s="43"/>
      <c r="BIG25" s="43"/>
      <c r="BIH25" s="43"/>
      <c r="BII25" s="43"/>
      <c r="BIJ25" s="43"/>
      <c r="BIK25" s="43"/>
      <c r="BIL25" s="43"/>
      <c r="BIM25" s="43"/>
      <c r="BIN25" s="43"/>
      <c r="BIO25" s="43"/>
      <c r="BIP25" s="43"/>
      <c r="BIQ25" s="43"/>
      <c r="BIR25" s="43"/>
      <c r="BIS25" s="43"/>
      <c r="BIT25" s="43"/>
      <c r="BIU25" s="43"/>
      <c r="BIV25" s="43"/>
      <c r="BIW25" s="43"/>
      <c r="BIX25" s="43"/>
      <c r="BIY25" s="43"/>
      <c r="BIZ25" s="43"/>
      <c r="BJA25" s="43"/>
      <c r="BJB25" s="43"/>
      <c r="BJC25" s="43"/>
      <c r="BJD25" s="43"/>
      <c r="BJE25" s="43"/>
      <c r="BJF25" s="43"/>
      <c r="BJG25" s="43"/>
      <c r="BJH25" s="43"/>
      <c r="BJI25" s="43"/>
      <c r="BJJ25" s="43"/>
      <c r="BJK25" s="43"/>
      <c r="BJL25" s="43"/>
      <c r="BJM25" s="43"/>
      <c r="BJN25" s="43"/>
      <c r="BJO25" s="43"/>
      <c r="BJP25" s="43"/>
      <c r="BJQ25" s="43"/>
      <c r="BJR25" s="43"/>
      <c r="BJS25" s="43"/>
      <c r="BJT25" s="43"/>
      <c r="BJU25" s="43"/>
      <c r="BJV25" s="43"/>
      <c r="BJW25" s="43"/>
      <c r="BJX25" s="43"/>
      <c r="BJY25" s="43"/>
      <c r="BJZ25" s="43"/>
      <c r="BKA25" s="43"/>
      <c r="BKB25" s="43"/>
      <c r="BKC25" s="43"/>
      <c r="BKD25" s="43"/>
      <c r="BKE25" s="43"/>
      <c r="BKF25" s="43"/>
      <c r="BKG25" s="43"/>
      <c r="BKH25" s="43"/>
      <c r="BKI25" s="43"/>
      <c r="BKJ25" s="43"/>
      <c r="BKK25" s="43"/>
      <c r="BKL25" s="43"/>
      <c r="BKM25" s="43"/>
      <c r="BKN25" s="43"/>
      <c r="BKO25" s="43"/>
      <c r="BKP25" s="43"/>
      <c r="BKQ25" s="43"/>
      <c r="BKR25" s="43"/>
      <c r="BKS25" s="43"/>
      <c r="BKT25" s="43"/>
      <c r="BKU25" s="43"/>
      <c r="BKV25" s="43"/>
      <c r="BKW25" s="43"/>
      <c r="BKX25" s="43"/>
      <c r="BKY25" s="43"/>
      <c r="BKZ25" s="43"/>
      <c r="BLA25" s="43"/>
      <c r="BLB25" s="43"/>
      <c r="BLC25" s="43"/>
      <c r="BLD25" s="43"/>
      <c r="BLE25" s="43"/>
      <c r="BLF25" s="43"/>
      <c r="BLG25" s="43"/>
      <c r="BLH25" s="43"/>
      <c r="BLI25" s="43"/>
      <c r="BLJ25" s="43"/>
      <c r="BLK25" s="43"/>
      <c r="BLL25" s="43"/>
      <c r="BLM25" s="43"/>
      <c r="BLN25" s="43"/>
      <c r="BLO25" s="43"/>
      <c r="BLP25" s="43"/>
      <c r="BLQ25" s="43"/>
      <c r="BLR25" s="43"/>
      <c r="BLS25" s="43"/>
      <c r="BLT25" s="43"/>
      <c r="BLU25" s="43"/>
      <c r="BLV25" s="43"/>
      <c r="BLW25" s="43"/>
      <c r="BLX25" s="43"/>
      <c r="BLY25" s="43"/>
      <c r="BLZ25" s="43"/>
      <c r="BMA25" s="43"/>
      <c r="BMB25" s="43"/>
      <c r="BMC25" s="43"/>
      <c r="BMD25" s="43"/>
      <c r="BME25" s="43"/>
      <c r="BMF25" s="43"/>
      <c r="BMG25" s="43"/>
      <c r="BMH25" s="43"/>
      <c r="BMI25" s="43"/>
      <c r="BMJ25" s="43"/>
      <c r="BMK25" s="43"/>
      <c r="BML25" s="43"/>
      <c r="BMM25" s="43"/>
      <c r="BMN25" s="43"/>
      <c r="BMO25" s="43"/>
      <c r="BMP25" s="43"/>
      <c r="BMQ25" s="43"/>
      <c r="BMR25" s="43"/>
      <c r="BMS25" s="43"/>
      <c r="BMT25" s="43"/>
      <c r="BMU25" s="43"/>
      <c r="BMV25" s="43"/>
      <c r="BMW25" s="43"/>
      <c r="BMX25" s="43"/>
      <c r="BMY25" s="43"/>
      <c r="BMZ25" s="43"/>
      <c r="BNA25" s="43"/>
      <c r="BNB25" s="43"/>
      <c r="BNC25" s="43"/>
      <c r="BND25" s="43"/>
      <c r="BNE25" s="43"/>
      <c r="BNF25" s="43"/>
      <c r="BNG25" s="43"/>
      <c r="BNH25" s="43"/>
      <c r="BNI25" s="43"/>
      <c r="BNJ25" s="43"/>
      <c r="BNK25" s="43"/>
      <c r="BNL25" s="43"/>
      <c r="BNM25" s="43"/>
      <c r="BNN25" s="43"/>
      <c r="BNO25" s="43"/>
      <c r="BNP25" s="43"/>
      <c r="BNQ25" s="43"/>
      <c r="BNR25" s="43"/>
      <c r="BNS25" s="43"/>
      <c r="BNT25" s="43"/>
      <c r="BNU25" s="43"/>
      <c r="BNV25" s="43"/>
      <c r="BNW25" s="43"/>
      <c r="BNX25" s="43"/>
      <c r="BNY25" s="43"/>
      <c r="BNZ25" s="43"/>
      <c r="BOA25" s="43"/>
      <c r="BOB25" s="43"/>
      <c r="BOC25" s="43"/>
      <c r="BOD25" s="43"/>
      <c r="BOE25" s="43"/>
      <c r="BOF25" s="43"/>
      <c r="BOG25" s="43"/>
      <c r="BOH25" s="43"/>
      <c r="BOI25" s="43"/>
      <c r="BOJ25" s="43"/>
      <c r="BOK25" s="43"/>
      <c r="BOL25" s="43"/>
      <c r="BOM25" s="43"/>
      <c r="BON25" s="43"/>
      <c r="BOO25" s="43"/>
      <c r="BOP25" s="43"/>
      <c r="BOQ25" s="43"/>
      <c r="BOR25" s="43"/>
      <c r="BOS25" s="43"/>
      <c r="BOT25" s="43"/>
      <c r="BOU25" s="43"/>
      <c r="BOV25" s="43"/>
      <c r="BOW25" s="43"/>
      <c r="BOX25" s="43"/>
      <c r="BOY25" s="43"/>
      <c r="BOZ25" s="43"/>
      <c r="BPA25" s="43"/>
      <c r="BPB25" s="43"/>
      <c r="BPC25" s="43"/>
      <c r="BPD25" s="43"/>
      <c r="BPE25" s="43"/>
      <c r="BPF25" s="43"/>
      <c r="BPG25" s="43"/>
      <c r="BPH25" s="43"/>
      <c r="BPI25" s="43"/>
      <c r="BPJ25" s="43"/>
      <c r="BPK25" s="43"/>
      <c r="BPL25" s="43"/>
      <c r="BPM25" s="43"/>
      <c r="BPN25" s="43"/>
      <c r="BPO25" s="43"/>
      <c r="BPP25" s="43"/>
      <c r="BPQ25" s="43"/>
      <c r="BPR25" s="43"/>
      <c r="BPS25" s="43"/>
      <c r="BPT25" s="43"/>
      <c r="BPU25" s="43"/>
      <c r="BPV25" s="43"/>
      <c r="BPW25" s="43"/>
      <c r="BPX25" s="43"/>
      <c r="BPY25" s="43"/>
      <c r="BPZ25" s="43"/>
      <c r="BQA25" s="43"/>
      <c r="BQB25" s="43"/>
      <c r="BQC25" s="43"/>
      <c r="BQD25" s="43"/>
      <c r="BQE25" s="43"/>
      <c r="BQF25" s="43"/>
      <c r="BQG25" s="43"/>
      <c r="BQH25" s="43"/>
      <c r="BQI25" s="43"/>
      <c r="BQJ25" s="43"/>
      <c r="BQK25" s="43"/>
      <c r="BQL25" s="43"/>
      <c r="BQM25" s="43"/>
      <c r="BQN25" s="43"/>
      <c r="BQO25" s="43"/>
      <c r="BQP25" s="43"/>
      <c r="BQQ25" s="43"/>
      <c r="BQR25" s="43"/>
      <c r="BQS25" s="43"/>
      <c r="BQT25" s="43"/>
      <c r="BQU25" s="43"/>
      <c r="BQV25" s="43"/>
      <c r="BQW25" s="43"/>
      <c r="BQX25" s="43"/>
      <c r="BQY25" s="43"/>
      <c r="BQZ25" s="43"/>
      <c r="BRA25" s="43"/>
      <c r="BRB25" s="43"/>
      <c r="BRC25" s="43"/>
      <c r="BRD25" s="43"/>
      <c r="BRE25" s="43"/>
      <c r="BRF25" s="43"/>
      <c r="BRG25" s="43"/>
      <c r="BRH25" s="43"/>
      <c r="BRI25" s="43"/>
      <c r="BRJ25" s="43"/>
      <c r="BRK25" s="43"/>
      <c r="BRL25" s="43"/>
      <c r="BRM25" s="43"/>
      <c r="BRN25" s="43"/>
      <c r="BRO25" s="43"/>
      <c r="BRP25" s="43"/>
      <c r="BRQ25" s="43"/>
      <c r="BRR25" s="43"/>
      <c r="BRS25" s="43"/>
      <c r="BRT25" s="43"/>
      <c r="BRU25" s="43"/>
      <c r="BRV25" s="43"/>
      <c r="BRW25" s="43"/>
      <c r="BRX25" s="43"/>
      <c r="BRY25" s="43"/>
      <c r="BRZ25" s="43"/>
      <c r="BSA25" s="43"/>
      <c r="BSB25" s="43"/>
      <c r="BSC25" s="43"/>
      <c r="BSD25" s="43"/>
      <c r="BSE25" s="43"/>
      <c r="BSF25" s="43"/>
      <c r="BSG25" s="43"/>
      <c r="BSH25" s="43"/>
      <c r="BSI25" s="43"/>
      <c r="BSJ25" s="43"/>
      <c r="BSK25" s="43"/>
      <c r="BSL25" s="43"/>
      <c r="BSM25" s="43"/>
      <c r="BSN25" s="43"/>
      <c r="BSO25" s="43"/>
      <c r="BSP25" s="43"/>
      <c r="BSQ25" s="43"/>
      <c r="BSR25" s="43"/>
      <c r="BSS25" s="43"/>
      <c r="BST25" s="43"/>
      <c r="BSU25" s="43"/>
      <c r="BSV25" s="43"/>
      <c r="BSW25" s="43"/>
      <c r="BSX25" s="43"/>
      <c r="BSY25" s="43"/>
      <c r="BSZ25" s="43"/>
      <c r="BTA25" s="43"/>
      <c r="BTB25" s="43"/>
      <c r="BTC25" s="43"/>
      <c r="BTD25" s="43"/>
      <c r="BTE25" s="43"/>
      <c r="BTF25" s="43"/>
      <c r="BTG25" s="43"/>
      <c r="BTH25" s="43"/>
      <c r="BTI25" s="43"/>
      <c r="BTJ25" s="43"/>
      <c r="BTK25" s="43"/>
      <c r="BTL25" s="43"/>
      <c r="BTM25" s="43"/>
      <c r="BTN25" s="43"/>
      <c r="BTO25" s="43"/>
      <c r="BTP25" s="43"/>
      <c r="BTQ25" s="43"/>
      <c r="BTR25" s="43"/>
      <c r="BTS25" s="43"/>
      <c r="BTT25" s="43"/>
      <c r="BTU25" s="43"/>
      <c r="BTV25" s="43"/>
      <c r="BTW25" s="43"/>
      <c r="BTX25" s="43"/>
      <c r="BTY25" s="43"/>
      <c r="BTZ25" s="43"/>
      <c r="BUA25" s="43"/>
      <c r="BUB25" s="43"/>
      <c r="BUC25" s="43"/>
      <c r="BUD25" s="43"/>
      <c r="BUE25" s="43"/>
      <c r="BUF25" s="43"/>
      <c r="BUG25" s="43"/>
      <c r="BUH25" s="43"/>
      <c r="BUI25" s="43"/>
      <c r="BUJ25" s="43"/>
      <c r="BUK25" s="43"/>
      <c r="BUL25" s="43"/>
      <c r="BUM25" s="43"/>
      <c r="BUN25" s="43"/>
      <c r="BUO25" s="43"/>
      <c r="BUP25" s="43"/>
      <c r="BUQ25" s="43"/>
      <c r="BUR25" s="43"/>
      <c r="BUS25" s="43"/>
      <c r="BUT25" s="43"/>
      <c r="BUU25" s="43"/>
      <c r="BUV25" s="43"/>
      <c r="BUW25" s="43"/>
      <c r="BUX25" s="43"/>
      <c r="BUY25" s="43"/>
      <c r="BUZ25" s="43"/>
      <c r="BVA25" s="43"/>
      <c r="BVB25" s="43"/>
      <c r="BVC25" s="43"/>
      <c r="BVD25" s="43"/>
      <c r="BVE25" s="43"/>
      <c r="BVF25" s="43"/>
      <c r="BVG25" s="43"/>
      <c r="BVH25" s="43"/>
      <c r="BVI25" s="43"/>
      <c r="BVJ25" s="43"/>
      <c r="BVK25" s="43"/>
      <c r="BVL25" s="43"/>
      <c r="BVM25" s="43"/>
      <c r="BVN25" s="43"/>
      <c r="BVO25" s="43"/>
      <c r="BVP25" s="43"/>
      <c r="BVQ25" s="43"/>
      <c r="BVR25" s="43"/>
      <c r="BVS25" s="43"/>
      <c r="BVT25" s="43"/>
      <c r="BVU25" s="43"/>
      <c r="BVV25" s="43"/>
      <c r="BVW25" s="43"/>
      <c r="BVX25" s="43"/>
      <c r="BVY25" s="43"/>
      <c r="BVZ25" s="43"/>
      <c r="BWA25" s="43"/>
      <c r="BWB25" s="43"/>
      <c r="BWC25" s="43"/>
      <c r="BWD25" s="43"/>
      <c r="BWE25" s="43"/>
      <c r="BWF25" s="43"/>
      <c r="BWG25" s="43"/>
      <c r="BWH25" s="43"/>
      <c r="BWI25" s="43"/>
      <c r="BWJ25" s="43"/>
      <c r="BWK25" s="43"/>
      <c r="BWL25" s="43"/>
      <c r="BWM25" s="43"/>
      <c r="BWN25" s="43"/>
      <c r="BWO25" s="43"/>
      <c r="BWP25" s="43"/>
      <c r="BWQ25" s="43"/>
      <c r="BWR25" s="43"/>
      <c r="BWS25" s="43"/>
      <c r="BWT25" s="43"/>
      <c r="BWU25" s="43"/>
      <c r="BWV25" s="43"/>
      <c r="BWW25" s="43"/>
      <c r="BWX25" s="43"/>
      <c r="BWY25" s="43"/>
      <c r="BWZ25" s="43"/>
      <c r="BXA25" s="43"/>
      <c r="BXB25" s="43"/>
      <c r="BXC25" s="43"/>
      <c r="BXD25" s="43"/>
      <c r="BXE25" s="43"/>
      <c r="BXF25" s="43"/>
      <c r="BXG25" s="43"/>
      <c r="BXH25" s="43"/>
      <c r="BXI25" s="43"/>
      <c r="BXJ25" s="43"/>
      <c r="BXK25" s="43"/>
      <c r="BXL25" s="43"/>
      <c r="BXM25" s="43"/>
      <c r="BXN25" s="43"/>
      <c r="BXO25" s="43"/>
      <c r="BXP25" s="43"/>
      <c r="BXQ25" s="43"/>
      <c r="BXR25" s="43"/>
      <c r="BXS25" s="43"/>
      <c r="BXT25" s="43"/>
      <c r="BXU25" s="43"/>
      <c r="BXV25" s="43"/>
      <c r="BXW25" s="43"/>
      <c r="BXX25" s="43"/>
      <c r="BXY25" s="43"/>
      <c r="BXZ25" s="43"/>
      <c r="BYA25" s="43"/>
      <c r="BYB25" s="43"/>
      <c r="BYC25" s="43"/>
      <c r="BYD25" s="43"/>
      <c r="BYE25" s="43"/>
      <c r="BYF25" s="43"/>
      <c r="BYG25" s="43"/>
      <c r="BYH25" s="43"/>
      <c r="BYI25" s="43"/>
      <c r="BYJ25" s="43"/>
      <c r="BYK25" s="43"/>
      <c r="BYL25" s="43"/>
      <c r="BYM25" s="43"/>
      <c r="BYN25" s="43"/>
      <c r="BYO25" s="43"/>
      <c r="BYP25" s="43"/>
      <c r="BYQ25" s="43"/>
      <c r="BYR25" s="43"/>
      <c r="BYS25" s="43"/>
      <c r="BYT25" s="43"/>
      <c r="BYU25" s="43"/>
      <c r="BYV25" s="43"/>
      <c r="BYW25" s="43"/>
      <c r="BYX25" s="43"/>
      <c r="BYY25" s="43"/>
      <c r="BYZ25" s="43"/>
      <c r="BZA25" s="43"/>
      <c r="BZB25" s="43"/>
      <c r="BZC25" s="43"/>
      <c r="BZD25" s="43"/>
      <c r="BZE25" s="43"/>
      <c r="BZF25" s="43"/>
      <c r="BZG25" s="43"/>
      <c r="BZH25" s="43"/>
      <c r="BZI25" s="43"/>
      <c r="BZJ25" s="43"/>
      <c r="BZK25" s="43"/>
      <c r="BZL25" s="43"/>
      <c r="BZM25" s="43"/>
      <c r="BZN25" s="43"/>
      <c r="BZO25" s="43"/>
      <c r="BZP25" s="43"/>
      <c r="BZQ25" s="43"/>
      <c r="BZR25" s="43"/>
      <c r="BZS25" s="43"/>
      <c r="BZT25" s="43"/>
      <c r="BZU25" s="43"/>
      <c r="BZV25" s="43"/>
      <c r="BZW25" s="43"/>
      <c r="BZX25" s="43"/>
      <c r="BZY25" s="43"/>
      <c r="BZZ25" s="43"/>
      <c r="CAA25" s="43"/>
      <c r="CAB25" s="43"/>
      <c r="CAC25" s="43"/>
      <c r="CAD25" s="43"/>
      <c r="CAE25" s="43"/>
      <c r="CAF25" s="43"/>
      <c r="CAG25" s="43"/>
      <c r="CAH25" s="43"/>
      <c r="CAI25" s="43"/>
      <c r="CAJ25" s="43"/>
      <c r="CAK25" s="43"/>
      <c r="CAL25" s="43"/>
      <c r="CAM25" s="43"/>
      <c r="CAN25" s="43"/>
      <c r="CAO25" s="43"/>
      <c r="CAP25" s="43"/>
      <c r="CAQ25" s="43"/>
      <c r="CAR25" s="43"/>
      <c r="CAS25" s="43"/>
      <c r="CAT25" s="43"/>
      <c r="CAU25" s="43"/>
      <c r="CAV25" s="43"/>
      <c r="CAW25" s="43"/>
      <c r="CAX25" s="43"/>
      <c r="CAY25" s="43"/>
      <c r="CAZ25" s="43"/>
      <c r="CBA25" s="43"/>
      <c r="CBB25" s="43"/>
      <c r="CBC25" s="43"/>
      <c r="CBD25" s="43"/>
      <c r="CBE25" s="43"/>
      <c r="CBF25" s="43"/>
      <c r="CBG25" s="43"/>
      <c r="CBH25" s="43"/>
      <c r="CBI25" s="43"/>
      <c r="CBJ25" s="43"/>
      <c r="CBK25" s="43"/>
      <c r="CBL25" s="43"/>
      <c r="CBM25" s="43"/>
      <c r="CBN25" s="43"/>
      <c r="CBO25" s="43"/>
      <c r="CBP25" s="43"/>
      <c r="CBQ25" s="43"/>
      <c r="CBR25" s="43"/>
      <c r="CBS25" s="43"/>
      <c r="CBT25" s="43"/>
      <c r="CBU25" s="43"/>
      <c r="CBV25" s="43"/>
      <c r="CBW25" s="43"/>
      <c r="CBX25" s="43"/>
      <c r="CBY25" s="43"/>
      <c r="CBZ25" s="43"/>
      <c r="CCA25" s="43"/>
      <c r="CCB25" s="43"/>
      <c r="CCC25" s="43"/>
      <c r="CCD25" s="43"/>
      <c r="CCE25" s="43"/>
      <c r="CCF25" s="43"/>
      <c r="CCG25" s="43"/>
      <c r="CCH25" s="43"/>
      <c r="CCI25" s="43"/>
      <c r="CCJ25" s="43"/>
      <c r="CCK25" s="43"/>
      <c r="CCL25" s="43"/>
      <c r="CCM25" s="43"/>
      <c r="CCN25" s="43"/>
      <c r="CCO25" s="43"/>
      <c r="CCP25" s="43"/>
      <c r="CCQ25" s="43"/>
      <c r="CCR25" s="43"/>
      <c r="CCS25" s="43"/>
      <c r="CCT25" s="43"/>
      <c r="CCU25" s="43"/>
      <c r="CCV25" s="43"/>
      <c r="CCW25" s="43"/>
      <c r="CCX25" s="43"/>
      <c r="CCY25" s="43"/>
      <c r="CCZ25" s="43"/>
      <c r="CDA25" s="43"/>
      <c r="CDB25" s="43"/>
      <c r="CDC25" s="43"/>
      <c r="CDD25" s="43"/>
      <c r="CDE25" s="43"/>
      <c r="CDF25" s="43"/>
      <c r="CDG25" s="43"/>
      <c r="CDH25" s="43"/>
      <c r="CDI25" s="43"/>
      <c r="CDJ25" s="43"/>
      <c r="CDK25" s="43"/>
      <c r="CDL25" s="43"/>
      <c r="CDM25" s="43"/>
      <c r="CDN25" s="43"/>
      <c r="CDO25" s="43"/>
      <c r="CDP25" s="43"/>
      <c r="CDQ25" s="43"/>
      <c r="CDR25" s="43"/>
      <c r="CDS25" s="43"/>
      <c r="CDT25" s="43"/>
      <c r="CDU25" s="43"/>
      <c r="CDV25" s="43"/>
      <c r="CDW25" s="43"/>
      <c r="CDX25" s="43"/>
      <c r="CDY25" s="43"/>
      <c r="CDZ25" s="43"/>
      <c r="CEA25" s="43"/>
      <c r="CEB25" s="43"/>
      <c r="CEC25" s="43"/>
      <c r="CED25" s="43"/>
      <c r="CEE25" s="43"/>
      <c r="CEF25" s="43"/>
      <c r="CEG25" s="43"/>
      <c r="CEH25" s="43"/>
      <c r="CEI25" s="43"/>
      <c r="CEJ25" s="43"/>
      <c r="CEK25" s="43"/>
      <c r="CEL25" s="43"/>
      <c r="CEM25" s="43"/>
      <c r="CEN25" s="43"/>
      <c r="CEO25" s="43"/>
      <c r="CEP25" s="43"/>
      <c r="CEQ25" s="43"/>
      <c r="CER25" s="43"/>
      <c r="CES25" s="43"/>
      <c r="CET25" s="43"/>
      <c r="CEU25" s="43"/>
      <c r="CEV25" s="43"/>
      <c r="CEW25" s="43"/>
      <c r="CEX25" s="43"/>
      <c r="CEY25" s="43"/>
      <c r="CEZ25" s="43"/>
      <c r="CFA25" s="43"/>
      <c r="CFB25" s="43"/>
      <c r="CFC25" s="43"/>
      <c r="CFD25" s="43"/>
      <c r="CFE25" s="43"/>
      <c r="CFF25" s="43"/>
      <c r="CFG25" s="43"/>
      <c r="CFH25" s="43"/>
      <c r="CFI25" s="43"/>
      <c r="CFJ25" s="43"/>
      <c r="CFK25" s="43"/>
      <c r="CFL25" s="43"/>
      <c r="CFM25" s="43"/>
      <c r="CFN25" s="43"/>
      <c r="CFO25" s="43"/>
      <c r="CFP25" s="43"/>
      <c r="CFQ25" s="43"/>
      <c r="CFR25" s="43"/>
      <c r="CFS25" s="43"/>
      <c r="CFT25" s="43"/>
      <c r="CFU25" s="43"/>
      <c r="CFV25" s="43"/>
      <c r="CFW25" s="43"/>
      <c r="CFX25" s="43"/>
      <c r="CFY25" s="43"/>
      <c r="CFZ25" s="43"/>
      <c r="CGA25" s="43"/>
      <c r="CGB25" s="43"/>
      <c r="CGC25" s="43"/>
      <c r="CGD25" s="43"/>
      <c r="CGE25" s="43"/>
      <c r="CGF25" s="43"/>
      <c r="CGG25" s="43"/>
      <c r="CGH25" s="43"/>
      <c r="CGI25" s="43"/>
      <c r="CGJ25" s="43"/>
      <c r="CGK25" s="43"/>
      <c r="CGL25" s="43"/>
      <c r="CGM25" s="43"/>
      <c r="CGN25" s="43"/>
      <c r="CGO25" s="43"/>
      <c r="CGP25" s="43"/>
      <c r="CGQ25" s="43"/>
      <c r="CGR25" s="43"/>
      <c r="CGS25" s="43"/>
      <c r="CGT25" s="43"/>
      <c r="CGU25" s="43"/>
      <c r="CGV25" s="43"/>
      <c r="CGW25" s="43"/>
      <c r="CGX25" s="43"/>
      <c r="CGY25" s="43"/>
      <c r="CGZ25" s="43"/>
      <c r="CHA25" s="43"/>
      <c r="CHB25" s="43"/>
      <c r="CHC25" s="43"/>
      <c r="CHD25" s="43"/>
      <c r="CHE25" s="43"/>
      <c r="CHF25" s="43"/>
      <c r="CHG25" s="43"/>
      <c r="CHH25" s="43"/>
      <c r="CHI25" s="43"/>
      <c r="CHJ25" s="43"/>
      <c r="CHK25" s="43"/>
      <c r="CHL25" s="43"/>
      <c r="CHM25" s="43"/>
      <c r="CHN25" s="43"/>
      <c r="CHO25" s="43"/>
      <c r="CHP25" s="43"/>
      <c r="CHQ25" s="43"/>
      <c r="CHR25" s="43"/>
      <c r="CHS25" s="43"/>
      <c r="CHT25" s="43"/>
      <c r="CHU25" s="43"/>
      <c r="CHV25" s="43"/>
      <c r="CHW25" s="43"/>
      <c r="CHX25" s="43"/>
      <c r="CHY25" s="43"/>
      <c r="CHZ25" s="43"/>
      <c r="CIA25" s="43"/>
      <c r="CIB25" s="43"/>
      <c r="CIC25" s="43"/>
      <c r="CID25" s="43"/>
      <c r="CIE25" s="43"/>
      <c r="CIF25" s="43"/>
      <c r="CIG25" s="43"/>
      <c r="CIH25" s="43"/>
      <c r="CII25" s="43"/>
      <c r="CIJ25" s="43"/>
      <c r="CIK25" s="43"/>
      <c r="CIL25" s="43"/>
      <c r="CIM25" s="43"/>
      <c r="CIN25" s="43"/>
      <c r="CIO25" s="43"/>
      <c r="CIP25" s="43"/>
      <c r="CIQ25" s="43"/>
      <c r="CIR25" s="43"/>
      <c r="CIS25" s="43"/>
      <c r="CIT25" s="43"/>
      <c r="CIU25" s="43"/>
      <c r="CIV25" s="43"/>
      <c r="CIW25" s="43"/>
      <c r="CIX25" s="43"/>
      <c r="CIY25" s="43"/>
      <c r="CIZ25" s="43"/>
      <c r="CJA25" s="43"/>
      <c r="CJB25" s="43"/>
      <c r="CJC25" s="43"/>
      <c r="CJD25" s="43"/>
      <c r="CJE25" s="43"/>
      <c r="CJF25" s="43"/>
      <c r="CJG25" s="43"/>
      <c r="CJH25" s="43"/>
      <c r="CJI25" s="43"/>
      <c r="CJJ25" s="43"/>
      <c r="CJK25" s="43"/>
      <c r="CJL25" s="43"/>
      <c r="CJM25" s="43"/>
      <c r="CJN25" s="43"/>
      <c r="CJO25" s="43"/>
      <c r="CJP25" s="43"/>
      <c r="CJQ25" s="43"/>
      <c r="CJR25" s="43"/>
      <c r="CJS25" s="43"/>
      <c r="CJT25" s="43"/>
      <c r="CJU25" s="43"/>
      <c r="CJV25" s="43"/>
      <c r="CJW25" s="43"/>
      <c r="CJX25" s="43"/>
      <c r="CJY25" s="43"/>
      <c r="CJZ25" s="43"/>
      <c r="CKA25" s="43"/>
      <c r="CKB25" s="43"/>
      <c r="CKC25" s="43"/>
      <c r="CKD25" s="43"/>
      <c r="CKE25" s="43"/>
      <c r="CKF25" s="43"/>
      <c r="CKG25" s="43"/>
      <c r="CKH25" s="43"/>
      <c r="CKI25" s="43"/>
      <c r="CKJ25" s="43"/>
      <c r="CKK25" s="43"/>
      <c r="CKL25" s="43"/>
      <c r="CKM25" s="43"/>
      <c r="CKN25" s="43"/>
      <c r="CKO25" s="43"/>
      <c r="CKP25" s="43"/>
      <c r="CKQ25" s="43"/>
      <c r="CKR25" s="43"/>
      <c r="CKS25" s="43"/>
      <c r="CKT25" s="43"/>
      <c r="CKU25" s="43"/>
      <c r="CKV25" s="43"/>
      <c r="CKW25" s="43"/>
      <c r="CKX25" s="43"/>
      <c r="CKY25" s="43"/>
      <c r="CKZ25" s="43"/>
      <c r="CLA25" s="43"/>
      <c r="CLB25" s="43"/>
      <c r="CLC25" s="43"/>
      <c r="CLD25" s="43"/>
      <c r="CLE25" s="43"/>
      <c r="CLF25" s="43"/>
      <c r="CLG25" s="43"/>
      <c r="CLH25" s="43"/>
      <c r="CLI25" s="43"/>
      <c r="CLJ25" s="43"/>
      <c r="CLK25" s="43"/>
      <c r="CLL25" s="43"/>
      <c r="CLM25" s="43"/>
      <c r="CLN25" s="43"/>
      <c r="CLO25" s="43"/>
      <c r="CLP25" s="43"/>
      <c r="CLQ25" s="43"/>
      <c r="CLR25" s="43"/>
      <c r="CLS25" s="43"/>
      <c r="CLT25" s="43"/>
      <c r="CLU25" s="43"/>
      <c r="CLV25" s="43"/>
      <c r="CLW25" s="43"/>
      <c r="CLX25" s="43"/>
      <c r="CLY25" s="43"/>
      <c r="CLZ25" s="43"/>
      <c r="CMA25" s="43"/>
      <c r="CMB25" s="43"/>
      <c r="CMC25" s="43"/>
      <c r="CMD25" s="43"/>
      <c r="CME25" s="43"/>
      <c r="CMF25" s="43"/>
      <c r="CMG25" s="43"/>
      <c r="CMH25" s="43"/>
      <c r="CMI25" s="43"/>
      <c r="CMJ25" s="43"/>
      <c r="CMK25" s="43"/>
      <c r="CML25" s="43"/>
      <c r="CMM25" s="43"/>
      <c r="CMN25" s="43"/>
      <c r="CMO25" s="43"/>
      <c r="CMP25" s="43"/>
      <c r="CMQ25" s="43"/>
      <c r="CMR25" s="43"/>
      <c r="CMS25" s="43"/>
      <c r="CMT25" s="43"/>
      <c r="CMU25" s="43"/>
      <c r="CMV25" s="43"/>
      <c r="CMW25" s="43"/>
      <c r="CMX25" s="43"/>
      <c r="CMY25" s="43"/>
      <c r="CMZ25" s="43"/>
      <c r="CNA25" s="43"/>
      <c r="CNB25" s="43"/>
      <c r="CNC25" s="43"/>
      <c r="CND25" s="43"/>
      <c r="CNE25" s="43"/>
      <c r="CNF25" s="43"/>
      <c r="CNG25" s="43"/>
      <c r="CNH25" s="43"/>
      <c r="CNI25" s="43"/>
      <c r="CNJ25" s="43"/>
      <c r="CNK25" s="43"/>
      <c r="CNL25" s="43"/>
      <c r="CNM25" s="43"/>
      <c r="CNN25" s="43"/>
      <c r="CNO25" s="43"/>
      <c r="CNP25" s="43"/>
      <c r="CNQ25" s="43"/>
      <c r="CNR25" s="43"/>
      <c r="CNS25" s="43"/>
      <c r="CNT25" s="43"/>
      <c r="CNU25" s="43"/>
      <c r="CNV25" s="43"/>
      <c r="CNW25" s="43"/>
      <c r="CNX25" s="43"/>
      <c r="CNY25" s="43"/>
      <c r="CNZ25" s="43"/>
      <c r="COA25" s="43"/>
      <c r="COB25" s="43"/>
      <c r="COC25" s="43"/>
      <c r="COD25" s="43"/>
      <c r="COE25" s="43"/>
      <c r="COF25" s="43"/>
      <c r="COG25" s="43"/>
      <c r="COH25" s="43"/>
      <c r="COI25" s="43"/>
      <c r="COJ25" s="43"/>
      <c r="COK25" s="43"/>
      <c r="COL25" s="43"/>
      <c r="COM25" s="43"/>
      <c r="CON25" s="43"/>
      <c r="COO25" s="43"/>
      <c r="COP25" s="43"/>
      <c r="COQ25" s="43"/>
      <c r="COR25" s="43"/>
      <c r="COS25" s="43"/>
      <c r="COT25" s="43"/>
      <c r="COU25" s="43"/>
      <c r="COV25" s="43"/>
      <c r="COW25" s="43"/>
      <c r="COX25" s="43"/>
      <c r="COY25" s="43"/>
      <c r="COZ25" s="43"/>
      <c r="CPA25" s="43"/>
      <c r="CPB25" s="43"/>
      <c r="CPC25" s="43"/>
      <c r="CPD25" s="43"/>
      <c r="CPE25" s="43"/>
      <c r="CPF25" s="43"/>
      <c r="CPG25" s="43"/>
      <c r="CPH25" s="43"/>
      <c r="CPI25" s="43"/>
      <c r="CPJ25" s="43"/>
      <c r="CPK25" s="43"/>
      <c r="CPL25" s="43"/>
      <c r="CPM25" s="43"/>
      <c r="CPN25" s="43"/>
      <c r="CPO25" s="43"/>
      <c r="CPP25" s="43"/>
      <c r="CPQ25" s="43"/>
      <c r="CPR25" s="43"/>
      <c r="CPS25" s="43"/>
      <c r="CPT25" s="43"/>
      <c r="CPU25" s="43"/>
      <c r="CPV25" s="43"/>
      <c r="CPW25" s="43"/>
      <c r="CPX25" s="43"/>
      <c r="CPY25" s="43"/>
      <c r="CPZ25" s="43"/>
      <c r="CQA25" s="43"/>
      <c r="CQB25" s="43"/>
      <c r="CQC25" s="43"/>
      <c r="CQD25" s="43"/>
      <c r="CQE25" s="43"/>
      <c r="CQF25" s="43"/>
      <c r="CQG25" s="43"/>
      <c r="CQH25" s="43"/>
      <c r="CQI25" s="43"/>
      <c r="CQJ25" s="43"/>
      <c r="CQK25" s="43"/>
      <c r="CQL25" s="43"/>
      <c r="CQM25" s="43"/>
      <c r="CQN25" s="43"/>
      <c r="CQO25" s="43"/>
      <c r="CQP25" s="43"/>
      <c r="CQQ25" s="43"/>
      <c r="CQR25" s="43"/>
      <c r="CQS25" s="43"/>
      <c r="CQT25" s="43"/>
      <c r="CQU25" s="43"/>
      <c r="CQV25" s="43"/>
      <c r="CQW25" s="43"/>
      <c r="CQX25" s="43"/>
      <c r="CQY25" s="43"/>
      <c r="CQZ25" s="43"/>
      <c r="CRA25" s="43"/>
      <c r="CRB25" s="43"/>
      <c r="CRC25" s="43"/>
      <c r="CRD25" s="43"/>
      <c r="CRE25" s="43"/>
      <c r="CRF25" s="43"/>
      <c r="CRG25" s="43"/>
      <c r="CRH25" s="43"/>
      <c r="CRI25" s="43"/>
      <c r="CRJ25" s="43"/>
      <c r="CRK25" s="43"/>
      <c r="CRL25" s="43"/>
      <c r="CRM25" s="43"/>
      <c r="CRN25" s="43"/>
      <c r="CRO25" s="43"/>
      <c r="CRP25" s="43"/>
      <c r="CRQ25" s="43"/>
      <c r="CRR25" s="43"/>
      <c r="CRS25" s="43"/>
      <c r="CRT25" s="43"/>
      <c r="CRU25" s="43"/>
      <c r="CRV25" s="43"/>
      <c r="CRW25" s="43"/>
      <c r="CRX25" s="43"/>
      <c r="CRY25" s="43"/>
      <c r="CRZ25" s="43"/>
      <c r="CSA25" s="43"/>
      <c r="CSB25" s="43"/>
      <c r="CSC25" s="43"/>
      <c r="CSD25" s="43"/>
      <c r="CSE25" s="43"/>
      <c r="CSF25" s="43"/>
      <c r="CSG25" s="43"/>
      <c r="CSH25" s="43"/>
      <c r="CSI25" s="43"/>
      <c r="CSJ25" s="43"/>
      <c r="CSK25" s="43"/>
      <c r="CSL25" s="43"/>
      <c r="CSM25" s="43"/>
      <c r="CSN25" s="43"/>
      <c r="CSO25" s="43"/>
      <c r="CSP25" s="43"/>
      <c r="CSQ25" s="43"/>
      <c r="CSR25" s="43"/>
      <c r="CSS25" s="43"/>
      <c r="CST25" s="43"/>
      <c r="CSU25" s="43"/>
      <c r="CSV25" s="43"/>
      <c r="CSW25" s="43"/>
      <c r="CSX25" s="43"/>
      <c r="CSY25" s="43"/>
      <c r="CSZ25" s="43"/>
      <c r="CTA25" s="43"/>
      <c r="CTB25" s="43"/>
      <c r="CTC25" s="43"/>
      <c r="CTD25" s="43"/>
      <c r="CTE25" s="43"/>
      <c r="CTF25" s="43"/>
      <c r="CTG25" s="43"/>
      <c r="CTH25" s="43"/>
      <c r="CTI25" s="43"/>
      <c r="CTJ25" s="43"/>
      <c r="CTK25" s="43"/>
      <c r="CTL25" s="43"/>
      <c r="CTM25" s="43"/>
      <c r="CTN25" s="43"/>
      <c r="CTO25" s="43"/>
      <c r="CTP25" s="43"/>
      <c r="CTQ25" s="43"/>
      <c r="CTR25" s="43"/>
      <c r="CTS25" s="43"/>
      <c r="CTT25" s="43"/>
      <c r="CTU25" s="43"/>
      <c r="CTV25" s="43"/>
      <c r="CTW25" s="43"/>
      <c r="CTX25" s="43"/>
      <c r="CTY25" s="43"/>
      <c r="CTZ25" s="43"/>
      <c r="CUA25" s="43"/>
      <c r="CUB25" s="43"/>
      <c r="CUC25" s="43"/>
      <c r="CUD25" s="43"/>
      <c r="CUE25" s="43"/>
      <c r="CUF25" s="43"/>
      <c r="CUG25" s="43"/>
      <c r="CUH25" s="43"/>
      <c r="CUI25" s="43"/>
      <c r="CUJ25" s="43"/>
      <c r="CUK25" s="43"/>
      <c r="CUL25" s="43"/>
      <c r="CUM25" s="43"/>
      <c r="CUN25" s="43"/>
      <c r="CUO25" s="43"/>
      <c r="CUP25" s="43"/>
      <c r="CUQ25" s="43"/>
      <c r="CUR25" s="43"/>
      <c r="CUS25" s="43"/>
      <c r="CUT25" s="43"/>
      <c r="CUU25" s="43"/>
      <c r="CUV25" s="43"/>
      <c r="CUW25" s="43"/>
      <c r="CUX25" s="43"/>
      <c r="CUY25" s="43"/>
      <c r="CUZ25" s="43"/>
      <c r="CVA25" s="43"/>
      <c r="CVB25" s="43"/>
      <c r="CVC25" s="43"/>
      <c r="CVD25" s="43"/>
      <c r="CVE25" s="43"/>
      <c r="CVF25" s="43"/>
      <c r="CVG25" s="43"/>
      <c r="CVH25" s="43"/>
      <c r="CVI25" s="43"/>
      <c r="CVJ25" s="43"/>
      <c r="CVK25" s="43"/>
      <c r="CVL25" s="43"/>
      <c r="CVM25" s="43"/>
      <c r="CVN25" s="43"/>
      <c r="CVO25" s="43"/>
      <c r="CVP25" s="43"/>
      <c r="CVQ25" s="43"/>
      <c r="CVR25" s="43"/>
      <c r="CVS25" s="43"/>
      <c r="CVT25" s="43"/>
      <c r="CVU25" s="43"/>
      <c r="CVV25" s="43"/>
      <c r="CVW25" s="43"/>
      <c r="CVX25" s="43"/>
      <c r="CVY25" s="43"/>
      <c r="CVZ25" s="43"/>
      <c r="CWA25" s="43"/>
      <c r="CWB25" s="43"/>
      <c r="CWC25" s="43"/>
      <c r="CWD25" s="43"/>
      <c r="CWE25" s="43"/>
      <c r="CWF25" s="43"/>
      <c r="CWG25" s="43"/>
      <c r="CWH25" s="43"/>
      <c r="CWI25" s="43"/>
      <c r="CWJ25" s="43"/>
      <c r="CWK25" s="43"/>
      <c r="CWL25" s="43"/>
      <c r="CWM25" s="43"/>
      <c r="CWN25" s="43"/>
      <c r="CWO25" s="43"/>
      <c r="CWP25" s="43"/>
      <c r="CWQ25" s="43"/>
      <c r="CWR25" s="43"/>
      <c r="CWS25" s="43"/>
      <c r="CWT25" s="43"/>
      <c r="CWU25" s="43"/>
      <c r="CWV25" s="43"/>
      <c r="CWW25" s="43"/>
      <c r="CWX25" s="43"/>
      <c r="CWY25" s="43"/>
      <c r="CWZ25" s="43"/>
      <c r="CXA25" s="43"/>
      <c r="CXB25" s="43"/>
      <c r="CXC25" s="43"/>
      <c r="CXD25" s="43"/>
      <c r="CXE25" s="43"/>
      <c r="CXF25" s="43"/>
      <c r="CXG25" s="43"/>
      <c r="CXH25" s="43"/>
      <c r="CXI25" s="43"/>
      <c r="CXJ25" s="43"/>
      <c r="CXK25" s="43"/>
      <c r="CXL25" s="43"/>
      <c r="CXM25" s="43"/>
      <c r="CXN25" s="43"/>
      <c r="CXO25" s="43"/>
      <c r="CXP25" s="43"/>
      <c r="CXQ25" s="43"/>
      <c r="CXR25" s="43"/>
      <c r="CXS25" s="43"/>
      <c r="CXT25" s="43"/>
      <c r="CXU25" s="43"/>
      <c r="CXV25" s="43"/>
      <c r="CXW25" s="43"/>
      <c r="CXX25" s="43"/>
      <c r="CXY25" s="43"/>
      <c r="CXZ25" s="43"/>
      <c r="CYA25" s="43"/>
      <c r="CYB25" s="43"/>
      <c r="CYC25" s="43"/>
      <c r="CYD25" s="43"/>
      <c r="CYE25" s="43"/>
      <c r="CYF25" s="43"/>
      <c r="CYG25" s="43"/>
      <c r="CYH25" s="43"/>
      <c r="CYI25" s="43"/>
      <c r="CYJ25" s="43"/>
      <c r="CYK25" s="43"/>
      <c r="CYL25" s="43"/>
      <c r="CYM25" s="43"/>
      <c r="CYN25" s="43"/>
      <c r="CYO25" s="43"/>
      <c r="CYP25" s="43"/>
      <c r="CYQ25" s="43"/>
      <c r="CYR25" s="43"/>
      <c r="CYS25" s="43"/>
      <c r="CYT25" s="43"/>
      <c r="CYU25" s="43"/>
      <c r="CYV25" s="43"/>
      <c r="CYW25" s="43"/>
      <c r="CYX25" s="43"/>
      <c r="CYY25" s="43"/>
      <c r="CYZ25" s="43"/>
      <c r="CZA25" s="43"/>
      <c r="CZB25" s="43"/>
      <c r="CZC25" s="43"/>
      <c r="CZD25" s="43"/>
      <c r="CZE25" s="43"/>
      <c r="CZF25" s="43"/>
      <c r="CZG25" s="43"/>
      <c r="CZH25" s="43"/>
      <c r="CZI25" s="43"/>
      <c r="CZJ25" s="43"/>
      <c r="CZK25" s="43"/>
      <c r="CZL25" s="43"/>
      <c r="CZM25" s="43"/>
      <c r="CZN25" s="43"/>
      <c r="CZO25" s="43"/>
      <c r="CZP25" s="43"/>
      <c r="CZQ25" s="43"/>
      <c r="CZR25" s="43"/>
      <c r="CZS25" s="43"/>
      <c r="CZT25" s="43"/>
      <c r="CZU25" s="43"/>
      <c r="CZV25" s="43"/>
      <c r="CZW25" s="43"/>
      <c r="CZX25" s="43"/>
      <c r="CZY25" s="43"/>
      <c r="CZZ25" s="43"/>
      <c r="DAA25" s="43"/>
      <c r="DAB25" s="43"/>
      <c r="DAC25" s="43"/>
      <c r="DAD25" s="43"/>
      <c r="DAE25" s="43"/>
      <c r="DAF25" s="43"/>
      <c r="DAG25" s="43"/>
      <c r="DAH25" s="43"/>
      <c r="DAI25" s="43"/>
      <c r="DAJ25" s="43"/>
      <c r="DAK25" s="43"/>
      <c r="DAL25" s="43"/>
      <c r="DAM25" s="43"/>
      <c r="DAN25" s="43"/>
      <c r="DAO25" s="43"/>
      <c r="DAP25" s="43"/>
      <c r="DAQ25" s="43"/>
      <c r="DAR25" s="43"/>
      <c r="DAS25" s="43"/>
      <c r="DAT25" s="43"/>
      <c r="DAU25" s="43"/>
      <c r="DAV25" s="43"/>
      <c r="DAW25" s="43"/>
      <c r="DAX25" s="43"/>
      <c r="DAY25" s="43"/>
      <c r="DAZ25" s="43"/>
      <c r="DBA25" s="43"/>
      <c r="DBB25" s="43"/>
      <c r="DBC25" s="43"/>
      <c r="DBD25" s="43"/>
      <c r="DBE25" s="43"/>
      <c r="DBF25" s="43"/>
      <c r="DBG25" s="43"/>
      <c r="DBH25" s="43"/>
      <c r="DBI25" s="43"/>
      <c r="DBJ25" s="43"/>
      <c r="DBK25" s="43"/>
      <c r="DBL25" s="43"/>
      <c r="DBM25" s="43"/>
      <c r="DBN25" s="43"/>
      <c r="DBO25" s="43"/>
      <c r="DBP25" s="43"/>
      <c r="DBQ25" s="43"/>
      <c r="DBR25" s="43"/>
      <c r="DBS25" s="43"/>
      <c r="DBT25" s="43"/>
      <c r="DBU25" s="43"/>
      <c r="DBV25" s="43"/>
      <c r="DBW25" s="43"/>
      <c r="DBX25" s="43"/>
      <c r="DBY25" s="43"/>
      <c r="DBZ25" s="43"/>
      <c r="DCA25" s="43"/>
      <c r="DCB25" s="43"/>
      <c r="DCC25" s="43"/>
      <c r="DCD25" s="43"/>
      <c r="DCE25" s="43"/>
      <c r="DCF25" s="43"/>
      <c r="DCG25" s="43"/>
      <c r="DCH25" s="43"/>
      <c r="DCI25" s="43"/>
      <c r="DCJ25" s="43"/>
      <c r="DCK25" s="43"/>
      <c r="DCL25" s="43"/>
      <c r="DCM25" s="43"/>
      <c r="DCN25" s="43"/>
      <c r="DCO25" s="43"/>
      <c r="DCP25" s="43"/>
      <c r="DCQ25" s="43"/>
      <c r="DCR25" s="43"/>
      <c r="DCS25" s="43"/>
      <c r="DCT25" s="43"/>
      <c r="DCU25" s="43"/>
      <c r="DCV25" s="43"/>
      <c r="DCW25" s="43"/>
      <c r="DCX25" s="43"/>
      <c r="DCY25" s="43"/>
      <c r="DCZ25" s="43"/>
      <c r="DDA25" s="43"/>
      <c r="DDB25" s="43"/>
      <c r="DDC25" s="43"/>
      <c r="DDD25" s="43"/>
      <c r="DDE25" s="43"/>
      <c r="DDF25" s="43"/>
      <c r="DDG25" s="43"/>
      <c r="DDH25" s="43"/>
      <c r="DDI25" s="43"/>
      <c r="DDJ25" s="43"/>
      <c r="DDK25" s="43"/>
      <c r="DDL25" s="43"/>
      <c r="DDM25" s="43"/>
      <c r="DDN25" s="43"/>
      <c r="DDO25" s="43"/>
      <c r="DDP25" s="43"/>
      <c r="DDQ25" s="43"/>
      <c r="DDR25" s="43"/>
      <c r="DDS25" s="43"/>
      <c r="DDT25" s="43"/>
      <c r="DDU25" s="43"/>
      <c r="DDV25" s="43"/>
      <c r="DDW25" s="43"/>
      <c r="DDX25" s="43"/>
      <c r="DDY25" s="43"/>
      <c r="DDZ25" s="43"/>
      <c r="DEA25" s="43"/>
      <c r="DEB25" s="43"/>
      <c r="DEC25" s="43"/>
      <c r="DED25" s="43"/>
      <c r="DEE25" s="43"/>
      <c r="DEF25" s="43"/>
      <c r="DEG25" s="43"/>
      <c r="DEH25" s="43"/>
      <c r="DEI25" s="43"/>
      <c r="DEJ25" s="43"/>
      <c r="DEK25" s="43"/>
      <c r="DEL25" s="43"/>
      <c r="DEM25" s="43"/>
      <c r="DEN25" s="43"/>
      <c r="DEO25" s="43"/>
      <c r="DEP25" s="43"/>
      <c r="DEQ25" s="43"/>
      <c r="DER25" s="43"/>
      <c r="DES25" s="43"/>
      <c r="DET25" s="43"/>
      <c r="DEU25" s="43"/>
      <c r="DEV25" s="43"/>
      <c r="DEW25" s="43"/>
      <c r="DEX25" s="43"/>
      <c r="DEY25" s="43"/>
      <c r="DEZ25" s="43"/>
      <c r="DFA25" s="43"/>
      <c r="DFB25" s="43"/>
      <c r="DFC25" s="43"/>
      <c r="DFD25" s="43"/>
      <c r="DFE25" s="43"/>
      <c r="DFF25" s="43"/>
      <c r="DFG25" s="43"/>
      <c r="DFH25" s="43"/>
      <c r="DFI25" s="43"/>
      <c r="DFJ25" s="43"/>
      <c r="DFK25" s="43"/>
      <c r="DFL25" s="43"/>
      <c r="DFM25" s="43"/>
      <c r="DFN25" s="43"/>
      <c r="DFO25" s="43"/>
      <c r="DFP25" s="43"/>
      <c r="DFQ25" s="43"/>
      <c r="DFR25" s="43"/>
      <c r="DFS25" s="43"/>
      <c r="DFT25" s="43"/>
      <c r="DFU25" s="43"/>
      <c r="DFV25" s="43"/>
      <c r="DFW25" s="43"/>
      <c r="DFX25" s="43"/>
      <c r="DFY25" s="43"/>
      <c r="DFZ25" s="43"/>
      <c r="DGA25" s="43"/>
      <c r="DGB25" s="43"/>
      <c r="DGC25" s="43"/>
      <c r="DGD25" s="43"/>
      <c r="DGE25" s="43"/>
      <c r="DGF25" s="43"/>
      <c r="DGG25" s="43"/>
      <c r="DGH25" s="43"/>
      <c r="DGI25" s="43"/>
      <c r="DGJ25" s="43"/>
      <c r="DGK25" s="43"/>
      <c r="DGL25" s="43"/>
      <c r="DGM25" s="43"/>
      <c r="DGN25" s="43"/>
      <c r="DGO25" s="43"/>
      <c r="DGP25" s="43"/>
      <c r="DGQ25" s="43"/>
      <c r="DGR25" s="43"/>
      <c r="DGS25" s="43"/>
      <c r="DGT25" s="43"/>
      <c r="DGU25" s="43"/>
      <c r="DGV25" s="43"/>
      <c r="DGW25" s="43"/>
      <c r="DGX25" s="43"/>
      <c r="DGY25" s="43"/>
      <c r="DGZ25" s="43"/>
      <c r="DHA25" s="43"/>
      <c r="DHB25" s="43"/>
      <c r="DHC25" s="43"/>
      <c r="DHD25" s="43"/>
      <c r="DHE25" s="43"/>
      <c r="DHF25" s="43"/>
      <c r="DHG25" s="43"/>
      <c r="DHH25" s="43"/>
      <c r="DHI25" s="43"/>
      <c r="DHJ25" s="43"/>
      <c r="DHK25" s="43"/>
      <c r="DHL25" s="43"/>
      <c r="DHM25" s="43"/>
      <c r="DHN25" s="43"/>
      <c r="DHO25" s="43"/>
      <c r="DHP25" s="43"/>
      <c r="DHQ25" s="43"/>
      <c r="DHR25" s="43"/>
      <c r="DHS25" s="43"/>
      <c r="DHT25" s="43"/>
      <c r="DHU25" s="43"/>
      <c r="DHV25" s="43"/>
      <c r="DHW25" s="43"/>
      <c r="DHX25" s="43"/>
      <c r="DHY25" s="43"/>
      <c r="DHZ25" s="43"/>
      <c r="DIA25" s="43"/>
      <c r="DIB25" s="43"/>
      <c r="DIC25" s="43"/>
      <c r="DID25" s="43"/>
      <c r="DIE25" s="43"/>
      <c r="DIF25" s="43"/>
      <c r="DIG25" s="43"/>
      <c r="DIH25" s="43"/>
      <c r="DII25" s="43"/>
      <c r="DIJ25" s="43"/>
      <c r="DIK25" s="43"/>
      <c r="DIL25" s="43"/>
      <c r="DIM25" s="43"/>
      <c r="DIN25" s="43"/>
      <c r="DIO25" s="43"/>
      <c r="DIP25" s="43"/>
      <c r="DIQ25" s="43"/>
      <c r="DIR25" s="43"/>
      <c r="DIS25" s="43"/>
      <c r="DIT25" s="43"/>
      <c r="DIU25" s="43"/>
      <c r="DIV25" s="43"/>
      <c r="DIW25" s="43"/>
      <c r="DIX25" s="43"/>
      <c r="DIY25" s="43"/>
      <c r="DIZ25" s="43"/>
      <c r="DJA25" s="43"/>
      <c r="DJB25" s="43"/>
      <c r="DJC25" s="43"/>
      <c r="DJD25" s="43"/>
      <c r="DJE25" s="43"/>
      <c r="DJF25" s="43"/>
      <c r="DJG25" s="43"/>
      <c r="DJH25" s="43"/>
      <c r="DJI25" s="43"/>
      <c r="DJJ25" s="43"/>
      <c r="DJK25" s="43"/>
      <c r="DJL25" s="43"/>
      <c r="DJM25" s="43"/>
      <c r="DJN25" s="43"/>
      <c r="DJO25" s="43"/>
      <c r="DJP25" s="43"/>
      <c r="DJQ25" s="43"/>
      <c r="DJR25" s="43"/>
      <c r="DJS25" s="43"/>
      <c r="DJT25" s="43"/>
      <c r="DJU25" s="43"/>
      <c r="DJV25" s="43"/>
      <c r="DJW25" s="43"/>
      <c r="DJX25" s="43"/>
      <c r="DJY25" s="43"/>
      <c r="DJZ25" s="43"/>
      <c r="DKA25" s="43"/>
      <c r="DKB25" s="43"/>
      <c r="DKC25" s="43"/>
      <c r="DKD25" s="43"/>
      <c r="DKE25" s="43"/>
      <c r="DKF25" s="43"/>
      <c r="DKG25" s="43"/>
      <c r="DKH25" s="43"/>
      <c r="DKI25" s="43"/>
      <c r="DKJ25" s="43"/>
      <c r="DKK25" s="43"/>
      <c r="DKL25" s="43"/>
      <c r="DKM25" s="43"/>
      <c r="DKN25" s="43"/>
      <c r="DKO25" s="43"/>
      <c r="DKP25" s="43"/>
      <c r="DKQ25" s="43"/>
      <c r="DKR25" s="43"/>
      <c r="DKS25" s="43"/>
      <c r="DKT25" s="43"/>
      <c r="DKU25" s="43"/>
      <c r="DKV25" s="43"/>
      <c r="DKW25" s="43"/>
      <c r="DKX25" s="43"/>
      <c r="DKY25" s="43"/>
      <c r="DKZ25" s="43"/>
      <c r="DLA25" s="43"/>
      <c r="DLB25" s="43"/>
      <c r="DLC25" s="43"/>
      <c r="DLD25" s="43"/>
      <c r="DLE25" s="43"/>
      <c r="DLF25" s="43"/>
      <c r="DLG25" s="43"/>
      <c r="DLH25" s="43"/>
      <c r="DLI25" s="43"/>
      <c r="DLJ25" s="43"/>
      <c r="DLK25" s="43"/>
      <c r="DLL25" s="43"/>
      <c r="DLM25" s="43"/>
      <c r="DLN25" s="43"/>
      <c r="DLO25" s="43"/>
      <c r="DLP25" s="43"/>
      <c r="DLQ25" s="43"/>
      <c r="DLR25" s="43"/>
      <c r="DLS25" s="43"/>
      <c r="DLT25" s="43"/>
      <c r="DLU25" s="43"/>
      <c r="DLV25" s="43"/>
      <c r="DLW25" s="43"/>
      <c r="DLX25" s="43"/>
      <c r="DLY25" s="43"/>
      <c r="DLZ25" s="43"/>
      <c r="DMA25" s="43"/>
      <c r="DMB25" s="43"/>
      <c r="DMC25" s="43"/>
      <c r="DMD25" s="43"/>
      <c r="DME25" s="43"/>
      <c r="DMF25" s="43"/>
      <c r="DMG25" s="43"/>
      <c r="DMH25" s="43"/>
      <c r="DMI25" s="43"/>
      <c r="DMJ25" s="43"/>
      <c r="DMK25" s="43"/>
      <c r="DML25" s="43"/>
      <c r="DMM25" s="43"/>
      <c r="DMN25" s="43"/>
      <c r="DMO25" s="43"/>
      <c r="DMP25" s="43"/>
      <c r="DMQ25" s="43"/>
      <c r="DMR25" s="43"/>
      <c r="DMS25" s="43"/>
      <c r="DMT25" s="43"/>
      <c r="DMU25" s="43"/>
      <c r="DMV25" s="43"/>
      <c r="DMW25" s="43"/>
      <c r="DMX25" s="43"/>
      <c r="DMY25" s="43"/>
      <c r="DMZ25" s="43"/>
      <c r="DNA25" s="43"/>
      <c r="DNB25" s="43"/>
      <c r="DNC25" s="43"/>
      <c r="DND25" s="43"/>
      <c r="DNE25" s="43"/>
      <c r="DNF25" s="43"/>
      <c r="DNG25" s="43"/>
      <c r="DNH25" s="43"/>
      <c r="DNI25" s="43"/>
      <c r="DNJ25" s="43"/>
      <c r="DNK25" s="43"/>
      <c r="DNL25" s="43"/>
      <c r="DNM25" s="43"/>
      <c r="DNN25" s="43"/>
      <c r="DNO25" s="43"/>
      <c r="DNP25" s="43"/>
      <c r="DNQ25" s="43"/>
      <c r="DNR25" s="43"/>
      <c r="DNS25" s="43"/>
      <c r="DNT25" s="43"/>
      <c r="DNU25" s="43"/>
      <c r="DNV25" s="43"/>
      <c r="DNW25" s="43"/>
      <c r="DNX25" s="43"/>
      <c r="DNY25" s="43"/>
      <c r="DNZ25" s="43"/>
      <c r="DOA25" s="43"/>
      <c r="DOB25" s="43"/>
      <c r="DOC25" s="43"/>
      <c r="DOD25" s="43"/>
      <c r="DOE25" s="43"/>
      <c r="DOF25" s="43"/>
      <c r="DOG25" s="43"/>
      <c r="DOH25" s="43"/>
      <c r="DOI25" s="43"/>
      <c r="DOJ25" s="43"/>
      <c r="DOK25" s="43"/>
      <c r="DOL25" s="43"/>
      <c r="DOM25" s="43"/>
      <c r="DON25" s="43"/>
      <c r="DOO25" s="43"/>
      <c r="DOP25" s="43"/>
      <c r="DOQ25" s="43"/>
      <c r="DOR25" s="43"/>
      <c r="DOS25" s="43"/>
      <c r="DOT25" s="43"/>
      <c r="DOU25" s="43"/>
      <c r="DOV25" s="43"/>
      <c r="DOW25" s="43"/>
      <c r="DOX25" s="43"/>
      <c r="DOY25" s="43"/>
      <c r="DOZ25" s="43"/>
      <c r="DPA25" s="43"/>
      <c r="DPB25" s="43"/>
      <c r="DPC25" s="43"/>
      <c r="DPD25" s="43"/>
      <c r="DPE25" s="43"/>
      <c r="DPF25" s="43"/>
      <c r="DPG25" s="43"/>
      <c r="DPH25" s="43"/>
      <c r="DPI25" s="43"/>
      <c r="DPJ25" s="43"/>
      <c r="DPK25" s="43"/>
      <c r="DPL25" s="43"/>
      <c r="DPM25" s="43"/>
      <c r="DPN25" s="43"/>
      <c r="DPO25" s="43"/>
      <c r="DPP25" s="43"/>
      <c r="DPQ25" s="43"/>
      <c r="DPR25" s="43"/>
      <c r="DPS25" s="43"/>
      <c r="DPT25" s="43"/>
      <c r="DPU25" s="43"/>
      <c r="DPV25" s="43"/>
      <c r="DPW25" s="43"/>
      <c r="DPX25" s="43"/>
      <c r="DPY25" s="43"/>
      <c r="DPZ25" s="43"/>
      <c r="DQA25" s="43"/>
      <c r="DQB25" s="43"/>
      <c r="DQC25" s="43"/>
      <c r="DQD25" s="43"/>
      <c r="DQE25" s="43"/>
      <c r="DQF25" s="43"/>
      <c r="DQG25" s="43"/>
      <c r="DQH25" s="43"/>
      <c r="DQI25" s="43"/>
      <c r="DQJ25" s="43"/>
      <c r="DQK25" s="43"/>
      <c r="DQL25" s="43"/>
      <c r="DQM25" s="43"/>
      <c r="DQN25" s="43"/>
      <c r="DQO25" s="43"/>
      <c r="DQP25" s="43"/>
      <c r="DQQ25" s="43"/>
      <c r="DQR25" s="43"/>
      <c r="DQS25" s="43"/>
      <c r="DQT25" s="43"/>
      <c r="DQU25" s="43"/>
      <c r="DQV25" s="43"/>
      <c r="DQW25" s="43"/>
      <c r="DQX25" s="43"/>
      <c r="DQY25" s="43"/>
      <c r="DQZ25" s="43"/>
      <c r="DRA25" s="43"/>
      <c r="DRB25" s="43"/>
      <c r="DRC25" s="43"/>
      <c r="DRD25" s="43"/>
      <c r="DRE25" s="43"/>
      <c r="DRF25" s="43"/>
      <c r="DRG25" s="43"/>
      <c r="DRH25" s="43"/>
      <c r="DRI25" s="43"/>
      <c r="DRJ25" s="43"/>
      <c r="DRK25" s="43"/>
      <c r="DRL25" s="43"/>
      <c r="DRM25" s="43"/>
      <c r="DRN25" s="43"/>
      <c r="DRO25" s="43"/>
      <c r="DRP25" s="43"/>
      <c r="DRQ25" s="43"/>
      <c r="DRR25" s="43"/>
      <c r="DRS25" s="43"/>
      <c r="DRT25" s="43"/>
      <c r="DRU25" s="43"/>
      <c r="DRV25" s="43"/>
      <c r="DRW25" s="43"/>
      <c r="DRX25" s="43"/>
      <c r="DRY25" s="43"/>
      <c r="DRZ25" s="43"/>
      <c r="DSA25" s="43"/>
      <c r="DSB25" s="43"/>
      <c r="DSC25" s="43"/>
      <c r="DSD25" s="43"/>
      <c r="DSE25" s="43"/>
      <c r="DSF25" s="43"/>
      <c r="DSG25" s="43"/>
      <c r="DSH25" s="43"/>
      <c r="DSI25" s="43"/>
      <c r="DSJ25" s="43"/>
      <c r="DSK25" s="43"/>
      <c r="DSL25" s="43"/>
      <c r="DSM25" s="43"/>
      <c r="DSN25" s="43"/>
      <c r="DSO25" s="43"/>
      <c r="DSP25" s="43"/>
      <c r="DSQ25" s="43"/>
      <c r="DSR25" s="43"/>
      <c r="DSS25" s="43"/>
      <c r="DST25" s="43"/>
      <c r="DSU25" s="43"/>
      <c r="DSV25" s="43"/>
      <c r="DSW25" s="43"/>
      <c r="DSX25" s="43"/>
      <c r="DSY25" s="43"/>
      <c r="DSZ25" s="43"/>
      <c r="DTA25" s="43"/>
      <c r="DTB25" s="43"/>
      <c r="DTC25" s="43"/>
      <c r="DTD25" s="43"/>
      <c r="DTE25" s="43"/>
      <c r="DTF25" s="43"/>
      <c r="DTG25" s="43"/>
      <c r="DTH25" s="43"/>
      <c r="DTI25" s="43"/>
      <c r="DTJ25" s="43"/>
      <c r="DTK25" s="43"/>
      <c r="DTL25" s="43"/>
      <c r="DTM25" s="43"/>
      <c r="DTN25" s="43"/>
      <c r="DTO25" s="43"/>
      <c r="DTP25" s="43"/>
      <c r="DTQ25" s="43"/>
      <c r="DTR25" s="43"/>
      <c r="DTS25" s="43"/>
      <c r="DTT25" s="43"/>
      <c r="DTU25" s="43"/>
      <c r="DTV25" s="43"/>
      <c r="DTW25" s="43"/>
      <c r="DTX25" s="43"/>
      <c r="DTY25" s="43"/>
      <c r="DTZ25" s="43"/>
      <c r="DUA25" s="43"/>
      <c r="DUB25" s="43"/>
      <c r="DUC25" s="43"/>
      <c r="DUD25" s="43"/>
      <c r="DUE25" s="43"/>
      <c r="DUF25" s="43"/>
      <c r="DUG25" s="43"/>
      <c r="DUH25" s="43"/>
      <c r="DUI25" s="43"/>
      <c r="DUJ25" s="43"/>
      <c r="DUK25" s="43"/>
      <c r="DUL25" s="43"/>
      <c r="DUM25" s="43"/>
      <c r="DUN25" s="43"/>
      <c r="DUO25" s="43"/>
      <c r="DUP25" s="43"/>
      <c r="DUQ25" s="43"/>
      <c r="DUR25" s="43"/>
      <c r="DUS25" s="43"/>
      <c r="DUT25" s="43"/>
      <c r="DUU25" s="43"/>
      <c r="DUV25" s="43"/>
      <c r="DUW25" s="43"/>
      <c r="DUX25" s="43"/>
      <c r="DUY25" s="43"/>
      <c r="DUZ25" s="43"/>
      <c r="DVA25" s="43"/>
      <c r="DVB25" s="43"/>
      <c r="DVC25" s="43"/>
      <c r="DVD25" s="43"/>
      <c r="DVE25" s="43"/>
      <c r="DVF25" s="43"/>
      <c r="DVG25" s="43"/>
      <c r="DVH25" s="43"/>
      <c r="DVI25" s="43"/>
      <c r="DVJ25" s="43"/>
      <c r="DVK25" s="43"/>
      <c r="DVL25" s="43"/>
      <c r="DVM25" s="43"/>
      <c r="DVN25" s="43"/>
      <c r="DVO25" s="43"/>
      <c r="DVP25" s="43"/>
      <c r="DVQ25" s="43"/>
      <c r="DVR25" s="43"/>
      <c r="DVS25" s="43"/>
      <c r="DVT25" s="43"/>
      <c r="DVU25" s="43"/>
      <c r="DVV25" s="43"/>
      <c r="DVW25" s="43"/>
      <c r="DVX25" s="43"/>
      <c r="DVY25" s="43"/>
      <c r="DVZ25" s="43"/>
      <c r="DWA25" s="43"/>
      <c r="DWB25" s="43"/>
      <c r="DWC25" s="43"/>
      <c r="DWD25" s="43"/>
      <c r="DWE25" s="43"/>
      <c r="DWF25" s="43"/>
      <c r="DWG25" s="43"/>
      <c r="DWH25" s="43"/>
      <c r="DWI25" s="43"/>
      <c r="DWJ25" s="43"/>
      <c r="DWK25" s="43"/>
      <c r="DWL25" s="43"/>
      <c r="DWM25" s="43"/>
      <c r="DWN25" s="43"/>
      <c r="DWO25" s="43"/>
      <c r="DWP25" s="43"/>
      <c r="DWQ25" s="43"/>
      <c r="DWR25" s="43"/>
      <c r="DWS25" s="43"/>
      <c r="DWT25" s="43"/>
      <c r="DWU25" s="43"/>
      <c r="DWV25" s="43"/>
      <c r="DWW25" s="43"/>
      <c r="DWX25" s="43"/>
      <c r="DWY25" s="43"/>
      <c r="DWZ25" s="43"/>
      <c r="DXA25" s="43"/>
      <c r="DXB25" s="43"/>
      <c r="DXC25" s="43"/>
      <c r="DXD25" s="43"/>
      <c r="DXE25" s="43"/>
      <c r="DXF25" s="43"/>
      <c r="DXG25" s="43"/>
      <c r="DXH25" s="43"/>
      <c r="DXI25" s="43"/>
      <c r="DXJ25" s="43"/>
      <c r="DXK25" s="43"/>
      <c r="DXL25" s="43"/>
      <c r="DXM25" s="43"/>
      <c r="DXN25" s="43"/>
      <c r="DXO25" s="43"/>
      <c r="DXP25" s="43"/>
      <c r="DXQ25" s="43"/>
      <c r="DXR25" s="43"/>
      <c r="DXS25" s="43"/>
      <c r="DXT25" s="43"/>
      <c r="DXU25" s="43"/>
      <c r="DXV25" s="43"/>
      <c r="DXW25" s="43"/>
      <c r="DXX25" s="43"/>
      <c r="DXY25" s="43"/>
      <c r="DXZ25" s="43"/>
      <c r="DYA25" s="43"/>
      <c r="DYB25" s="43"/>
      <c r="DYC25" s="43"/>
      <c r="DYD25" s="43"/>
      <c r="DYE25" s="43"/>
      <c r="DYF25" s="43"/>
      <c r="DYG25" s="43"/>
      <c r="DYH25" s="43"/>
      <c r="DYI25" s="43"/>
      <c r="DYJ25" s="43"/>
      <c r="DYK25" s="43"/>
      <c r="DYL25" s="43"/>
      <c r="DYM25" s="43"/>
      <c r="DYN25" s="43"/>
      <c r="DYO25" s="43"/>
      <c r="DYP25" s="43"/>
      <c r="DYQ25" s="43"/>
      <c r="DYR25" s="43"/>
      <c r="DYS25" s="43"/>
      <c r="DYT25" s="43"/>
      <c r="DYU25" s="43"/>
      <c r="DYV25" s="43"/>
      <c r="DYW25" s="43"/>
      <c r="DYX25" s="43"/>
      <c r="DYY25" s="43"/>
      <c r="DYZ25" s="43"/>
      <c r="DZA25" s="43"/>
      <c r="DZB25" s="43"/>
      <c r="DZC25" s="43"/>
      <c r="DZD25" s="43"/>
      <c r="DZE25" s="43"/>
      <c r="DZF25" s="43"/>
      <c r="DZG25" s="43"/>
      <c r="DZH25" s="43"/>
      <c r="DZI25" s="43"/>
      <c r="DZJ25" s="43"/>
      <c r="DZK25" s="43"/>
      <c r="DZL25" s="43"/>
      <c r="DZM25" s="43"/>
      <c r="DZN25" s="43"/>
      <c r="DZO25" s="43"/>
      <c r="DZP25" s="43"/>
      <c r="DZQ25" s="43"/>
      <c r="DZR25" s="43"/>
      <c r="DZS25" s="43"/>
      <c r="DZT25" s="43"/>
      <c r="DZU25" s="43"/>
      <c r="DZV25" s="43"/>
      <c r="DZW25" s="43"/>
      <c r="DZX25" s="43"/>
      <c r="DZY25" s="43"/>
      <c r="DZZ25" s="43"/>
      <c r="EAA25" s="43"/>
      <c r="EAB25" s="43"/>
      <c r="EAC25" s="43"/>
      <c r="EAD25" s="43"/>
      <c r="EAE25" s="43"/>
      <c r="EAF25" s="43"/>
      <c r="EAG25" s="43"/>
      <c r="EAH25" s="43"/>
      <c r="EAI25" s="43"/>
      <c r="EAJ25" s="43"/>
      <c r="EAK25" s="43"/>
      <c r="EAL25" s="43"/>
      <c r="EAM25" s="43"/>
      <c r="EAN25" s="43"/>
      <c r="EAO25" s="43"/>
      <c r="EAP25" s="43"/>
      <c r="EAQ25" s="43"/>
      <c r="EAR25" s="43"/>
      <c r="EAS25" s="43"/>
      <c r="EAT25" s="43"/>
      <c r="EAU25" s="43"/>
      <c r="EAV25" s="43"/>
      <c r="EAW25" s="43"/>
      <c r="EAX25" s="43"/>
      <c r="EAY25" s="43"/>
      <c r="EAZ25" s="43"/>
      <c r="EBA25" s="43"/>
      <c r="EBB25" s="43"/>
      <c r="EBC25" s="43"/>
      <c r="EBD25" s="43"/>
      <c r="EBE25" s="43"/>
      <c r="EBF25" s="43"/>
      <c r="EBG25" s="43"/>
      <c r="EBH25" s="43"/>
      <c r="EBI25" s="43"/>
      <c r="EBJ25" s="43"/>
      <c r="EBK25" s="43"/>
      <c r="EBL25" s="43"/>
      <c r="EBM25" s="43"/>
      <c r="EBN25" s="43"/>
      <c r="EBO25" s="43"/>
      <c r="EBP25" s="43"/>
      <c r="EBQ25" s="43"/>
      <c r="EBR25" s="43"/>
      <c r="EBS25" s="43"/>
      <c r="EBT25" s="43"/>
      <c r="EBU25" s="43"/>
      <c r="EBV25" s="43"/>
      <c r="EBW25" s="43"/>
      <c r="EBX25" s="43"/>
      <c r="EBY25" s="43"/>
      <c r="EBZ25" s="43"/>
      <c r="ECA25" s="43"/>
      <c r="ECB25" s="43"/>
      <c r="ECC25" s="43"/>
      <c r="ECD25" s="43"/>
      <c r="ECE25" s="43"/>
      <c r="ECF25" s="43"/>
      <c r="ECG25" s="43"/>
      <c r="ECH25" s="43"/>
      <c r="ECI25" s="43"/>
      <c r="ECJ25" s="43"/>
      <c r="ECK25" s="43"/>
      <c r="ECL25" s="43"/>
      <c r="ECM25" s="43"/>
      <c r="ECN25" s="43"/>
      <c r="ECO25" s="43"/>
      <c r="ECP25" s="43"/>
      <c r="ECQ25" s="43"/>
      <c r="ECR25" s="43"/>
      <c r="ECS25" s="43"/>
      <c r="ECT25" s="43"/>
      <c r="ECU25" s="43"/>
      <c r="ECV25" s="43"/>
      <c r="ECW25" s="43"/>
      <c r="ECX25" s="43"/>
      <c r="ECY25" s="43"/>
      <c r="ECZ25" s="43"/>
      <c r="EDA25" s="43"/>
      <c r="EDB25" s="43"/>
      <c r="EDC25" s="43"/>
      <c r="EDD25" s="43"/>
      <c r="EDE25" s="43"/>
      <c r="EDF25" s="43"/>
      <c r="EDG25" s="43"/>
      <c r="EDH25" s="43"/>
      <c r="EDI25" s="43"/>
      <c r="EDJ25" s="43"/>
      <c r="EDK25" s="43"/>
      <c r="EDL25" s="43"/>
      <c r="EDM25" s="43"/>
      <c r="EDN25" s="43"/>
      <c r="EDO25" s="43"/>
      <c r="EDP25" s="43"/>
      <c r="EDQ25" s="43"/>
      <c r="EDR25" s="43"/>
      <c r="EDS25" s="43"/>
      <c r="EDT25" s="43"/>
      <c r="EDU25" s="43"/>
      <c r="EDV25" s="43"/>
      <c r="EDW25" s="43"/>
      <c r="EDX25" s="43"/>
      <c r="EDY25" s="43"/>
      <c r="EDZ25" s="43"/>
      <c r="EEA25" s="43"/>
      <c r="EEB25" s="43"/>
      <c r="EEC25" s="43"/>
      <c r="EED25" s="43"/>
      <c r="EEE25" s="43"/>
      <c r="EEF25" s="43"/>
      <c r="EEG25" s="43"/>
      <c r="EEH25" s="43"/>
      <c r="EEI25" s="43"/>
      <c r="EEJ25" s="43"/>
      <c r="EEK25" s="43"/>
      <c r="EEL25" s="43"/>
      <c r="EEM25" s="43"/>
      <c r="EEN25" s="43"/>
      <c r="EEO25" s="43"/>
      <c r="EEP25" s="43"/>
      <c r="EEQ25" s="43"/>
      <c r="EER25" s="43"/>
      <c r="EES25" s="43"/>
      <c r="EET25" s="43"/>
      <c r="EEU25" s="43"/>
      <c r="EEV25" s="43"/>
      <c r="EEW25" s="43"/>
      <c r="EEX25" s="43"/>
      <c r="EEY25" s="43"/>
      <c r="EEZ25" s="43"/>
      <c r="EFA25" s="43"/>
      <c r="EFB25" s="43"/>
      <c r="EFC25" s="43"/>
      <c r="EFD25" s="43"/>
      <c r="EFE25" s="43"/>
      <c r="EFF25" s="43"/>
      <c r="EFG25" s="43"/>
      <c r="EFH25" s="43"/>
      <c r="EFI25" s="43"/>
      <c r="EFJ25" s="43"/>
      <c r="EFK25" s="43"/>
      <c r="EFL25" s="43"/>
      <c r="EFM25" s="43"/>
      <c r="EFN25" s="43"/>
      <c r="EFO25" s="43"/>
      <c r="EFP25" s="43"/>
      <c r="EFQ25" s="43"/>
      <c r="EFR25" s="43"/>
      <c r="EFS25" s="43"/>
      <c r="EFT25" s="43"/>
      <c r="EFU25" s="43"/>
      <c r="EFV25" s="43"/>
      <c r="EFW25" s="43"/>
      <c r="EFX25" s="43"/>
      <c r="EFY25" s="43"/>
      <c r="EFZ25" s="43"/>
      <c r="EGA25" s="43"/>
      <c r="EGB25" s="43"/>
      <c r="EGC25" s="43"/>
      <c r="EGD25" s="43"/>
      <c r="EGE25" s="43"/>
      <c r="EGF25" s="43"/>
      <c r="EGG25" s="43"/>
      <c r="EGH25" s="43"/>
      <c r="EGI25" s="43"/>
      <c r="EGJ25" s="43"/>
      <c r="EGK25" s="43"/>
      <c r="EGL25" s="43"/>
      <c r="EGM25" s="43"/>
      <c r="EGN25" s="43"/>
      <c r="EGO25" s="43"/>
      <c r="EGP25" s="43"/>
      <c r="EGQ25" s="43"/>
      <c r="EGR25" s="43"/>
      <c r="EGS25" s="43"/>
      <c r="EGT25" s="43"/>
      <c r="EGU25" s="43"/>
      <c r="EGV25" s="43"/>
      <c r="EGW25" s="43"/>
      <c r="EGX25" s="43"/>
      <c r="EGY25" s="43"/>
      <c r="EGZ25" s="43"/>
      <c r="EHA25" s="43"/>
      <c r="EHB25" s="43"/>
      <c r="EHC25" s="43"/>
      <c r="EHD25" s="43"/>
      <c r="EHE25" s="43"/>
      <c r="EHF25" s="43"/>
      <c r="EHG25" s="43"/>
      <c r="EHH25" s="43"/>
      <c r="EHI25" s="43"/>
      <c r="EHJ25" s="43"/>
      <c r="EHK25" s="43"/>
      <c r="EHL25" s="43"/>
      <c r="EHM25" s="43"/>
      <c r="EHN25" s="43"/>
      <c r="EHO25" s="43"/>
      <c r="EHP25" s="43"/>
      <c r="EHQ25" s="43"/>
      <c r="EHR25" s="43"/>
      <c r="EHS25" s="43"/>
      <c r="EHT25" s="43"/>
      <c r="EHU25" s="43"/>
      <c r="EHV25" s="43"/>
      <c r="EHW25" s="43"/>
      <c r="EHX25" s="43"/>
      <c r="EHY25" s="43"/>
      <c r="EHZ25" s="43"/>
      <c r="EIA25" s="43"/>
      <c r="EIB25" s="43"/>
      <c r="EIC25" s="43"/>
      <c r="EID25" s="43"/>
      <c r="EIE25" s="43"/>
      <c r="EIF25" s="43"/>
      <c r="EIG25" s="43"/>
      <c r="EIH25" s="43"/>
      <c r="EII25" s="43"/>
      <c r="EIJ25" s="43"/>
      <c r="EIK25" s="43"/>
      <c r="EIL25" s="43"/>
      <c r="EIM25" s="43"/>
      <c r="EIN25" s="43"/>
      <c r="EIO25" s="43"/>
      <c r="EIP25" s="43"/>
      <c r="EIQ25" s="43"/>
      <c r="EIR25" s="43"/>
      <c r="EIS25" s="43"/>
      <c r="EIT25" s="43"/>
      <c r="EIU25" s="43"/>
      <c r="EIV25" s="43"/>
      <c r="EIW25" s="43"/>
      <c r="EIX25" s="43"/>
      <c r="EIY25" s="43"/>
      <c r="EIZ25" s="43"/>
      <c r="EJA25" s="43"/>
      <c r="EJB25" s="43"/>
      <c r="EJC25" s="43"/>
      <c r="EJD25" s="43"/>
      <c r="EJE25" s="43"/>
      <c r="EJF25" s="43"/>
      <c r="EJG25" s="43"/>
      <c r="EJH25" s="43"/>
      <c r="EJI25" s="43"/>
      <c r="EJJ25" s="43"/>
      <c r="EJK25" s="43"/>
      <c r="EJL25" s="43"/>
      <c r="EJM25" s="43"/>
      <c r="EJN25" s="43"/>
      <c r="EJO25" s="43"/>
      <c r="EJP25" s="43"/>
      <c r="EJQ25" s="43"/>
      <c r="EJR25" s="43"/>
      <c r="EJS25" s="43"/>
      <c r="EJT25" s="43"/>
      <c r="EJU25" s="43"/>
      <c r="EJV25" s="43"/>
      <c r="EJW25" s="43"/>
      <c r="EJX25" s="43"/>
      <c r="EJY25" s="43"/>
      <c r="EJZ25" s="43"/>
      <c r="EKA25" s="43"/>
      <c r="EKB25" s="43"/>
      <c r="EKC25" s="43"/>
      <c r="EKD25" s="43"/>
      <c r="EKE25" s="43"/>
      <c r="EKF25" s="43"/>
      <c r="EKG25" s="43"/>
      <c r="EKH25" s="43"/>
      <c r="EKI25" s="43"/>
      <c r="EKJ25" s="43"/>
      <c r="EKK25" s="43"/>
      <c r="EKL25" s="43"/>
      <c r="EKM25" s="43"/>
      <c r="EKN25" s="43"/>
      <c r="EKO25" s="43"/>
      <c r="EKP25" s="43"/>
      <c r="EKQ25" s="43"/>
      <c r="EKR25" s="43"/>
      <c r="EKS25" s="43"/>
      <c r="EKT25" s="43"/>
      <c r="EKU25" s="43"/>
      <c r="EKV25" s="43"/>
      <c r="EKW25" s="43"/>
      <c r="EKX25" s="43"/>
      <c r="EKY25" s="43"/>
      <c r="EKZ25" s="43"/>
      <c r="ELA25" s="43"/>
      <c r="ELB25" s="43"/>
      <c r="ELC25" s="43"/>
      <c r="ELD25" s="43"/>
      <c r="ELE25" s="43"/>
      <c r="ELF25" s="43"/>
      <c r="ELG25" s="43"/>
      <c r="ELH25" s="43"/>
      <c r="ELI25" s="43"/>
      <c r="ELJ25" s="43"/>
      <c r="ELK25" s="43"/>
      <c r="ELL25" s="43"/>
      <c r="ELM25" s="43"/>
      <c r="ELN25" s="43"/>
      <c r="ELO25" s="43"/>
      <c r="ELP25" s="43"/>
      <c r="ELQ25" s="43"/>
      <c r="ELR25" s="43"/>
      <c r="ELS25" s="43"/>
      <c r="ELT25" s="43"/>
      <c r="ELU25" s="43"/>
      <c r="ELV25" s="43"/>
      <c r="ELW25" s="43"/>
      <c r="ELX25" s="43"/>
      <c r="ELY25" s="43"/>
      <c r="ELZ25" s="43"/>
      <c r="EMA25" s="43"/>
      <c r="EMB25" s="43"/>
      <c r="EMC25" s="43"/>
      <c r="EMD25" s="43"/>
      <c r="EME25" s="43"/>
      <c r="EMF25" s="43"/>
      <c r="EMG25" s="43"/>
      <c r="EMH25" s="43"/>
      <c r="EMI25" s="43"/>
      <c r="EMJ25" s="43"/>
      <c r="EMK25" s="43"/>
      <c r="EML25" s="43"/>
      <c r="EMM25" s="43"/>
      <c r="EMN25" s="43"/>
      <c r="EMO25" s="43"/>
      <c r="EMP25" s="43"/>
      <c r="EMQ25" s="43"/>
      <c r="EMR25" s="43"/>
      <c r="EMS25" s="43"/>
      <c r="EMT25" s="43"/>
      <c r="EMU25" s="43"/>
      <c r="EMV25" s="43"/>
      <c r="EMW25" s="43"/>
      <c r="EMX25" s="43"/>
      <c r="EMY25" s="43"/>
      <c r="EMZ25" s="43"/>
      <c r="ENA25" s="43"/>
      <c r="ENB25" s="43"/>
      <c r="ENC25" s="43"/>
      <c r="END25" s="43"/>
      <c r="ENE25" s="43"/>
      <c r="ENF25" s="43"/>
      <c r="ENG25" s="43"/>
      <c r="ENH25" s="43"/>
      <c r="ENI25" s="43"/>
      <c r="ENJ25" s="43"/>
      <c r="ENK25" s="43"/>
      <c r="ENL25" s="43"/>
      <c r="ENM25" s="43"/>
      <c r="ENN25" s="43"/>
      <c r="ENO25" s="43"/>
      <c r="ENP25" s="43"/>
      <c r="ENQ25" s="43"/>
      <c r="ENR25" s="43"/>
      <c r="ENS25" s="43"/>
      <c r="ENT25" s="43"/>
      <c r="ENU25" s="43"/>
      <c r="ENV25" s="43"/>
      <c r="ENW25" s="43"/>
      <c r="ENX25" s="43"/>
      <c r="ENY25" s="43"/>
      <c r="ENZ25" s="43"/>
      <c r="EOA25" s="43"/>
      <c r="EOB25" s="43"/>
      <c r="EOC25" s="43"/>
      <c r="EOD25" s="43"/>
      <c r="EOE25" s="43"/>
      <c r="EOF25" s="43"/>
      <c r="EOG25" s="43"/>
      <c r="EOH25" s="43"/>
      <c r="EOI25" s="43"/>
      <c r="EOJ25" s="43"/>
      <c r="EOK25" s="43"/>
      <c r="EOL25" s="43"/>
      <c r="EOM25" s="43"/>
      <c r="EON25" s="43"/>
      <c r="EOO25" s="43"/>
      <c r="EOP25" s="43"/>
      <c r="EOQ25" s="43"/>
      <c r="EOR25" s="43"/>
      <c r="EOS25" s="43"/>
      <c r="EOT25" s="43"/>
      <c r="EOU25" s="43"/>
      <c r="EOV25" s="43"/>
      <c r="EOW25" s="43"/>
      <c r="EOX25" s="43"/>
      <c r="EOY25" s="43"/>
      <c r="EOZ25" s="43"/>
      <c r="EPA25" s="43"/>
      <c r="EPB25" s="43"/>
      <c r="EPC25" s="43"/>
      <c r="EPD25" s="43"/>
      <c r="EPE25" s="43"/>
      <c r="EPF25" s="43"/>
      <c r="EPG25" s="43"/>
      <c r="EPH25" s="43"/>
      <c r="EPI25" s="43"/>
      <c r="EPJ25" s="43"/>
      <c r="EPK25" s="43"/>
      <c r="EPL25" s="43"/>
      <c r="EPM25" s="43"/>
      <c r="EPN25" s="43"/>
      <c r="EPO25" s="43"/>
      <c r="EPP25" s="43"/>
      <c r="EPQ25" s="43"/>
      <c r="EPR25" s="43"/>
      <c r="EPS25" s="43"/>
      <c r="EPT25" s="43"/>
      <c r="EPU25" s="43"/>
      <c r="EPV25" s="43"/>
      <c r="EPW25" s="43"/>
      <c r="EPX25" s="43"/>
      <c r="EPY25" s="43"/>
      <c r="EPZ25" s="43"/>
      <c r="EQA25" s="43"/>
      <c r="EQB25" s="43"/>
      <c r="EQC25" s="43"/>
      <c r="EQD25" s="43"/>
      <c r="EQE25" s="43"/>
      <c r="EQF25" s="43"/>
      <c r="EQG25" s="43"/>
      <c r="EQH25" s="43"/>
      <c r="EQI25" s="43"/>
      <c r="EQJ25" s="43"/>
      <c r="EQK25" s="43"/>
      <c r="EQL25" s="43"/>
      <c r="EQM25" s="43"/>
      <c r="EQN25" s="43"/>
      <c r="EQO25" s="43"/>
      <c r="EQP25" s="43"/>
      <c r="EQQ25" s="43"/>
      <c r="EQR25" s="43"/>
      <c r="EQS25" s="43"/>
      <c r="EQT25" s="43"/>
      <c r="EQU25" s="43"/>
      <c r="EQV25" s="43"/>
      <c r="EQW25" s="43"/>
      <c r="EQX25" s="43"/>
      <c r="EQY25" s="43"/>
      <c r="EQZ25" s="43"/>
      <c r="ERA25" s="43"/>
      <c r="ERB25" s="43"/>
      <c r="ERC25" s="43"/>
      <c r="ERD25" s="43"/>
      <c r="ERE25" s="43"/>
      <c r="ERF25" s="43"/>
      <c r="ERG25" s="43"/>
      <c r="ERH25" s="43"/>
      <c r="ERI25" s="43"/>
      <c r="ERJ25" s="43"/>
      <c r="ERK25" s="43"/>
      <c r="ERL25" s="43"/>
      <c r="ERM25" s="43"/>
      <c r="ERN25" s="43"/>
      <c r="ERO25" s="43"/>
      <c r="ERP25" s="43"/>
      <c r="ERQ25" s="43"/>
      <c r="ERR25" s="43"/>
      <c r="ERS25" s="43"/>
      <c r="ERT25" s="43"/>
      <c r="ERU25" s="43"/>
      <c r="ERV25" s="43"/>
      <c r="ERW25" s="43"/>
      <c r="ERX25" s="43"/>
      <c r="ERY25" s="43"/>
      <c r="ERZ25" s="43"/>
      <c r="ESA25" s="43"/>
      <c r="ESB25" s="43"/>
      <c r="ESC25" s="43"/>
      <c r="ESD25" s="43"/>
      <c r="ESE25" s="43"/>
      <c r="ESF25" s="43"/>
      <c r="ESG25" s="43"/>
      <c r="ESH25" s="43"/>
      <c r="ESI25" s="43"/>
      <c r="ESJ25" s="43"/>
      <c r="ESK25" s="43"/>
      <c r="ESL25" s="43"/>
      <c r="ESM25" s="43"/>
      <c r="ESN25" s="43"/>
      <c r="ESO25" s="43"/>
      <c r="ESP25" s="43"/>
      <c r="ESQ25" s="43"/>
      <c r="ESR25" s="43"/>
      <c r="ESS25" s="43"/>
      <c r="EST25" s="43"/>
      <c r="ESU25" s="43"/>
      <c r="ESV25" s="43"/>
      <c r="ESW25" s="43"/>
      <c r="ESX25" s="43"/>
      <c r="ESY25" s="43"/>
      <c r="ESZ25" s="43"/>
      <c r="ETA25" s="43"/>
      <c r="ETB25" s="43"/>
      <c r="ETC25" s="43"/>
      <c r="ETD25" s="43"/>
      <c r="ETE25" s="43"/>
      <c r="ETF25" s="43"/>
      <c r="ETG25" s="43"/>
      <c r="ETH25" s="43"/>
      <c r="ETI25" s="43"/>
      <c r="ETJ25" s="43"/>
      <c r="ETK25" s="43"/>
      <c r="ETL25" s="43"/>
      <c r="ETM25" s="43"/>
      <c r="ETN25" s="43"/>
      <c r="ETO25" s="43"/>
      <c r="ETP25" s="43"/>
      <c r="ETQ25" s="43"/>
      <c r="ETR25" s="43"/>
      <c r="ETS25" s="43"/>
      <c r="ETT25" s="43"/>
      <c r="ETU25" s="43"/>
      <c r="ETV25" s="43"/>
      <c r="ETW25" s="43"/>
      <c r="ETX25" s="43"/>
      <c r="ETY25" s="43"/>
      <c r="ETZ25" s="43"/>
      <c r="EUA25" s="43"/>
      <c r="EUB25" s="43"/>
      <c r="EUC25" s="43"/>
      <c r="EUD25" s="43"/>
      <c r="EUE25" s="43"/>
      <c r="EUF25" s="43"/>
      <c r="EUG25" s="43"/>
      <c r="EUH25" s="43"/>
      <c r="EUI25" s="43"/>
      <c r="EUJ25" s="43"/>
      <c r="EUK25" s="43"/>
      <c r="EUL25" s="43"/>
      <c r="EUM25" s="43"/>
      <c r="EUN25" s="43"/>
      <c r="EUO25" s="43"/>
      <c r="EUP25" s="43"/>
      <c r="EUQ25" s="43"/>
      <c r="EUR25" s="43"/>
      <c r="EUS25" s="43"/>
      <c r="EUT25" s="43"/>
      <c r="EUU25" s="43"/>
      <c r="EUV25" s="43"/>
      <c r="EUW25" s="43"/>
      <c r="EUX25" s="43"/>
      <c r="EUY25" s="43"/>
      <c r="EUZ25" s="43"/>
      <c r="EVA25" s="43"/>
      <c r="EVB25" s="43"/>
      <c r="EVC25" s="43"/>
      <c r="EVD25" s="43"/>
      <c r="EVE25" s="43"/>
      <c r="EVF25" s="43"/>
      <c r="EVG25" s="43"/>
      <c r="EVH25" s="43"/>
      <c r="EVI25" s="43"/>
      <c r="EVJ25" s="43"/>
      <c r="EVK25" s="43"/>
      <c r="EVL25" s="43"/>
      <c r="EVM25" s="43"/>
      <c r="EVN25" s="43"/>
      <c r="EVO25" s="43"/>
      <c r="EVP25" s="43"/>
      <c r="EVQ25" s="43"/>
      <c r="EVR25" s="43"/>
      <c r="EVS25" s="43"/>
      <c r="EVT25" s="43"/>
      <c r="EVU25" s="43"/>
      <c r="EVV25" s="43"/>
      <c r="EVW25" s="43"/>
      <c r="EVX25" s="43"/>
      <c r="EVY25" s="43"/>
      <c r="EVZ25" s="43"/>
      <c r="EWA25" s="43"/>
      <c r="EWB25" s="43"/>
      <c r="EWC25" s="43"/>
      <c r="EWD25" s="43"/>
      <c r="EWE25" s="43"/>
      <c r="EWF25" s="43"/>
      <c r="EWG25" s="43"/>
      <c r="EWH25" s="43"/>
      <c r="EWI25" s="43"/>
      <c r="EWJ25" s="43"/>
      <c r="EWK25" s="43"/>
      <c r="EWL25" s="43"/>
      <c r="EWM25" s="43"/>
      <c r="EWN25" s="43"/>
      <c r="EWO25" s="43"/>
      <c r="EWP25" s="43"/>
      <c r="EWQ25" s="43"/>
      <c r="EWR25" s="43"/>
      <c r="EWS25" s="43"/>
      <c r="EWT25" s="43"/>
      <c r="EWU25" s="43"/>
      <c r="EWV25" s="43"/>
      <c r="EWW25" s="43"/>
      <c r="EWX25" s="43"/>
      <c r="EWY25" s="43"/>
      <c r="EWZ25" s="43"/>
      <c r="EXA25" s="43"/>
      <c r="EXB25" s="43"/>
      <c r="EXC25" s="43"/>
      <c r="EXD25" s="43"/>
      <c r="EXE25" s="43"/>
      <c r="EXF25" s="43"/>
      <c r="EXG25" s="43"/>
      <c r="EXH25" s="43"/>
      <c r="EXI25" s="43"/>
      <c r="EXJ25" s="43"/>
      <c r="EXK25" s="43"/>
      <c r="EXL25" s="43"/>
      <c r="EXM25" s="43"/>
      <c r="EXN25" s="43"/>
      <c r="EXO25" s="43"/>
      <c r="EXP25" s="43"/>
      <c r="EXQ25" s="43"/>
      <c r="EXR25" s="43"/>
      <c r="EXS25" s="43"/>
      <c r="EXT25" s="43"/>
      <c r="EXU25" s="43"/>
      <c r="EXV25" s="43"/>
      <c r="EXW25" s="43"/>
      <c r="EXX25" s="43"/>
      <c r="EXY25" s="43"/>
      <c r="EXZ25" s="43"/>
      <c r="EYA25" s="43"/>
      <c r="EYB25" s="43"/>
      <c r="EYC25" s="43"/>
      <c r="EYD25" s="43"/>
      <c r="EYE25" s="43"/>
      <c r="EYF25" s="43"/>
      <c r="EYG25" s="43"/>
      <c r="EYH25" s="43"/>
      <c r="EYI25" s="43"/>
      <c r="EYJ25" s="43"/>
      <c r="EYK25" s="43"/>
      <c r="EYL25" s="43"/>
      <c r="EYM25" s="43"/>
      <c r="EYN25" s="43"/>
      <c r="EYO25" s="43"/>
      <c r="EYP25" s="43"/>
      <c r="EYQ25" s="43"/>
      <c r="EYR25" s="43"/>
      <c r="EYS25" s="43"/>
      <c r="EYT25" s="43"/>
      <c r="EYU25" s="43"/>
      <c r="EYV25" s="43"/>
      <c r="EYW25" s="43"/>
      <c r="EYX25" s="43"/>
      <c r="EYY25" s="43"/>
      <c r="EYZ25" s="43"/>
      <c r="EZA25" s="43"/>
      <c r="EZB25" s="43"/>
      <c r="EZC25" s="43"/>
      <c r="EZD25" s="43"/>
      <c r="EZE25" s="43"/>
      <c r="EZF25" s="43"/>
      <c r="EZG25" s="43"/>
      <c r="EZH25" s="43"/>
      <c r="EZI25" s="43"/>
      <c r="EZJ25" s="43"/>
      <c r="EZK25" s="43"/>
      <c r="EZL25" s="43"/>
      <c r="EZM25" s="43"/>
      <c r="EZN25" s="43"/>
      <c r="EZO25" s="43"/>
      <c r="EZP25" s="43"/>
      <c r="EZQ25" s="43"/>
      <c r="EZR25" s="43"/>
      <c r="EZS25" s="43"/>
      <c r="EZT25" s="43"/>
      <c r="EZU25" s="43"/>
      <c r="EZV25" s="43"/>
      <c r="EZW25" s="43"/>
      <c r="EZX25" s="43"/>
      <c r="EZY25" s="43"/>
      <c r="EZZ25" s="43"/>
      <c r="FAA25" s="43"/>
      <c r="FAB25" s="43"/>
      <c r="FAC25" s="43"/>
      <c r="FAD25" s="43"/>
      <c r="FAE25" s="43"/>
      <c r="FAF25" s="43"/>
      <c r="FAG25" s="43"/>
      <c r="FAH25" s="43"/>
      <c r="FAI25" s="43"/>
      <c r="FAJ25" s="43"/>
      <c r="FAK25" s="43"/>
      <c r="FAL25" s="43"/>
      <c r="FAM25" s="43"/>
      <c r="FAN25" s="43"/>
      <c r="FAO25" s="43"/>
      <c r="FAP25" s="43"/>
      <c r="FAQ25" s="43"/>
      <c r="FAR25" s="43"/>
      <c r="FAS25" s="43"/>
      <c r="FAT25" s="43"/>
      <c r="FAU25" s="43"/>
      <c r="FAV25" s="43"/>
      <c r="FAW25" s="43"/>
      <c r="FAX25" s="43"/>
      <c r="FAY25" s="43"/>
      <c r="FAZ25" s="43"/>
      <c r="FBA25" s="43"/>
      <c r="FBB25" s="43"/>
      <c r="FBC25" s="43"/>
      <c r="FBD25" s="43"/>
      <c r="FBE25" s="43"/>
      <c r="FBF25" s="43"/>
      <c r="FBG25" s="43"/>
      <c r="FBH25" s="43"/>
      <c r="FBI25" s="43"/>
      <c r="FBJ25" s="43"/>
      <c r="FBK25" s="43"/>
      <c r="FBL25" s="43"/>
      <c r="FBM25" s="43"/>
      <c r="FBN25" s="43"/>
      <c r="FBO25" s="43"/>
      <c r="FBP25" s="43"/>
      <c r="FBQ25" s="43"/>
      <c r="FBR25" s="43"/>
      <c r="FBS25" s="43"/>
      <c r="FBT25" s="43"/>
      <c r="FBU25" s="43"/>
      <c r="FBV25" s="43"/>
      <c r="FBW25" s="43"/>
      <c r="FBX25" s="43"/>
      <c r="FBY25" s="43"/>
      <c r="FBZ25" s="43"/>
      <c r="FCA25" s="43"/>
      <c r="FCB25" s="43"/>
      <c r="FCC25" s="43"/>
      <c r="FCD25" s="43"/>
      <c r="FCE25" s="43"/>
      <c r="FCF25" s="43"/>
      <c r="FCG25" s="43"/>
      <c r="FCH25" s="43"/>
      <c r="FCI25" s="43"/>
      <c r="FCJ25" s="43"/>
      <c r="FCK25" s="43"/>
      <c r="FCL25" s="43"/>
      <c r="FCM25" s="43"/>
      <c r="FCN25" s="43"/>
      <c r="FCO25" s="43"/>
      <c r="FCP25" s="43"/>
      <c r="FCQ25" s="43"/>
      <c r="FCR25" s="43"/>
      <c r="FCS25" s="43"/>
      <c r="FCT25" s="43"/>
      <c r="FCU25" s="43"/>
      <c r="FCV25" s="43"/>
      <c r="FCW25" s="43"/>
      <c r="FCX25" s="43"/>
      <c r="FCY25" s="43"/>
      <c r="FCZ25" s="43"/>
      <c r="FDA25" s="43"/>
      <c r="FDB25" s="43"/>
      <c r="FDC25" s="43"/>
      <c r="FDD25" s="43"/>
      <c r="FDE25" s="43"/>
      <c r="FDF25" s="43"/>
      <c r="FDG25" s="43"/>
      <c r="FDH25" s="43"/>
      <c r="FDI25" s="43"/>
      <c r="FDJ25" s="43"/>
      <c r="FDK25" s="43"/>
      <c r="FDL25" s="43"/>
      <c r="FDM25" s="43"/>
      <c r="FDN25" s="43"/>
      <c r="FDO25" s="43"/>
      <c r="FDP25" s="43"/>
      <c r="FDQ25" s="43"/>
      <c r="FDR25" s="43"/>
      <c r="FDS25" s="43"/>
      <c r="FDT25" s="43"/>
      <c r="FDU25" s="43"/>
      <c r="FDV25" s="43"/>
      <c r="FDW25" s="43"/>
      <c r="FDX25" s="43"/>
      <c r="FDY25" s="43"/>
      <c r="FDZ25" s="43"/>
      <c r="FEA25" s="43"/>
      <c r="FEB25" s="43"/>
      <c r="FEC25" s="43"/>
      <c r="FED25" s="43"/>
      <c r="FEE25" s="43"/>
      <c r="FEF25" s="43"/>
      <c r="FEG25" s="43"/>
      <c r="FEH25" s="43"/>
      <c r="FEI25" s="43"/>
      <c r="FEJ25" s="43"/>
      <c r="FEK25" s="43"/>
      <c r="FEL25" s="43"/>
      <c r="FEM25" s="43"/>
      <c r="FEN25" s="43"/>
      <c r="FEO25" s="43"/>
      <c r="FEP25" s="43"/>
      <c r="FEQ25" s="43"/>
      <c r="FER25" s="43"/>
      <c r="FES25" s="43"/>
      <c r="FET25" s="43"/>
      <c r="FEU25" s="43"/>
      <c r="FEV25" s="43"/>
      <c r="FEW25" s="43"/>
      <c r="FEX25" s="43"/>
      <c r="FEY25" s="43"/>
      <c r="FEZ25" s="43"/>
      <c r="FFA25" s="43"/>
      <c r="FFB25" s="43"/>
      <c r="FFC25" s="43"/>
      <c r="FFD25" s="43"/>
      <c r="FFE25" s="43"/>
      <c r="FFF25" s="43"/>
      <c r="FFG25" s="43"/>
      <c r="FFH25" s="43"/>
      <c r="FFI25" s="43"/>
      <c r="FFJ25" s="43"/>
      <c r="FFK25" s="43"/>
      <c r="FFL25" s="43"/>
      <c r="FFM25" s="43"/>
      <c r="FFN25" s="43"/>
      <c r="FFO25" s="43"/>
      <c r="FFP25" s="43"/>
      <c r="FFQ25" s="43"/>
      <c r="FFR25" s="43"/>
      <c r="FFS25" s="43"/>
      <c r="FFT25" s="43"/>
      <c r="FFU25" s="43"/>
      <c r="FFV25" s="43"/>
      <c r="FFW25" s="43"/>
      <c r="FFX25" s="43"/>
      <c r="FFY25" s="43"/>
      <c r="FFZ25" s="43"/>
      <c r="FGA25" s="43"/>
      <c r="FGB25" s="43"/>
      <c r="FGC25" s="43"/>
      <c r="FGD25" s="43"/>
      <c r="FGE25" s="43"/>
      <c r="FGF25" s="43"/>
      <c r="FGG25" s="43"/>
      <c r="FGH25" s="43"/>
      <c r="FGI25" s="43"/>
      <c r="FGJ25" s="43"/>
      <c r="FGK25" s="43"/>
      <c r="FGL25" s="43"/>
      <c r="FGM25" s="43"/>
      <c r="FGN25" s="43"/>
      <c r="FGO25" s="43"/>
      <c r="FGP25" s="43"/>
      <c r="FGQ25" s="43"/>
      <c r="FGR25" s="43"/>
      <c r="FGS25" s="43"/>
      <c r="FGT25" s="43"/>
      <c r="FGU25" s="43"/>
      <c r="FGV25" s="43"/>
      <c r="FGW25" s="43"/>
      <c r="FGX25" s="43"/>
      <c r="FGY25" s="43"/>
      <c r="FGZ25" s="43"/>
      <c r="FHA25" s="43"/>
      <c r="FHB25" s="43"/>
      <c r="FHC25" s="43"/>
      <c r="FHD25" s="43"/>
      <c r="FHE25" s="43"/>
      <c r="FHF25" s="43"/>
      <c r="FHG25" s="43"/>
      <c r="FHH25" s="43"/>
      <c r="FHI25" s="43"/>
      <c r="FHJ25" s="43"/>
      <c r="FHK25" s="43"/>
      <c r="FHL25" s="43"/>
      <c r="FHM25" s="43"/>
      <c r="FHN25" s="43"/>
      <c r="FHO25" s="43"/>
      <c r="FHP25" s="43"/>
      <c r="FHQ25" s="43"/>
      <c r="FHR25" s="43"/>
      <c r="FHS25" s="43"/>
      <c r="FHT25" s="43"/>
      <c r="FHU25" s="43"/>
      <c r="FHV25" s="43"/>
      <c r="FHW25" s="43"/>
      <c r="FHX25" s="43"/>
      <c r="FHY25" s="43"/>
      <c r="FHZ25" s="43"/>
      <c r="FIA25" s="43"/>
      <c r="FIB25" s="43"/>
      <c r="FIC25" s="43"/>
      <c r="FID25" s="43"/>
      <c r="FIE25" s="43"/>
      <c r="FIF25" s="43"/>
      <c r="FIG25" s="43"/>
      <c r="FIH25" s="43"/>
      <c r="FII25" s="43"/>
      <c r="FIJ25" s="43"/>
      <c r="FIK25" s="43"/>
      <c r="FIL25" s="43"/>
      <c r="FIM25" s="43"/>
      <c r="FIN25" s="43"/>
      <c r="FIO25" s="43"/>
      <c r="FIP25" s="43"/>
      <c r="FIQ25" s="43"/>
      <c r="FIR25" s="43"/>
      <c r="FIS25" s="43"/>
      <c r="FIT25" s="43"/>
      <c r="FIU25" s="43"/>
      <c r="FIV25" s="43"/>
      <c r="FIW25" s="43"/>
      <c r="FIX25" s="43"/>
      <c r="FIY25" s="43"/>
      <c r="FIZ25" s="43"/>
      <c r="FJA25" s="43"/>
      <c r="FJB25" s="43"/>
      <c r="FJC25" s="43"/>
      <c r="FJD25" s="43"/>
      <c r="FJE25" s="43"/>
      <c r="FJF25" s="43"/>
      <c r="FJG25" s="43"/>
      <c r="FJH25" s="43"/>
      <c r="FJI25" s="43"/>
      <c r="FJJ25" s="43"/>
      <c r="FJK25" s="43"/>
      <c r="FJL25" s="43"/>
      <c r="FJM25" s="43"/>
      <c r="FJN25" s="43"/>
      <c r="FJO25" s="43"/>
      <c r="FJP25" s="43"/>
      <c r="FJQ25" s="43"/>
      <c r="FJR25" s="43"/>
      <c r="FJS25" s="43"/>
      <c r="FJT25" s="43"/>
      <c r="FJU25" s="43"/>
      <c r="FJV25" s="43"/>
      <c r="FJW25" s="43"/>
      <c r="FJX25" s="43"/>
      <c r="FJY25" s="43"/>
      <c r="FJZ25" s="43"/>
      <c r="FKA25" s="43"/>
      <c r="FKB25" s="43"/>
      <c r="FKC25" s="43"/>
      <c r="FKD25" s="43"/>
      <c r="FKE25" s="43"/>
      <c r="FKF25" s="43"/>
      <c r="FKG25" s="43"/>
      <c r="FKH25" s="43"/>
      <c r="FKI25" s="43"/>
      <c r="FKJ25" s="43"/>
      <c r="FKK25" s="43"/>
      <c r="FKL25" s="43"/>
      <c r="FKM25" s="43"/>
      <c r="FKN25" s="43"/>
      <c r="FKO25" s="43"/>
      <c r="FKP25" s="43"/>
      <c r="FKQ25" s="43"/>
      <c r="FKR25" s="43"/>
      <c r="FKS25" s="43"/>
      <c r="FKT25" s="43"/>
      <c r="FKU25" s="43"/>
      <c r="FKV25" s="43"/>
      <c r="FKW25" s="43"/>
      <c r="FKX25" s="43"/>
      <c r="FKY25" s="43"/>
      <c r="FKZ25" s="43"/>
      <c r="FLA25" s="43"/>
      <c r="FLB25" s="43"/>
      <c r="FLC25" s="43"/>
      <c r="FLD25" s="43"/>
      <c r="FLE25" s="43"/>
      <c r="FLF25" s="43"/>
      <c r="FLG25" s="43"/>
      <c r="FLH25" s="43"/>
      <c r="FLI25" s="43"/>
      <c r="FLJ25" s="43"/>
      <c r="FLK25" s="43"/>
      <c r="FLL25" s="43"/>
      <c r="FLM25" s="43"/>
      <c r="FLN25" s="43"/>
      <c r="FLO25" s="43"/>
      <c r="FLP25" s="43"/>
      <c r="FLQ25" s="43"/>
      <c r="FLR25" s="43"/>
      <c r="FLS25" s="43"/>
      <c r="FLT25" s="43"/>
      <c r="FLU25" s="43"/>
      <c r="FLV25" s="43"/>
      <c r="FLW25" s="43"/>
      <c r="FLX25" s="43"/>
      <c r="FLY25" s="43"/>
      <c r="FLZ25" s="43"/>
      <c r="FMA25" s="43"/>
      <c r="FMB25" s="43"/>
      <c r="FMC25" s="43"/>
      <c r="FMD25" s="43"/>
      <c r="FME25" s="43"/>
      <c r="FMF25" s="43"/>
      <c r="FMG25" s="43"/>
      <c r="FMH25" s="43"/>
      <c r="FMI25" s="43"/>
      <c r="FMJ25" s="43"/>
      <c r="FMK25" s="43"/>
      <c r="FML25" s="43"/>
      <c r="FMM25" s="43"/>
      <c r="FMN25" s="43"/>
      <c r="FMO25" s="43"/>
      <c r="FMP25" s="43"/>
      <c r="FMQ25" s="43"/>
      <c r="FMR25" s="43"/>
      <c r="FMS25" s="43"/>
      <c r="FMT25" s="43"/>
      <c r="FMU25" s="43"/>
      <c r="FMV25" s="43"/>
      <c r="FMW25" s="43"/>
      <c r="FMX25" s="43"/>
      <c r="FMY25" s="43"/>
      <c r="FMZ25" s="43"/>
      <c r="FNA25" s="43"/>
      <c r="FNB25" s="43"/>
      <c r="FNC25" s="43"/>
      <c r="FND25" s="43"/>
      <c r="FNE25" s="43"/>
      <c r="FNF25" s="43"/>
      <c r="FNG25" s="43"/>
      <c r="FNH25" s="43"/>
      <c r="FNI25" s="43"/>
      <c r="FNJ25" s="43"/>
      <c r="FNK25" s="43"/>
      <c r="FNL25" s="43"/>
      <c r="FNM25" s="43"/>
      <c r="FNN25" s="43"/>
      <c r="FNO25" s="43"/>
      <c r="FNP25" s="43"/>
      <c r="FNQ25" s="43"/>
      <c r="FNR25" s="43"/>
      <c r="FNS25" s="43"/>
      <c r="FNT25" s="43"/>
      <c r="FNU25" s="43"/>
      <c r="FNV25" s="43"/>
      <c r="FNW25" s="43"/>
      <c r="FNX25" s="43"/>
      <c r="FNY25" s="43"/>
      <c r="FNZ25" s="43"/>
      <c r="FOA25" s="43"/>
      <c r="FOB25" s="43"/>
      <c r="FOC25" s="43"/>
      <c r="FOD25" s="43"/>
      <c r="FOE25" s="43"/>
      <c r="FOF25" s="43"/>
      <c r="FOG25" s="43"/>
      <c r="FOH25" s="43"/>
      <c r="FOI25" s="43"/>
      <c r="FOJ25" s="43"/>
      <c r="FOK25" s="43"/>
      <c r="FOL25" s="43"/>
      <c r="FOM25" s="43"/>
      <c r="FON25" s="43"/>
      <c r="FOO25" s="43"/>
      <c r="FOP25" s="43"/>
      <c r="FOQ25" s="43"/>
      <c r="FOR25" s="43"/>
      <c r="FOS25" s="43"/>
      <c r="FOT25" s="43"/>
      <c r="FOU25" s="43"/>
      <c r="FOV25" s="43"/>
      <c r="FOW25" s="43"/>
      <c r="FOX25" s="43"/>
      <c r="FOY25" s="43"/>
      <c r="FOZ25" s="43"/>
      <c r="FPA25" s="43"/>
      <c r="FPB25" s="43"/>
      <c r="FPC25" s="43"/>
      <c r="FPD25" s="43"/>
      <c r="FPE25" s="43"/>
      <c r="FPF25" s="43"/>
      <c r="FPG25" s="43"/>
      <c r="FPH25" s="43"/>
      <c r="FPI25" s="43"/>
      <c r="FPJ25" s="43"/>
      <c r="FPK25" s="43"/>
      <c r="FPL25" s="43"/>
      <c r="FPM25" s="43"/>
      <c r="FPN25" s="43"/>
      <c r="FPO25" s="43"/>
      <c r="FPP25" s="43"/>
      <c r="FPQ25" s="43"/>
      <c r="FPR25" s="43"/>
      <c r="FPS25" s="43"/>
      <c r="FPT25" s="43"/>
      <c r="FPU25" s="43"/>
      <c r="FPV25" s="43"/>
      <c r="FPW25" s="43"/>
      <c r="FPX25" s="43"/>
      <c r="FPY25" s="43"/>
      <c r="FPZ25" s="43"/>
      <c r="FQA25" s="43"/>
      <c r="FQB25" s="43"/>
      <c r="FQC25" s="43"/>
      <c r="FQD25" s="43"/>
      <c r="FQE25" s="43"/>
      <c r="FQF25" s="43"/>
      <c r="FQG25" s="43"/>
      <c r="FQH25" s="43"/>
      <c r="FQI25" s="43"/>
      <c r="FQJ25" s="43"/>
      <c r="FQK25" s="43"/>
      <c r="FQL25" s="43"/>
      <c r="FQM25" s="43"/>
      <c r="FQN25" s="43"/>
      <c r="FQO25" s="43"/>
      <c r="FQP25" s="43"/>
      <c r="FQQ25" s="43"/>
      <c r="FQR25" s="43"/>
      <c r="FQS25" s="43"/>
      <c r="FQT25" s="43"/>
      <c r="FQU25" s="43"/>
      <c r="FQV25" s="43"/>
      <c r="FQW25" s="43"/>
      <c r="FQX25" s="43"/>
      <c r="FQY25" s="43"/>
      <c r="FQZ25" s="43"/>
      <c r="FRA25" s="43"/>
      <c r="FRB25" s="43"/>
      <c r="FRC25" s="43"/>
      <c r="FRD25" s="43"/>
      <c r="FRE25" s="43"/>
      <c r="FRF25" s="43"/>
      <c r="FRG25" s="43"/>
      <c r="FRH25" s="43"/>
      <c r="FRI25" s="43"/>
      <c r="FRJ25" s="43"/>
      <c r="FRK25" s="43"/>
      <c r="FRL25" s="43"/>
      <c r="FRM25" s="43"/>
      <c r="FRN25" s="43"/>
      <c r="FRO25" s="43"/>
      <c r="FRP25" s="43"/>
      <c r="FRQ25" s="43"/>
      <c r="FRR25" s="43"/>
      <c r="FRS25" s="43"/>
      <c r="FRT25" s="43"/>
      <c r="FRU25" s="43"/>
      <c r="FRV25" s="43"/>
      <c r="FRW25" s="43"/>
      <c r="FRX25" s="43"/>
      <c r="FRY25" s="43"/>
      <c r="FRZ25" s="43"/>
      <c r="FSA25" s="43"/>
      <c r="FSB25" s="43"/>
      <c r="FSC25" s="43"/>
      <c r="FSD25" s="43"/>
      <c r="FSE25" s="43"/>
      <c r="FSF25" s="43"/>
      <c r="FSG25" s="43"/>
      <c r="FSH25" s="43"/>
      <c r="FSI25" s="43"/>
      <c r="FSJ25" s="43"/>
      <c r="FSK25" s="43"/>
      <c r="FSL25" s="43"/>
      <c r="FSM25" s="43"/>
      <c r="FSN25" s="43"/>
      <c r="FSO25" s="43"/>
      <c r="FSP25" s="43"/>
      <c r="FSQ25" s="43"/>
      <c r="FSR25" s="43"/>
      <c r="FSS25" s="43"/>
      <c r="FST25" s="43"/>
      <c r="FSU25" s="43"/>
      <c r="FSV25" s="43"/>
      <c r="FSW25" s="43"/>
      <c r="FSX25" s="43"/>
      <c r="FSY25" s="43"/>
      <c r="FSZ25" s="43"/>
      <c r="FTA25" s="43"/>
      <c r="FTB25" s="43"/>
      <c r="FTC25" s="43"/>
      <c r="FTD25" s="43"/>
      <c r="FTE25" s="43"/>
      <c r="FTF25" s="43"/>
      <c r="FTG25" s="43"/>
      <c r="FTH25" s="43"/>
      <c r="FTI25" s="43"/>
      <c r="FTJ25" s="43"/>
      <c r="FTK25" s="43"/>
      <c r="FTL25" s="43"/>
      <c r="FTM25" s="43"/>
      <c r="FTN25" s="43"/>
      <c r="FTO25" s="43"/>
      <c r="FTP25" s="43"/>
      <c r="FTQ25" s="43"/>
      <c r="FTR25" s="43"/>
      <c r="FTS25" s="43"/>
      <c r="FTT25" s="43"/>
      <c r="FTU25" s="43"/>
      <c r="FTV25" s="43"/>
      <c r="FTW25" s="43"/>
      <c r="FTX25" s="43"/>
      <c r="FTY25" s="43"/>
      <c r="FTZ25" s="43"/>
      <c r="FUA25" s="43"/>
      <c r="FUB25" s="43"/>
      <c r="FUC25" s="43"/>
      <c r="FUD25" s="43"/>
      <c r="FUE25" s="43"/>
      <c r="FUF25" s="43"/>
      <c r="FUG25" s="43"/>
      <c r="FUH25" s="43"/>
      <c r="FUI25" s="43"/>
      <c r="FUJ25" s="43"/>
      <c r="FUK25" s="43"/>
      <c r="FUL25" s="43"/>
      <c r="FUM25" s="43"/>
      <c r="FUN25" s="43"/>
      <c r="FUO25" s="43"/>
      <c r="FUP25" s="43"/>
      <c r="FUQ25" s="43"/>
      <c r="FUR25" s="43"/>
      <c r="FUS25" s="43"/>
      <c r="FUT25" s="43"/>
      <c r="FUU25" s="43"/>
      <c r="FUV25" s="43"/>
      <c r="FUW25" s="43"/>
      <c r="FUX25" s="43"/>
      <c r="FUY25" s="43"/>
      <c r="FUZ25" s="43"/>
      <c r="FVA25" s="43"/>
      <c r="FVB25" s="43"/>
      <c r="FVC25" s="43"/>
      <c r="FVD25" s="43"/>
      <c r="FVE25" s="43"/>
      <c r="FVF25" s="43"/>
      <c r="FVG25" s="43"/>
      <c r="FVH25" s="43"/>
      <c r="FVI25" s="43"/>
      <c r="FVJ25" s="43"/>
      <c r="FVK25" s="43"/>
      <c r="FVL25" s="43"/>
      <c r="FVM25" s="43"/>
      <c r="FVN25" s="43"/>
      <c r="FVO25" s="43"/>
      <c r="FVP25" s="43"/>
      <c r="FVQ25" s="43"/>
      <c r="FVR25" s="43"/>
      <c r="FVS25" s="43"/>
      <c r="FVT25" s="43"/>
      <c r="FVU25" s="43"/>
      <c r="FVV25" s="43"/>
      <c r="FVW25" s="43"/>
      <c r="FVX25" s="43"/>
      <c r="FVY25" s="43"/>
      <c r="FVZ25" s="43"/>
      <c r="FWA25" s="43"/>
      <c r="FWB25" s="43"/>
      <c r="FWC25" s="43"/>
      <c r="FWD25" s="43"/>
      <c r="FWE25" s="43"/>
      <c r="FWF25" s="43"/>
      <c r="FWG25" s="43"/>
      <c r="FWH25" s="43"/>
      <c r="FWI25" s="43"/>
      <c r="FWJ25" s="43"/>
      <c r="FWK25" s="43"/>
      <c r="FWL25" s="43"/>
      <c r="FWM25" s="43"/>
      <c r="FWN25" s="43"/>
      <c r="FWO25" s="43"/>
      <c r="FWP25" s="43"/>
      <c r="FWQ25" s="43"/>
      <c r="FWR25" s="43"/>
      <c r="FWS25" s="43"/>
      <c r="FWT25" s="43"/>
      <c r="FWU25" s="43"/>
      <c r="FWV25" s="43"/>
      <c r="FWW25" s="43"/>
      <c r="FWX25" s="43"/>
      <c r="FWY25" s="43"/>
      <c r="FWZ25" s="43"/>
      <c r="FXA25" s="43"/>
      <c r="FXB25" s="43"/>
      <c r="FXC25" s="43"/>
      <c r="FXD25" s="43"/>
      <c r="FXE25" s="43"/>
      <c r="FXF25" s="43"/>
      <c r="FXG25" s="43"/>
      <c r="FXH25" s="43"/>
      <c r="FXI25" s="43"/>
      <c r="FXJ25" s="43"/>
      <c r="FXK25" s="43"/>
      <c r="FXL25" s="43"/>
      <c r="FXM25" s="43"/>
      <c r="FXN25" s="43"/>
      <c r="FXO25" s="43"/>
      <c r="FXP25" s="43"/>
      <c r="FXQ25" s="43"/>
      <c r="FXR25" s="43"/>
      <c r="FXS25" s="43"/>
      <c r="FXT25" s="43"/>
      <c r="FXU25" s="43"/>
      <c r="FXV25" s="43"/>
      <c r="FXW25" s="43"/>
      <c r="FXX25" s="43"/>
      <c r="FXY25" s="43"/>
      <c r="FXZ25" s="43"/>
      <c r="FYA25" s="43"/>
      <c r="FYB25" s="43"/>
      <c r="FYC25" s="43"/>
      <c r="FYD25" s="43"/>
      <c r="FYE25" s="43"/>
      <c r="FYF25" s="43"/>
      <c r="FYG25" s="43"/>
      <c r="FYH25" s="43"/>
      <c r="FYI25" s="43"/>
      <c r="FYJ25" s="43"/>
      <c r="FYK25" s="43"/>
      <c r="FYL25" s="43"/>
      <c r="FYM25" s="43"/>
      <c r="FYN25" s="43"/>
      <c r="FYO25" s="43"/>
      <c r="FYP25" s="43"/>
      <c r="FYQ25" s="43"/>
      <c r="FYR25" s="43"/>
      <c r="FYS25" s="43"/>
      <c r="FYT25" s="43"/>
      <c r="FYU25" s="43"/>
      <c r="FYV25" s="43"/>
      <c r="FYW25" s="43"/>
      <c r="FYX25" s="43"/>
      <c r="FYY25" s="43"/>
      <c r="FYZ25" s="43"/>
      <c r="FZA25" s="43"/>
      <c r="FZB25" s="43"/>
      <c r="FZC25" s="43"/>
      <c r="FZD25" s="43"/>
      <c r="FZE25" s="43"/>
      <c r="FZF25" s="43"/>
      <c r="FZG25" s="43"/>
      <c r="FZH25" s="43"/>
      <c r="FZI25" s="43"/>
      <c r="FZJ25" s="43"/>
      <c r="FZK25" s="43"/>
      <c r="FZL25" s="43"/>
      <c r="FZM25" s="43"/>
      <c r="FZN25" s="43"/>
      <c r="FZO25" s="43"/>
      <c r="FZP25" s="43"/>
      <c r="FZQ25" s="43"/>
      <c r="FZR25" s="43"/>
      <c r="FZS25" s="43"/>
      <c r="FZT25" s="43"/>
      <c r="FZU25" s="43"/>
      <c r="FZV25" s="43"/>
      <c r="FZW25" s="43"/>
      <c r="FZX25" s="43"/>
      <c r="FZY25" s="43"/>
      <c r="FZZ25" s="43"/>
      <c r="GAA25" s="43"/>
      <c r="GAB25" s="43"/>
      <c r="GAC25" s="43"/>
      <c r="GAD25" s="43"/>
      <c r="GAE25" s="43"/>
      <c r="GAF25" s="43"/>
      <c r="GAG25" s="43"/>
      <c r="GAH25" s="43"/>
      <c r="GAI25" s="43"/>
      <c r="GAJ25" s="43"/>
      <c r="GAK25" s="43"/>
      <c r="GAL25" s="43"/>
      <c r="GAM25" s="43"/>
      <c r="GAN25" s="43"/>
      <c r="GAO25" s="43"/>
      <c r="GAP25" s="43"/>
      <c r="GAQ25" s="43"/>
      <c r="GAR25" s="43"/>
      <c r="GAS25" s="43"/>
      <c r="GAT25" s="43"/>
      <c r="GAU25" s="43"/>
      <c r="GAV25" s="43"/>
      <c r="GAW25" s="43"/>
      <c r="GAX25" s="43"/>
      <c r="GAY25" s="43"/>
      <c r="GAZ25" s="43"/>
      <c r="GBA25" s="43"/>
      <c r="GBB25" s="43"/>
      <c r="GBC25" s="43"/>
      <c r="GBD25" s="43"/>
      <c r="GBE25" s="43"/>
      <c r="GBF25" s="43"/>
      <c r="GBG25" s="43"/>
      <c r="GBH25" s="43"/>
      <c r="GBI25" s="43"/>
      <c r="GBJ25" s="43"/>
      <c r="GBK25" s="43"/>
      <c r="GBL25" s="43"/>
      <c r="GBM25" s="43"/>
      <c r="GBN25" s="43"/>
      <c r="GBO25" s="43"/>
      <c r="GBP25" s="43"/>
      <c r="GBQ25" s="43"/>
      <c r="GBR25" s="43"/>
      <c r="GBS25" s="43"/>
      <c r="GBT25" s="43"/>
      <c r="GBU25" s="43"/>
      <c r="GBV25" s="43"/>
      <c r="GBW25" s="43"/>
      <c r="GBX25" s="43"/>
      <c r="GBY25" s="43"/>
      <c r="GBZ25" s="43"/>
      <c r="GCA25" s="43"/>
      <c r="GCB25" s="43"/>
      <c r="GCC25" s="43"/>
      <c r="GCD25" s="43"/>
      <c r="GCE25" s="43"/>
      <c r="GCF25" s="43"/>
      <c r="GCG25" s="43"/>
      <c r="GCH25" s="43"/>
      <c r="GCI25" s="43"/>
      <c r="GCJ25" s="43"/>
      <c r="GCK25" s="43"/>
      <c r="GCL25" s="43"/>
      <c r="GCM25" s="43"/>
      <c r="GCN25" s="43"/>
      <c r="GCO25" s="43"/>
      <c r="GCP25" s="43"/>
      <c r="GCQ25" s="43"/>
      <c r="GCR25" s="43"/>
      <c r="GCS25" s="43"/>
      <c r="GCT25" s="43"/>
      <c r="GCU25" s="43"/>
      <c r="GCV25" s="43"/>
      <c r="GCW25" s="43"/>
      <c r="GCX25" s="43"/>
      <c r="GCY25" s="43"/>
      <c r="GCZ25" s="43"/>
      <c r="GDA25" s="43"/>
      <c r="GDB25" s="43"/>
      <c r="GDC25" s="43"/>
      <c r="GDD25" s="43"/>
      <c r="GDE25" s="43"/>
      <c r="GDF25" s="43"/>
      <c r="GDG25" s="43"/>
      <c r="GDH25" s="43"/>
      <c r="GDI25" s="43"/>
      <c r="GDJ25" s="43"/>
      <c r="GDK25" s="43"/>
      <c r="GDL25" s="43"/>
      <c r="GDM25" s="43"/>
      <c r="GDN25" s="43"/>
      <c r="GDO25" s="43"/>
      <c r="GDP25" s="43"/>
      <c r="GDQ25" s="43"/>
      <c r="GDR25" s="43"/>
      <c r="GDS25" s="43"/>
      <c r="GDT25" s="43"/>
      <c r="GDU25" s="43"/>
      <c r="GDV25" s="43"/>
      <c r="GDW25" s="43"/>
      <c r="GDX25" s="43"/>
      <c r="GDY25" s="43"/>
      <c r="GDZ25" s="43"/>
      <c r="GEA25" s="43"/>
      <c r="GEB25" s="43"/>
      <c r="GEC25" s="43"/>
      <c r="GED25" s="43"/>
      <c r="GEE25" s="43"/>
      <c r="GEF25" s="43"/>
      <c r="GEG25" s="43"/>
      <c r="GEH25" s="43"/>
      <c r="GEI25" s="43"/>
      <c r="GEJ25" s="43"/>
      <c r="GEK25" s="43"/>
      <c r="GEL25" s="43"/>
      <c r="GEM25" s="43"/>
      <c r="GEN25" s="43"/>
      <c r="GEO25" s="43"/>
      <c r="GEP25" s="43"/>
      <c r="GEQ25" s="43"/>
      <c r="GER25" s="43"/>
      <c r="GES25" s="43"/>
      <c r="GET25" s="43"/>
      <c r="GEU25" s="43"/>
      <c r="GEV25" s="43"/>
      <c r="GEW25" s="43"/>
      <c r="GEX25" s="43"/>
      <c r="GEY25" s="43"/>
      <c r="GEZ25" s="43"/>
      <c r="GFA25" s="43"/>
      <c r="GFB25" s="43"/>
      <c r="GFC25" s="43"/>
      <c r="GFD25" s="43"/>
      <c r="GFE25" s="43"/>
      <c r="GFF25" s="43"/>
      <c r="GFG25" s="43"/>
      <c r="GFH25" s="43"/>
      <c r="GFI25" s="43"/>
      <c r="GFJ25" s="43"/>
      <c r="GFK25" s="43"/>
      <c r="GFL25" s="43"/>
      <c r="GFM25" s="43"/>
      <c r="GFN25" s="43"/>
      <c r="GFO25" s="43"/>
      <c r="GFP25" s="43"/>
      <c r="GFQ25" s="43"/>
      <c r="GFR25" s="43"/>
      <c r="GFS25" s="43"/>
      <c r="GFT25" s="43"/>
      <c r="GFU25" s="43"/>
      <c r="GFV25" s="43"/>
      <c r="GFW25" s="43"/>
      <c r="GFX25" s="43"/>
      <c r="GFY25" s="43"/>
      <c r="GFZ25" s="43"/>
      <c r="GGA25" s="43"/>
      <c r="GGB25" s="43"/>
      <c r="GGC25" s="43"/>
      <c r="GGD25" s="43"/>
      <c r="GGE25" s="43"/>
      <c r="GGF25" s="43"/>
      <c r="GGG25" s="43"/>
      <c r="GGH25" s="43"/>
      <c r="GGI25" s="43"/>
      <c r="GGJ25" s="43"/>
      <c r="GGK25" s="43"/>
      <c r="GGL25" s="43"/>
      <c r="GGM25" s="43"/>
      <c r="GGN25" s="43"/>
      <c r="GGO25" s="43"/>
      <c r="GGP25" s="43"/>
      <c r="GGQ25" s="43"/>
      <c r="GGR25" s="43"/>
      <c r="GGS25" s="43"/>
      <c r="GGT25" s="43"/>
      <c r="GGU25" s="43"/>
      <c r="GGV25" s="43"/>
      <c r="GGW25" s="43"/>
      <c r="GGX25" s="43"/>
      <c r="GGY25" s="43"/>
      <c r="GGZ25" s="43"/>
      <c r="GHA25" s="43"/>
      <c r="GHB25" s="43"/>
      <c r="GHC25" s="43"/>
      <c r="GHD25" s="43"/>
      <c r="GHE25" s="43"/>
      <c r="GHF25" s="43"/>
      <c r="GHG25" s="43"/>
      <c r="GHH25" s="43"/>
      <c r="GHI25" s="43"/>
      <c r="GHJ25" s="43"/>
      <c r="GHK25" s="43"/>
      <c r="GHL25" s="43"/>
      <c r="GHM25" s="43"/>
      <c r="GHN25" s="43"/>
      <c r="GHO25" s="43"/>
      <c r="GHP25" s="43"/>
      <c r="GHQ25" s="43"/>
      <c r="GHR25" s="43"/>
      <c r="GHS25" s="43"/>
      <c r="GHT25" s="43"/>
      <c r="GHU25" s="43"/>
      <c r="GHV25" s="43"/>
      <c r="GHW25" s="43"/>
      <c r="GHX25" s="43"/>
      <c r="GHY25" s="43"/>
      <c r="GHZ25" s="43"/>
      <c r="GIA25" s="43"/>
      <c r="GIB25" s="43"/>
      <c r="GIC25" s="43"/>
      <c r="GID25" s="43"/>
      <c r="GIE25" s="43"/>
      <c r="GIF25" s="43"/>
      <c r="GIG25" s="43"/>
      <c r="GIH25" s="43"/>
      <c r="GII25" s="43"/>
      <c r="GIJ25" s="43"/>
      <c r="GIK25" s="43"/>
      <c r="GIL25" s="43"/>
      <c r="GIM25" s="43"/>
      <c r="GIN25" s="43"/>
      <c r="GIO25" s="43"/>
      <c r="GIP25" s="43"/>
      <c r="GIQ25" s="43"/>
      <c r="GIR25" s="43"/>
      <c r="GIS25" s="43"/>
      <c r="GIT25" s="43"/>
      <c r="GIU25" s="43"/>
      <c r="GIV25" s="43"/>
      <c r="GIW25" s="43"/>
      <c r="GIX25" s="43"/>
      <c r="GIY25" s="43"/>
      <c r="GIZ25" s="43"/>
      <c r="GJA25" s="43"/>
      <c r="GJB25" s="43"/>
      <c r="GJC25" s="43"/>
      <c r="GJD25" s="43"/>
      <c r="GJE25" s="43"/>
      <c r="GJF25" s="43"/>
      <c r="GJG25" s="43"/>
      <c r="GJH25" s="43"/>
      <c r="GJI25" s="43"/>
      <c r="GJJ25" s="43"/>
      <c r="GJK25" s="43"/>
      <c r="GJL25" s="43"/>
      <c r="GJM25" s="43"/>
      <c r="GJN25" s="43"/>
      <c r="GJO25" s="43"/>
      <c r="GJP25" s="43"/>
      <c r="GJQ25" s="43"/>
      <c r="GJR25" s="43"/>
      <c r="GJS25" s="43"/>
      <c r="GJT25" s="43"/>
      <c r="GJU25" s="43"/>
      <c r="GJV25" s="43"/>
      <c r="GJW25" s="43"/>
      <c r="GJX25" s="43"/>
      <c r="GJY25" s="43"/>
      <c r="GJZ25" s="43"/>
      <c r="GKA25" s="43"/>
      <c r="GKB25" s="43"/>
      <c r="GKC25" s="43"/>
      <c r="GKD25" s="43"/>
      <c r="GKE25" s="43"/>
      <c r="GKF25" s="43"/>
      <c r="GKG25" s="43"/>
      <c r="GKH25" s="43"/>
      <c r="GKI25" s="43"/>
      <c r="GKJ25" s="43"/>
      <c r="GKK25" s="43"/>
      <c r="GKL25" s="43"/>
      <c r="GKM25" s="43"/>
      <c r="GKN25" s="43"/>
      <c r="GKO25" s="43"/>
      <c r="GKP25" s="43"/>
      <c r="GKQ25" s="43"/>
      <c r="GKR25" s="43"/>
      <c r="GKS25" s="43"/>
      <c r="GKT25" s="43"/>
      <c r="GKU25" s="43"/>
      <c r="GKV25" s="43"/>
      <c r="GKW25" s="43"/>
      <c r="GKX25" s="43"/>
      <c r="GKY25" s="43"/>
      <c r="GKZ25" s="43"/>
      <c r="GLA25" s="43"/>
      <c r="GLB25" s="43"/>
      <c r="GLC25" s="43"/>
      <c r="GLD25" s="43"/>
      <c r="GLE25" s="43"/>
      <c r="GLF25" s="43"/>
      <c r="GLG25" s="43"/>
      <c r="GLH25" s="43"/>
      <c r="GLI25" s="43"/>
      <c r="GLJ25" s="43"/>
      <c r="GLK25" s="43"/>
      <c r="GLL25" s="43"/>
      <c r="GLM25" s="43"/>
      <c r="GLN25" s="43"/>
      <c r="GLO25" s="43"/>
      <c r="GLP25" s="43"/>
      <c r="GLQ25" s="43"/>
      <c r="GLR25" s="43"/>
      <c r="GLS25" s="43"/>
      <c r="GLT25" s="43"/>
      <c r="GLU25" s="43"/>
      <c r="GLV25" s="43"/>
      <c r="GLW25" s="43"/>
      <c r="GLX25" s="43"/>
      <c r="GLY25" s="43"/>
      <c r="GLZ25" s="43"/>
      <c r="GMA25" s="43"/>
      <c r="GMB25" s="43"/>
      <c r="GMC25" s="43"/>
      <c r="GMD25" s="43"/>
      <c r="GME25" s="43"/>
      <c r="GMF25" s="43"/>
      <c r="GMG25" s="43"/>
      <c r="GMH25" s="43"/>
      <c r="GMI25" s="43"/>
      <c r="GMJ25" s="43"/>
      <c r="GMK25" s="43"/>
      <c r="GML25" s="43"/>
      <c r="GMM25" s="43"/>
      <c r="GMN25" s="43"/>
      <c r="GMO25" s="43"/>
      <c r="GMP25" s="43"/>
      <c r="GMQ25" s="43"/>
      <c r="GMR25" s="43"/>
      <c r="GMS25" s="43"/>
      <c r="GMT25" s="43"/>
      <c r="GMU25" s="43"/>
      <c r="GMV25" s="43"/>
      <c r="GMW25" s="43"/>
      <c r="GMX25" s="43"/>
      <c r="GMY25" s="43"/>
      <c r="GMZ25" s="43"/>
      <c r="GNA25" s="43"/>
      <c r="GNB25" s="43"/>
      <c r="GNC25" s="43"/>
      <c r="GND25" s="43"/>
      <c r="GNE25" s="43"/>
      <c r="GNF25" s="43"/>
      <c r="GNG25" s="43"/>
      <c r="GNH25" s="43"/>
      <c r="GNI25" s="43"/>
      <c r="GNJ25" s="43"/>
      <c r="GNK25" s="43"/>
      <c r="GNL25" s="43"/>
      <c r="GNM25" s="43"/>
      <c r="GNN25" s="43"/>
      <c r="GNO25" s="43"/>
      <c r="GNP25" s="43"/>
      <c r="GNQ25" s="43"/>
      <c r="GNR25" s="43"/>
      <c r="GNS25" s="43"/>
      <c r="GNT25" s="43"/>
      <c r="GNU25" s="43"/>
      <c r="GNV25" s="43"/>
      <c r="GNW25" s="43"/>
      <c r="GNX25" s="43"/>
      <c r="GNY25" s="43"/>
      <c r="GNZ25" s="43"/>
      <c r="GOA25" s="43"/>
      <c r="GOB25" s="43"/>
      <c r="GOC25" s="43"/>
      <c r="GOD25" s="43"/>
      <c r="GOE25" s="43"/>
      <c r="GOF25" s="43"/>
      <c r="GOG25" s="43"/>
      <c r="GOH25" s="43"/>
      <c r="GOI25" s="43"/>
      <c r="GOJ25" s="43"/>
      <c r="GOK25" s="43"/>
      <c r="GOL25" s="43"/>
      <c r="GOM25" s="43"/>
      <c r="GON25" s="43"/>
      <c r="GOO25" s="43"/>
      <c r="GOP25" s="43"/>
      <c r="GOQ25" s="43"/>
      <c r="GOR25" s="43"/>
      <c r="GOS25" s="43"/>
      <c r="GOT25" s="43"/>
      <c r="GOU25" s="43"/>
      <c r="GOV25" s="43"/>
      <c r="GOW25" s="43"/>
      <c r="GOX25" s="43"/>
      <c r="GOY25" s="43"/>
      <c r="GOZ25" s="43"/>
      <c r="GPA25" s="43"/>
      <c r="GPB25" s="43"/>
      <c r="GPC25" s="43"/>
      <c r="GPD25" s="43"/>
      <c r="GPE25" s="43"/>
      <c r="GPF25" s="43"/>
      <c r="GPG25" s="43"/>
      <c r="GPH25" s="43"/>
      <c r="GPI25" s="43"/>
      <c r="GPJ25" s="43"/>
      <c r="GPK25" s="43"/>
      <c r="GPL25" s="43"/>
      <c r="GPM25" s="43"/>
      <c r="GPN25" s="43"/>
      <c r="GPO25" s="43"/>
      <c r="GPP25" s="43"/>
      <c r="GPQ25" s="43"/>
      <c r="GPR25" s="43"/>
      <c r="GPS25" s="43"/>
      <c r="GPT25" s="43"/>
      <c r="GPU25" s="43"/>
      <c r="GPV25" s="43"/>
      <c r="GPW25" s="43"/>
      <c r="GPX25" s="43"/>
      <c r="GPY25" s="43"/>
      <c r="GPZ25" s="43"/>
      <c r="GQA25" s="43"/>
      <c r="GQB25" s="43"/>
      <c r="GQC25" s="43"/>
      <c r="GQD25" s="43"/>
      <c r="GQE25" s="43"/>
      <c r="GQF25" s="43"/>
      <c r="GQG25" s="43"/>
      <c r="GQH25" s="43"/>
      <c r="GQI25" s="43"/>
      <c r="GQJ25" s="43"/>
      <c r="GQK25" s="43"/>
      <c r="GQL25" s="43"/>
      <c r="GQM25" s="43"/>
      <c r="GQN25" s="43"/>
      <c r="GQO25" s="43"/>
      <c r="GQP25" s="43"/>
      <c r="GQQ25" s="43"/>
      <c r="GQR25" s="43"/>
      <c r="GQS25" s="43"/>
      <c r="GQT25" s="43"/>
      <c r="GQU25" s="43"/>
      <c r="GQV25" s="43"/>
      <c r="GQW25" s="43"/>
      <c r="GQX25" s="43"/>
      <c r="GQY25" s="43"/>
      <c r="GQZ25" s="43"/>
      <c r="GRA25" s="43"/>
      <c r="GRB25" s="43"/>
      <c r="GRC25" s="43"/>
      <c r="GRD25" s="43"/>
      <c r="GRE25" s="43"/>
      <c r="GRF25" s="43"/>
      <c r="GRG25" s="43"/>
      <c r="GRH25" s="43"/>
      <c r="GRI25" s="43"/>
      <c r="GRJ25" s="43"/>
      <c r="GRK25" s="43"/>
      <c r="GRL25" s="43"/>
      <c r="GRM25" s="43"/>
      <c r="GRN25" s="43"/>
      <c r="GRO25" s="43"/>
      <c r="GRP25" s="43"/>
      <c r="GRQ25" s="43"/>
      <c r="GRR25" s="43"/>
      <c r="GRS25" s="43"/>
      <c r="GRT25" s="43"/>
      <c r="GRU25" s="43"/>
      <c r="GRV25" s="43"/>
      <c r="GRW25" s="43"/>
      <c r="GRX25" s="43"/>
      <c r="GRY25" s="43"/>
      <c r="GRZ25" s="43"/>
      <c r="GSA25" s="43"/>
      <c r="GSB25" s="43"/>
      <c r="GSC25" s="43"/>
      <c r="GSD25" s="43"/>
      <c r="GSE25" s="43"/>
      <c r="GSF25" s="43"/>
      <c r="GSG25" s="43"/>
      <c r="GSH25" s="43"/>
      <c r="GSI25" s="43"/>
      <c r="GSJ25" s="43"/>
      <c r="GSK25" s="43"/>
      <c r="GSL25" s="43"/>
      <c r="GSM25" s="43"/>
      <c r="GSN25" s="43"/>
      <c r="GSO25" s="43"/>
      <c r="GSP25" s="43"/>
      <c r="GSQ25" s="43"/>
      <c r="GSR25" s="43"/>
      <c r="GSS25" s="43"/>
      <c r="GST25" s="43"/>
      <c r="GSU25" s="43"/>
      <c r="GSV25" s="43"/>
      <c r="GSW25" s="43"/>
      <c r="GSX25" s="43"/>
      <c r="GSY25" s="43"/>
      <c r="GSZ25" s="43"/>
      <c r="GTA25" s="43"/>
      <c r="GTB25" s="43"/>
      <c r="GTC25" s="43"/>
      <c r="GTD25" s="43"/>
      <c r="GTE25" s="43"/>
      <c r="GTF25" s="43"/>
      <c r="GTG25" s="43"/>
      <c r="GTH25" s="43"/>
      <c r="GTI25" s="43"/>
      <c r="GTJ25" s="43"/>
      <c r="GTK25" s="43"/>
      <c r="GTL25" s="43"/>
      <c r="GTM25" s="43"/>
      <c r="GTN25" s="43"/>
      <c r="GTO25" s="43"/>
      <c r="GTP25" s="43"/>
      <c r="GTQ25" s="43"/>
      <c r="GTR25" s="43"/>
      <c r="GTS25" s="43"/>
      <c r="GTT25" s="43"/>
      <c r="GTU25" s="43"/>
      <c r="GTV25" s="43"/>
      <c r="GTW25" s="43"/>
      <c r="GTX25" s="43"/>
      <c r="GTY25" s="43"/>
      <c r="GTZ25" s="43"/>
      <c r="GUA25" s="43"/>
      <c r="GUB25" s="43"/>
      <c r="GUC25" s="43"/>
      <c r="GUD25" s="43"/>
      <c r="GUE25" s="43"/>
      <c r="GUF25" s="43"/>
      <c r="GUG25" s="43"/>
      <c r="GUH25" s="43"/>
      <c r="GUI25" s="43"/>
      <c r="GUJ25" s="43"/>
      <c r="GUK25" s="43"/>
      <c r="GUL25" s="43"/>
      <c r="GUM25" s="43"/>
      <c r="GUN25" s="43"/>
      <c r="GUO25" s="43"/>
      <c r="GUP25" s="43"/>
      <c r="GUQ25" s="43"/>
      <c r="GUR25" s="43"/>
      <c r="GUS25" s="43"/>
      <c r="GUT25" s="43"/>
      <c r="GUU25" s="43"/>
      <c r="GUV25" s="43"/>
      <c r="GUW25" s="43"/>
      <c r="GUX25" s="43"/>
      <c r="GUY25" s="43"/>
      <c r="GUZ25" s="43"/>
      <c r="GVA25" s="43"/>
      <c r="GVB25" s="43"/>
      <c r="GVC25" s="43"/>
      <c r="GVD25" s="43"/>
      <c r="GVE25" s="43"/>
      <c r="GVF25" s="43"/>
      <c r="GVG25" s="43"/>
      <c r="GVH25" s="43"/>
      <c r="GVI25" s="43"/>
      <c r="GVJ25" s="43"/>
      <c r="GVK25" s="43"/>
      <c r="GVL25" s="43"/>
      <c r="GVM25" s="43"/>
      <c r="GVN25" s="43"/>
      <c r="GVO25" s="43"/>
      <c r="GVP25" s="43"/>
      <c r="GVQ25" s="43"/>
      <c r="GVR25" s="43"/>
      <c r="GVS25" s="43"/>
      <c r="GVT25" s="43"/>
      <c r="GVU25" s="43"/>
      <c r="GVV25" s="43"/>
      <c r="GVW25" s="43"/>
      <c r="GVX25" s="43"/>
      <c r="GVY25" s="43"/>
      <c r="GVZ25" s="43"/>
      <c r="GWA25" s="43"/>
      <c r="GWB25" s="43"/>
      <c r="GWC25" s="43"/>
      <c r="GWD25" s="43"/>
      <c r="GWE25" s="43"/>
      <c r="GWF25" s="43"/>
      <c r="GWG25" s="43"/>
      <c r="GWH25" s="43"/>
      <c r="GWI25" s="43"/>
      <c r="GWJ25" s="43"/>
      <c r="GWK25" s="43"/>
      <c r="GWL25" s="43"/>
      <c r="GWM25" s="43"/>
      <c r="GWN25" s="43"/>
      <c r="GWO25" s="43"/>
      <c r="GWP25" s="43"/>
      <c r="GWQ25" s="43"/>
      <c r="GWR25" s="43"/>
      <c r="GWS25" s="43"/>
      <c r="GWT25" s="43"/>
      <c r="GWU25" s="43"/>
      <c r="GWV25" s="43"/>
      <c r="GWW25" s="43"/>
      <c r="GWX25" s="43"/>
      <c r="GWY25" s="43"/>
      <c r="GWZ25" s="43"/>
      <c r="GXA25" s="43"/>
      <c r="GXB25" s="43"/>
      <c r="GXC25" s="43"/>
      <c r="GXD25" s="43"/>
      <c r="GXE25" s="43"/>
      <c r="GXF25" s="43"/>
      <c r="GXG25" s="43"/>
      <c r="GXH25" s="43"/>
      <c r="GXI25" s="43"/>
      <c r="GXJ25" s="43"/>
      <c r="GXK25" s="43"/>
      <c r="GXL25" s="43"/>
      <c r="GXM25" s="43"/>
      <c r="GXN25" s="43"/>
      <c r="GXO25" s="43"/>
      <c r="GXP25" s="43"/>
      <c r="GXQ25" s="43"/>
      <c r="GXR25" s="43"/>
      <c r="GXS25" s="43"/>
      <c r="GXT25" s="43"/>
      <c r="GXU25" s="43"/>
      <c r="GXV25" s="43"/>
      <c r="GXW25" s="43"/>
      <c r="GXX25" s="43"/>
      <c r="GXY25" s="43"/>
      <c r="GXZ25" s="43"/>
      <c r="GYA25" s="43"/>
      <c r="GYB25" s="43"/>
      <c r="GYC25" s="43"/>
      <c r="GYD25" s="43"/>
      <c r="GYE25" s="43"/>
      <c r="GYF25" s="43"/>
      <c r="GYG25" s="43"/>
      <c r="GYH25" s="43"/>
      <c r="GYI25" s="43"/>
      <c r="GYJ25" s="43"/>
      <c r="GYK25" s="43"/>
      <c r="GYL25" s="43"/>
      <c r="GYM25" s="43"/>
      <c r="GYN25" s="43"/>
      <c r="GYO25" s="43"/>
      <c r="GYP25" s="43"/>
      <c r="GYQ25" s="43"/>
      <c r="GYR25" s="43"/>
      <c r="GYS25" s="43"/>
      <c r="GYT25" s="43"/>
      <c r="GYU25" s="43"/>
      <c r="GYV25" s="43"/>
      <c r="GYW25" s="43"/>
      <c r="GYX25" s="43"/>
      <c r="GYY25" s="43"/>
      <c r="GYZ25" s="43"/>
      <c r="GZA25" s="43"/>
      <c r="GZB25" s="43"/>
      <c r="GZC25" s="43"/>
      <c r="GZD25" s="43"/>
      <c r="GZE25" s="43"/>
      <c r="GZF25" s="43"/>
      <c r="GZG25" s="43"/>
      <c r="GZH25" s="43"/>
      <c r="GZI25" s="43"/>
      <c r="GZJ25" s="43"/>
      <c r="GZK25" s="43"/>
      <c r="GZL25" s="43"/>
      <c r="GZM25" s="43"/>
      <c r="GZN25" s="43"/>
      <c r="GZO25" s="43"/>
      <c r="GZP25" s="43"/>
      <c r="GZQ25" s="43"/>
      <c r="GZR25" s="43"/>
      <c r="GZS25" s="43"/>
      <c r="GZT25" s="43"/>
      <c r="GZU25" s="43"/>
      <c r="GZV25" s="43"/>
      <c r="GZW25" s="43"/>
      <c r="GZX25" s="43"/>
      <c r="GZY25" s="43"/>
      <c r="GZZ25" s="43"/>
      <c r="HAA25" s="43"/>
      <c r="HAB25" s="43"/>
      <c r="HAC25" s="43"/>
      <c r="HAD25" s="43"/>
      <c r="HAE25" s="43"/>
      <c r="HAF25" s="43"/>
      <c r="HAG25" s="43"/>
      <c r="HAH25" s="43"/>
      <c r="HAI25" s="43"/>
      <c r="HAJ25" s="43"/>
      <c r="HAK25" s="43"/>
      <c r="HAL25" s="43"/>
      <c r="HAM25" s="43"/>
      <c r="HAN25" s="43"/>
      <c r="HAO25" s="43"/>
      <c r="HAP25" s="43"/>
      <c r="HAQ25" s="43"/>
      <c r="HAR25" s="43"/>
      <c r="HAS25" s="43"/>
      <c r="HAT25" s="43"/>
      <c r="HAU25" s="43"/>
      <c r="HAV25" s="43"/>
      <c r="HAW25" s="43"/>
      <c r="HAX25" s="43"/>
      <c r="HAY25" s="43"/>
      <c r="HAZ25" s="43"/>
      <c r="HBA25" s="43"/>
      <c r="HBB25" s="43"/>
      <c r="HBC25" s="43"/>
      <c r="HBD25" s="43"/>
      <c r="HBE25" s="43"/>
      <c r="HBF25" s="43"/>
      <c r="HBG25" s="43"/>
      <c r="HBH25" s="43"/>
      <c r="HBI25" s="43"/>
      <c r="HBJ25" s="43"/>
      <c r="HBK25" s="43"/>
      <c r="HBL25" s="43"/>
      <c r="HBM25" s="43"/>
      <c r="HBN25" s="43"/>
      <c r="HBO25" s="43"/>
      <c r="HBP25" s="43"/>
      <c r="HBQ25" s="43"/>
      <c r="HBR25" s="43"/>
      <c r="HBS25" s="43"/>
      <c r="HBT25" s="43"/>
      <c r="HBU25" s="43"/>
      <c r="HBV25" s="43"/>
      <c r="HBW25" s="43"/>
      <c r="HBX25" s="43"/>
      <c r="HBY25" s="43"/>
      <c r="HBZ25" s="43"/>
      <c r="HCA25" s="43"/>
      <c r="HCB25" s="43"/>
      <c r="HCC25" s="43"/>
      <c r="HCD25" s="43"/>
      <c r="HCE25" s="43"/>
      <c r="HCF25" s="43"/>
      <c r="HCG25" s="43"/>
      <c r="HCH25" s="43"/>
      <c r="HCI25" s="43"/>
      <c r="HCJ25" s="43"/>
      <c r="HCK25" s="43"/>
      <c r="HCL25" s="43"/>
      <c r="HCM25" s="43"/>
      <c r="HCN25" s="43"/>
      <c r="HCO25" s="43"/>
      <c r="HCP25" s="43"/>
      <c r="HCQ25" s="43"/>
      <c r="HCR25" s="43"/>
      <c r="HCS25" s="43"/>
      <c r="HCT25" s="43"/>
      <c r="HCU25" s="43"/>
      <c r="HCV25" s="43"/>
      <c r="HCW25" s="43"/>
      <c r="HCX25" s="43"/>
      <c r="HCY25" s="43"/>
      <c r="HCZ25" s="43"/>
      <c r="HDA25" s="43"/>
      <c r="HDB25" s="43"/>
      <c r="HDC25" s="43"/>
      <c r="HDD25" s="43"/>
      <c r="HDE25" s="43"/>
      <c r="HDF25" s="43"/>
      <c r="HDG25" s="43"/>
      <c r="HDH25" s="43"/>
      <c r="HDI25" s="43"/>
      <c r="HDJ25" s="43"/>
      <c r="HDK25" s="43"/>
      <c r="HDL25" s="43"/>
      <c r="HDM25" s="43"/>
      <c r="HDN25" s="43"/>
      <c r="HDO25" s="43"/>
      <c r="HDP25" s="43"/>
      <c r="HDQ25" s="43"/>
      <c r="HDR25" s="43"/>
      <c r="HDS25" s="43"/>
      <c r="HDT25" s="43"/>
      <c r="HDU25" s="43"/>
      <c r="HDV25" s="43"/>
      <c r="HDW25" s="43"/>
      <c r="HDX25" s="43"/>
      <c r="HDY25" s="43"/>
      <c r="HDZ25" s="43"/>
      <c r="HEA25" s="43"/>
      <c r="HEB25" s="43"/>
      <c r="HEC25" s="43"/>
      <c r="HED25" s="43"/>
      <c r="HEE25" s="43"/>
      <c r="HEF25" s="43"/>
      <c r="HEG25" s="43"/>
      <c r="HEH25" s="43"/>
      <c r="HEI25" s="43"/>
      <c r="HEJ25" s="43"/>
      <c r="HEK25" s="43"/>
      <c r="HEL25" s="43"/>
      <c r="HEM25" s="43"/>
      <c r="HEN25" s="43"/>
      <c r="HEO25" s="43"/>
      <c r="HEP25" s="43"/>
      <c r="HEQ25" s="43"/>
      <c r="HER25" s="43"/>
      <c r="HES25" s="43"/>
      <c r="HET25" s="43"/>
      <c r="HEU25" s="43"/>
      <c r="HEV25" s="43"/>
      <c r="HEW25" s="43"/>
      <c r="HEX25" s="43"/>
      <c r="HEY25" s="43"/>
      <c r="HEZ25" s="43"/>
      <c r="HFA25" s="43"/>
      <c r="HFB25" s="43"/>
      <c r="HFC25" s="43"/>
      <c r="HFD25" s="43"/>
      <c r="HFE25" s="43"/>
      <c r="HFF25" s="43"/>
      <c r="HFG25" s="43"/>
      <c r="HFH25" s="43"/>
      <c r="HFI25" s="43"/>
      <c r="HFJ25" s="43"/>
      <c r="HFK25" s="43"/>
      <c r="HFL25" s="43"/>
      <c r="HFM25" s="43"/>
      <c r="HFN25" s="43"/>
      <c r="HFO25" s="43"/>
      <c r="HFP25" s="43"/>
      <c r="HFQ25" s="43"/>
      <c r="HFR25" s="43"/>
      <c r="HFS25" s="43"/>
      <c r="HFT25" s="43"/>
      <c r="HFU25" s="43"/>
      <c r="HFV25" s="43"/>
      <c r="HFW25" s="43"/>
      <c r="HFX25" s="43"/>
      <c r="HFY25" s="43"/>
      <c r="HFZ25" s="43"/>
      <c r="HGA25" s="43"/>
      <c r="HGB25" s="43"/>
      <c r="HGC25" s="43"/>
      <c r="HGD25" s="43"/>
      <c r="HGE25" s="43"/>
      <c r="HGF25" s="43"/>
      <c r="HGG25" s="43"/>
      <c r="HGH25" s="43"/>
      <c r="HGI25" s="43"/>
      <c r="HGJ25" s="43"/>
      <c r="HGK25" s="43"/>
      <c r="HGL25" s="43"/>
      <c r="HGM25" s="43"/>
      <c r="HGN25" s="43"/>
      <c r="HGO25" s="43"/>
      <c r="HGP25" s="43"/>
      <c r="HGQ25" s="43"/>
      <c r="HGR25" s="43"/>
      <c r="HGS25" s="43"/>
      <c r="HGT25" s="43"/>
      <c r="HGU25" s="43"/>
      <c r="HGV25" s="43"/>
      <c r="HGW25" s="43"/>
      <c r="HGX25" s="43"/>
      <c r="HGY25" s="43"/>
      <c r="HGZ25" s="43"/>
      <c r="HHA25" s="43"/>
      <c r="HHB25" s="43"/>
      <c r="HHC25" s="43"/>
      <c r="HHD25" s="43"/>
      <c r="HHE25" s="43"/>
      <c r="HHF25" s="43"/>
      <c r="HHG25" s="43"/>
      <c r="HHH25" s="43"/>
      <c r="HHI25" s="43"/>
      <c r="HHJ25" s="43"/>
      <c r="HHK25" s="43"/>
      <c r="HHL25" s="43"/>
      <c r="HHM25" s="43"/>
      <c r="HHN25" s="43"/>
      <c r="HHO25" s="43"/>
      <c r="HHP25" s="43"/>
      <c r="HHQ25" s="43"/>
      <c r="HHR25" s="43"/>
      <c r="HHS25" s="43"/>
      <c r="HHT25" s="43"/>
      <c r="HHU25" s="43"/>
      <c r="HHV25" s="43"/>
      <c r="HHW25" s="43"/>
      <c r="HHX25" s="43"/>
      <c r="HHY25" s="43"/>
      <c r="HHZ25" s="43"/>
      <c r="HIA25" s="43"/>
      <c r="HIB25" s="43"/>
      <c r="HIC25" s="43"/>
      <c r="HID25" s="43"/>
      <c r="HIE25" s="43"/>
      <c r="HIF25" s="43"/>
      <c r="HIG25" s="43"/>
      <c r="HIH25" s="43"/>
      <c r="HII25" s="43"/>
      <c r="HIJ25" s="43"/>
      <c r="HIK25" s="43"/>
      <c r="HIL25" s="43"/>
      <c r="HIM25" s="43"/>
      <c r="HIN25" s="43"/>
      <c r="HIO25" s="43"/>
      <c r="HIP25" s="43"/>
      <c r="HIQ25" s="43"/>
      <c r="HIR25" s="43"/>
      <c r="HIS25" s="43"/>
      <c r="HIT25" s="43"/>
      <c r="HIU25" s="43"/>
      <c r="HIV25" s="43"/>
      <c r="HIW25" s="43"/>
      <c r="HIX25" s="43"/>
      <c r="HIY25" s="43"/>
      <c r="HIZ25" s="43"/>
      <c r="HJA25" s="43"/>
      <c r="HJB25" s="43"/>
      <c r="HJC25" s="43"/>
      <c r="HJD25" s="43"/>
      <c r="HJE25" s="43"/>
      <c r="HJF25" s="43"/>
      <c r="HJG25" s="43"/>
      <c r="HJH25" s="43"/>
      <c r="HJI25" s="43"/>
      <c r="HJJ25" s="43"/>
      <c r="HJK25" s="43"/>
      <c r="HJL25" s="43"/>
      <c r="HJM25" s="43"/>
      <c r="HJN25" s="43"/>
      <c r="HJO25" s="43"/>
      <c r="HJP25" s="43"/>
      <c r="HJQ25" s="43"/>
      <c r="HJR25" s="43"/>
      <c r="HJS25" s="43"/>
      <c r="HJT25" s="43"/>
      <c r="HJU25" s="43"/>
      <c r="HJV25" s="43"/>
      <c r="HJW25" s="43"/>
      <c r="HJX25" s="43"/>
      <c r="HJY25" s="43"/>
      <c r="HJZ25" s="43"/>
      <c r="HKA25" s="43"/>
      <c r="HKB25" s="43"/>
      <c r="HKC25" s="43"/>
      <c r="HKD25" s="43"/>
      <c r="HKE25" s="43"/>
      <c r="HKF25" s="43"/>
      <c r="HKG25" s="43"/>
      <c r="HKH25" s="43"/>
      <c r="HKI25" s="43"/>
      <c r="HKJ25" s="43"/>
      <c r="HKK25" s="43"/>
      <c r="HKL25" s="43"/>
      <c r="HKM25" s="43"/>
      <c r="HKN25" s="43"/>
      <c r="HKO25" s="43"/>
      <c r="HKP25" s="43"/>
      <c r="HKQ25" s="43"/>
      <c r="HKR25" s="43"/>
      <c r="HKS25" s="43"/>
      <c r="HKT25" s="43"/>
      <c r="HKU25" s="43"/>
      <c r="HKV25" s="43"/>
      <c r="HKW25" s="43"/>
      <c r="HKX25" s="43"/>
      <c r="HKY25" s="43"/>
      <c r="HKZ25" s="43"/>
      <c r="HLA25" s="43"/>
      <c r="HLB25" s="43"/>
      <c r="HLC25" s="43"/>
      <c r="HLD25" s="43"/>
      <c r="HLE25" s="43"/>
      <c r="HLF25" s="43"/>
      <c r="HLG25" s="43"/>
      <c r="HLH25" s="43"/>
      <c r="HLI25" s="43"/>
      <c r="HLJ25" s="43"/>
      <c r="HLK25" s="43"/>
      <c r="HLL25" s="43"/>
      <c r="HLM25" s="43"/>
      <c r="HLN25" s="43"/>
      <c r="HLO25" s="43"/>
      <c r="HLP25" s="43"/>
      <c r="HLQ25" s="43"/>
      <c r="HLR25" s="43"/>
      <c r="HLS25" s="43"/>
      <c r="HLT25" s="43"/>
      <c r="HLU25" s="43"/>
      <c r="HLV25" s="43"/>
      <c r="HLW25" s="43"/>
      <c r="HLX25" s="43"/>
      <c r="HLY25" s="43"/>
      <c r="HLZ25" s="43"/>
      <c r="HMA25" s="43"/>
      <c r="HMB25" s="43"/>
      <c r="HMC25" s="43"/>
      <c r="HMD25" s="43"/>
      <c r="HME25" s="43"/>
      <c r="HMF25" s="43"/>
      <c r="HMG25" s="43"/>
      <c r="HMH25" s="43"/>
      <c r="HMI25" s="43"/>
      <c r="HMJ25" s="43"/>
      <c r="HMK25" s="43"/>
      <c r="HML25" s="43"/>
      <c r="HMM25" s="43"/>
      <c r="HMN25" s="43"/>
      <c r="HMO25" s="43"/>
      <c r="HMP25" s="43"/>
      <c r="HMQ25" s="43"/>
      <c r="HMR25" s="43"/>
      <c r="HMS25" s="43"/>
      <c r="HMT25" s="43"/>
      <c r="HMU25" s="43"/>
      <c r="HMV25" s="43"/>
      <c r="HMW25" s="43"/>
      <c r="HMX25" s="43"/>
      <c r="HMY25" s="43"/>
      <c r="HMZ25" s="43"/>
      <c r="HNA25" s="43"/>
      <c r="HNB25" s="43"/>
      <c r="HNC25" s="43"/>
      <c r="HND25" s="43"/>
      <c r="HNE25" s="43"/>
      <c r="HNF25" s="43"/>
      <c r="HNG25" s="43"/>
      <c r="HNH25" s="43"/>
      <c r="HNI25" s="43"/>
      <c r="HNJ25" s="43"/>
      <c r="HNK25" s="43"/>
      <c r="HNL25" s="43"/>
      <c r="HNM25" s="43"/>
      <c r="HNN25" s="43"/>
      <c r="HNO25" s="43"/>
      <c r="HNP25" s="43"/>
      <c r="HNQ25" s="43"/>
      <c r="HNR25" s="43"/>
      <c r="HNS25" s="43"/>
      <c r="HNT25" s="43"/>
      <c r="HNU25" s="43"/>
      <c r="HNV25" s="43"/>
      <c r="HNW25" s="43"/>
      <c r="HNX25" s="43"/>
      <c r="HNY25" s="43"/>
      <c r="HNZ25" s="43"/>
      <c r="HOA25" s="43"/>
      <c r="HOB25" s="43"/>
      <c r="HOC25" s="43"/>
      <c r="HOD25" s="43"/>
      <c r="HOE25" s="43"/>
      <c r="HOF25" s="43"/>
      <c r="HOG25" s="43"/>
      <c r="HOH25" s="43"/>
      <c r="HOI25" s="43"/>
      <c r="HOJ25" s="43"/>
      <c r="HOK25" s="43"/>
      <c r="HOL25" s="43"/>
      <c r="HOM25" s="43"/>
      <c r="HON25" s="43"/>
      <c r="HOO25" s="43"/>
      <c r="HOP25" s="43"/>
      <c r="HOQ25" s="43"/>
      <c r="HOR25" s="43"/>
      <c r="HOS25" s="43"/>
      <c r="HOT25" s="43"/>
      <c r="HOU25" s="43"/>
      <c r="HOV25" s="43"/>
      <c r="HOW25" s="43"/>
      <c r="HOX25" s="43"/>
      <c r="HOY25" s="43"/>
      <c r="HOZ25" s="43"/>
      <c r="HPA25" s="43"/>
      <c r="HPB25" s="43"/>
      <c r="HPC25" s="43"/>
      <c r="HPD25" s="43"/>
      <c r="HPE25" s="43"/>
      <c r="HPF25" s="43"/>
      <c r="HPG25" s="43"/>
      <c r="HPH25" s="43"/>
      <c r="HPI25" s="43"/>
      <c r="HPJ25" s="43"/>
      <c r="HPK25" s="43"/>
      <c r="HPL25" s="43"/>
      <c r="HPM25" s="43"/>
      <c r="HPN25" s="43"/>
      <c r="HPO25" s="43"/>
      <c r="HPP25" s="43"/>
      <c r="HPQ25" s="43"/>
      <c r="HPR25" s="43"/>
      <c r="HPS25" s="43"/>
      <c r="HPT25" s="43"/>
      <c r="HPU25" s="43"/>
      <c r="HPV25" s="43"/>
      <c r="HPW25" s="43"/>
      <c r="HPX25" s="43"/>
      <c r="HPY25" s="43"/>
      <c r="HPZ25" s="43"/>
      <c r="HQA25" s="43"/>
      <c r="HQB25" s="43"/>
      <c r="HQC25" s="43"/>
      <c r="HQD25" s="43"/>
      <c r="HQE25" s="43"/>
      <c r="HQF25" s="43"/>
      <c r="HQG25" s="43"/>
      <c r="HQH25" s="43"/>
      <c r="HQI25" s="43"/>
      <c r="HQJ25" s="43"/>
      <c r="HQK25" s="43"/>
      <c r="HQL25" s="43"/>
      <c r="HQM25" s="43"/>
      <c r="HQN25" s="43"/>
      <c r="HQO25" s="43"/>
      <c r="HQP25" s="43"/>
      <c r="HQQ25" s="43"/>
      <c r="HQR25" s="43"/>
      <c r="HQS25" s="43"/>
      <c r="HQT25" s="43"/>
      <c r="HQU25" s="43"/>
      <c r="HQV25" s="43"/>
      <c r="HQW25" s="43"/>
      <c r="HQX25" s="43"/>
      <c r="HQY25" s="43"/>
      <c r="HQZ25" s="43"/>
      <c r="HRA25" s="43"/>
      <c r="HRB25" s="43"/>
      <c r="HRC25" s="43"/>
      <c r="HRD25" s="43"/>
      <c r="HRE25" s="43"/>
      <c r="HRF25" s="43"/>
      <c r="HRG25" s="43"/>
      <c r="HRH25" s="43"/>
      <c r="HRI25" s="43"/>
      <c r="HRJ25" s="43"/>
      <c r="HRK25" s="43"/>
      <c r="HRL25" s="43"/>
      <c r="HRM25" s="43"/>
      <c r="HRN25" s="43"/>
      <c r="HRO25" s="43"/>
      <c r="HRP25" s="43"/>
      <c r="HRQ25" s="43"/>
      <c r="HRR25" s="43"/>
      <c r="HRS25" s="43"/>
      <c r="HRT25" s="43"/>
      <c r="HRU25" s="43"/>
      <c r="HRV25" s="43"/>
      <c r="HRW25" s="43"/>
      <c r="HRX25" s="43"/>
      <c r="HRY25" s="43"/>
      <c r="HRZ25" s="43"/>
      <c r="HSA25" s="43"/>
      <c r="HSB25" s="43"/>
      <c r="HSC25" s="43"/>
      <c r="HSD25" s="43"/>
      <c r="HSE25" s="43"/>
      <c r="HSF25" s="43"/>
      <c r="HSG25" s="43"/>
      <c r="HSH25" s="43"/>
      <c r="HSI25" s="43"/>
      <c r="HSJ25" s="43"/>
      <c r="HSK25" s="43"/>
      <c r="HSL25" s="43"/>
      <c r="HSM25" s="43"/>
      <c r="HSN25" s="43"/>
      <c r="HSO25" s="43"/>
      <c r="HSP25" s="43"/>
      <c r="HSQ25" s="43"/>
      <c r="HSR25" s="43"/>
      <c r="HSS25" s="43"/>
      <c r="HST25" s="43"/>
      <c r="HSU25" s="43"/>
      <c r="HSV25" s="43"/>
      <c r="HSW25" s="43"/>
      <c r="HSX25" s="43"/>
      <c r="HSY25" s="43"/>
      <c r="HSZ25" s="43"/>
      <c r="HTA25" s="43"/>
      <c r="HTB25" s="43"/>
      <c r="HTC25" s="43"/>
      <c r="HTD25" s="43"/>
      <c r="HTE25" s="43"/>
      <c r="HTF25" s="43"/>
      <c r="HTG25" s="43"/>
      <c r="HTH25" s="43"/>
      <c r="HTI25" s="43"/>
      <c r="HTJ25" s="43"/>
      <c r="HTK25" s="43"/>
      <c r="HTL25" s="43"/>
      <c r="HTM25" s="43"/>
      <c r="HTN25" s="43"/>
      <c r="HTO25" s="43"/>
      <c r="HTP25" s="43"/>
      <c r="HTQ25" s="43"/>
      <c r="HTR25" s="43"/>
      <c r="HTS25" s="43"/>
      <c r="HTT25" s="43"/>
      <c r="HTU25" s="43"/>
      <c r="HTV25" s="43"/>
      <c r="HTW25" s="43"/>
      <c r="HTX25" s="43"/>
      <c r="HTY25" s="43"/>
      <c r="HTZ25" s="43"/>
      <c r="HUA25" s="43"/>
      <c r="HUB25" s="43"/>
      <c r="HUC25" s="43"/>
      <c r="HUD25" s="43"/>
      <c r="HUE25" s="43"/>
      <c r="HUF25" s="43"/>
      <c r="HUG25" s="43"/>
      <c r="HUH25" s="43"/>
      <c r="HUI25" s="43"/>
      <c r="HUJ25" s="43"/>
      <c r="HUK25" s="43"/>
      <c r="HUL25" s="43"/>
      <c r="HUM25" s="43"/>
      <c r="HUN25" s="43"/>
      <c r="HUO25" s="43"/>
      <c r="HUP25" s="43"/>
      <c r="HUQ25" s="43"/>
      <c r="HUR25" s="43"/>
      <c r="HUS25" s="43"/>
      <c r="HUT25" s="43"/>
      <c r="HUU25" s="43"/>
      <c r="HUV25" s="43"/>
      <c r="HUW25" s="43"/>
      <c r="HUX25" s="43"/>
      <c r="HUY25" s="43"/>
      <c r="HUZ25" s="43"/>
      <c r="HVA25" s="43"/>
      <c r="HVB25" s="43"/>
      <c r="HVC25" s="43"/>
      <c r="HVD25" s="43"/>
      <c r="HVE25" s="43"/>
      <c r="HVF25" s="43"/>
      <c r="HVG25" s="43"/>
      <c r="HVH25" s="43"/>
      <c r="HVI25" s="43"/>
      <c r="HVJ25" s="43"/>
      <c r="HVK25" s="43"/>
      <c r="HVL25" s="43"/>
      <c r="HVM25" s="43"/>
      <c r="HVN25" s="43"/>
      <c r="HVO25" s="43"/>
      <c r="HVP25" s="43"/>
      <c r="HVQ25" s="43"/>
      <c r="HVR25" s="43"/>
      <c r="HVS25" s="43"/>
      <c r="HVT25" s="43"/>
      <c r="HVU25" s="43"/>
      <c r="HVV25" s="43"/>
      <c r="HVW25" s="43"/>
      <c r="HVX25" s="43"/>
      <c r="HVY25" s="43"/>
      <c r="HVZ25" s="43"/>
      <c r="HWA25" s="43"/>
      <c r="HWB25" s="43"/>
      <c r="HWC25" s="43"/>
      <c r="HWD25" s="43"/>
      <c r="HWE25" s="43"/>
      <c r="HWF25" s="43"/>
      <c r="HWG25" s="43"/>
      <c r="HWH25" s="43"/>
      <c r="HWI25" s="43"/>
      <c r="HWJ25" s="43"/>
      <c r="HWK25" s="43"/>
      <c r="HWL25" s="43"/>
      <c r="HWM25" s="43"/>
      <c r="HWN25" s="43"/>
      <c r="HWO25" s="43"/>
      <c r="HWP25" s="43"/>
      <c r="HWQ25" s="43"/>
      <c r="HWR25" s="43"/>
      <c r="HWS25" s="43"/>
      <c r="HWT25" s="43"/>
      <c r="HWU25" s="43"/>
      <c r="HWV25" s="43"/>
      <c r="HWW25" s="43"/>
      <c r="HWX25" s="43"/>
      <c r="HWY25" s="43"/>
      <c r="HWZ25" s="43"/>
      <c r="HXA25" s="43"/>
      <c r="HXB25" s="43"/>
      <c r="HXC25" s="43"/>
      <c r="HXD25" s="43"/>
      <c r="HXE25" s="43"/>
      <c r="HXF25" s="43"/>
      <c r="HXG25" s="43"/>
      <c r="HXH25" s="43"/>
      <c r="HXI25" s="43"/>
      <c r="HXJ25" s="43"/>
      <c r="HXK25" s="43"/>
      <c r="HXL25" s="43"/>
      <c r="HXM25" s="43"/>
      <c r="HXN25" s="43"/>
      <c r="HXO25" s="43"/>
      <c r="HXP25" s="43"/>
      <c r="HXQ25" s="43"/>
      <c r="HXR25" s="43"/>
      <c r="HXS25" s="43"/>
      <c r="HXT25" s="43"/>
      <c r="HXU25" s="43"/>
      <c r="HXV25" s="43"/>
      <c r="HXW25" s="43"/>
      <c r="HXX25" s="43"/>
      <c r="HXY25" s="43"/>
      <c r="HXZ25" s="43"/>
      <c r="HYA25" s="43"/>
      <c r="HYB25" s="43"/>
      <c r="HYC25" s="43"/>
      <c r="HYD25" s="43"/>
      <c r="HYE25" s="43"/>
      <c r="HYF25" s="43"/>
      <c r="HYG25" s="43"/>
      <c r="HYH25" s="43"/>
      <c r="HYI25" s="43"/>
      <c r="HYJ25" s="43"/>
      <c r="HYK25" s="43"/>
      <c r="HYL25" s="43"/>
      <c r="HYM25" s="43"/>
      <c r="HYN25" s="43"/>
      <c r="HYO25" s="43"/>
      <c r="HYP25" s="43"/>
      <c r="HYQ25" s="43"/>
      <c r="HYR25" s="43"/>
      <c r="HYS25" s="43"/>
      <c r="HYT25" s="43"/>
      <c r="HYU25" s="43"/>
      <c r="HYV25" s="43"/>
      <c r="HYW25" s="43"/>
      <c r="HYX25" s="43"/>
      <c r="HYY25" s="43"/>
      <c r="HYZ25" s="43"/>
      <c r="HZA25" s="43"/>
      <c r="HZB25" s="43"/>
      <c r="HZC25" s="43"/>
      <c r="HZD25" s="43"/>
      <c r="HZE25" s="43"/>
      <c r="HZF25" s="43"/>
      <c r="HZG25" s="43"/>
      <c r="HZH25" s="43"/>
      <c r="HZI25" s="43"/>
      <c r="HZJ25" s="43"/>
      <c r="HZK25" s="43"/>
      <c r="HZL25" s="43"/>
      <c r="HZM25" s="43"/>
      <c r="HZN25" s="43"/>
      <c r="HZO25" s="43"/>
      <c r="HZP25" s="43"/>
      <c r="HZQ25" s="43"/>
      <c r="HZR25" s="43"/>
      <c r="HZS25" s="43"/>
      <c r="HZT25" s="43"/>
      <c r="HZU25" s="43"/>
      <c r="HZV25" s="43"/>
      <c r="HZW25" s="43"/>
      <c r="HZX25" s="43"/>
      <c r="HZY25" s="43"/>
      <c r="HZZ25" s="43"/>
      <c r="IAA25" s="43"/>
      <c r="IAB25" s="43"/>
      <c r="IAC25" s="43"/>
      <c r="IAD25" s="43"/>
      <c r="IAE25" s="43"/>
      <c r="IAF25" s="43"/>
      <c r="IAG25" s="43"/>
      <c r="IAH25" s="43"/>
      <c r="IAI25" s="43"/>
      <c r="IAJ25" s="43"/>
      <c r="IAK25" s="43"/>
      <c r="IAL25" s="43"/>
      <c r="IAM25" s="43"/>
      <c r="IAN25" s="43"/>
      <c r="IAO25" s="43"/>
      <c r="IAP25" s="43"/>
      <c r="IAQ25" s="43"/>
      <c r="IAR25" s="43"/>
      <c r="IAS25" s="43"/>
      <c r="IAT25" s="43"/>
      <c r="IAU25" s="43"/>
      <c r="IAV25" s="43"/>
      <c r="IAW25" s="43"/>
      <c r="IAX25" s="43"/>
      <c r="IAY25" s="43"/>
      <c r="IAZ25" s="43"/>
      <c r="IBA25" s="43"/>
      <c r="IBB25" s="43"/>
      <c r="IBC25" s="43"/>
      <c r="IBD25" s="43"/>
      <c r="IBE25" s="43"/>
      <c r="IBF25" s="43"/>
      <c r="IBG25" s="43"/>
      <c r="IBH25" s="43"/>
      <c r="IBI25" s="43"/>
      <c r="IBJ25" s="43"/>
      <c r="IBK25" s="43"/>
      <c r="IBL25" s="43"/>
      <c r="IBM25" s="43"/>
      <c r="IBN25" s="43"/>
      <c r="IBO25" s="43"/>
      <c r="IBP25" s="43"/>
      <c r="IBQ25" s="43"/>
      <c r="IBR25" s="43"/>
      <c r="IBS25" s="43"/>
      <c r="IBT25" s="43"/>
      <c r="IBU25" s="43"/>
      <c r="IBV25" s="43"/>
      <c r="IBW25" s="43"/>
      <c r="IBX25" s="43"/>
      <c r="IBY25" s="43"/>
      <c r="IBZ25" s="43"/>
      <c r="ICA25" s="43"/>
      <c r="ICB25" s="43"/>
      <c r="ICC25" s="43"/>
      <c r="ICD25" s="43"/>
      <c r="ICE25" s="43"/>
      <c r="ICF25" s="43"/>
      <c r="ICG25" s="43"/>
      <c r="ICH25" s="43"/>
      <c r="ICI25" s="43"/>
      <c r="ICJ25" s="43"/>
      <c r="ICK25" s="43"/>
      <c r="ICL25" s="43"/>
      <c r="ICM25" s="43"/>
      <c r="ICN25" s="43"/>
      <c r="ICO25" s="43"/>
      <c r="ICP25" s="43"/>
      <c r="ICQ25" s="43"/>
      <c r="ICR25" s="43"/>
      <c r="ICS25" s="43"/>
      <c r="ICT25" s="43"/>
      <c r="ICU25" s="43"/>
      <c r="ICV25" s="43"/>
      <c r="ICW25" s="43"/>
      <c r="ICX25" s="43"/>
      <c r="ICY25" s="43"/>
      <c r="ICZ25" s="43"/>
      <c r="IDA25" s="43"/>
      <c r="IDB25" s="43"/>
      <c r="IDC25" s="43"/>
      <c r="IDD25" s="43"/>
      <c r="IDE25" s="43"/>
      <c r="IDF25" s="43"/>
      <c r="IDG25" s="43"/>
      <c r="IDH25" s="43"/>
      <c r="IDI25" s="43"/>
      <c r="IDJ25" s="43"/>
      <c r="IDK25" s="43"/>
      <c r="IDL25" s="43"/>
      <c r="IDM25" s="43"/>
      <c r="IDN25" s="43"/>
      <c r="IDO25" s="43"/>
      <c r="IDP25" s="43"/>
      <c r="IDQ25" s="43"/>
      <c r="IDR25" s="43"/>
      <c r="IDS25" s="43"/>
      <c r="IDT25" s="43"/>
      <c r="IDU25" s="43"/>
      <c r="IDV25" s="43"/>
      <c r="IDW25" s="43"/>
      <c r="IDX25" s="43"/>
      <c r="IDY25" s="43"/>
      <c r="IDZ25" s="43"/>
      <c r="IEA25" s="43"/>
      <c r="IEB25" s="43"/>
      <c r="IEC25" s="43"/>
      <c r="IED25" s="43"/>
      <c r="IEE25" s="43"/>
      <c r="IEF25" s="43"/>
      <c r="IEG25" s="43"/>
      <c r="IEH25" s="43"/>
      <c r="IEI25" s="43"/>
      <c r="IEJ25" s="43"/>
      <c r="IEK25" s="43"/>
      <c r="IEL25" s="43"/>
      <c r="IEM25" s="43"/>
      <c r="IEN25" s="43"/>
      <c r="IEO25" s="43"/>
      <c r="IEP25" s="43"/>
      <c r="IEQ25" s="43"/>
      <c r="IER25" s="43"/>
      <c r="IES25" s="43"/>
      <c r="IET25" s="43"/>
      <c r="IEU25" s="43"/>
      <c r="IEV25" s="43"/>
      <c r="IEW25" s="43"/>
      <c r="IEX25" s="43"/>
      <c r="IEY25" s="43"/>
      <c r="IEZ25" s="43"/>
      <c r="IFA25" s="43"/>
      <c r="IFB25" s="43"/>
      <c r="IFC25" s="43"/>
      <c r="IFD25" s="43"/>
      <c r="IFE25" s="43"/>
      <c r="IFF25" s="43"/>
      <c r="IFG25" s="43"/>
      <c r="IFH25" s="43"/>
      <c r="IFI25" s="43"/>
      <c r="IFJ25" s="43"/>
      <c r="IFK25" s="43"/>
      <c r="IFL25" s="43"/>
      <c r="IFM25" s="43"/>
      <c r="IFN25" s="43"/>
      <c r="IFO25" s="43"/>
      <c r="IFP25" s="43"/>
      <c r="IFQ25" s="43"/>
      <c r="IFR25" s="43"/>
      <c r="IFS25" s="43"/>
      <c r="IFT25" s="43"/>
      <c r="IFU25" s="43"/>
      <c r="IFV25" s="43"/>
      <c r="IFW25" s="43"/>
      <c r="IFX25" s="43"/>
      <c r="IFY25" s="43"/>
      <c r="IFZ25" s="43"/>
      <c r="IGA25" s="43"/>
      <c r="IGB25" s="43"/>
      <c r="IGC25" s="43"/>
      <c r="IGD25" s="43"/>
      <c r="IGE25" s="43"/>
      <c r="IGF25" s="43"/>
      <c r="IGG25" s="43"/>
      <c r="IGH25" s="43"/>
      <c r="IGI25" s="43"/>
      <c r="IGJ25" s="43"/>
      <c r="IGK25" s="43"/>
      <c r="IGL25" s="43"/>
      <c r="IGM25" s="43"/>
      <c r="IGN25" s="43"/>
      <c r="IGO25" s="43"/>
      <c r="IGP25" s="43"/>
      <c r="IGQ25" s="43"/>
      <c r="IGR25" s="43"/>
      <c r="IGS25" s="43"/>
      <c r="IGT25" s="43"/>
      <c r="IGU25" s="43"/>
      <c r="IGV25" s="43"/>
      <c r="IGW25" s="43"/>
      <c r="IGX25" s="43"/>
      <c r="IGY25" s="43"/>
      <c r="IGZ25" s="43"/>
      <c r="IHA25" s="43"/>
      <c r="IHB25" s="43"/>
      <c r="IHC25" s="43"/>
      <c r="IHD25" s="43"/>
      <c r="IHE25" s="43"/>
      <c r="IHF25" s="43"/>
      <c r="IHG25" s="43"/>
      <c r="IHH25" s="43"/>
      <c r="IHI25" s="43"/>
      <c r="IHJ25" s="43"/>
      <c r="IHK25" s="43"/>
      <c r="IHL25" s="43"/>
      <c r="IHM25" s="43"/>
      <c r="IHN25" s="43"/>
      <c r="IHO25" s="43"/>
      <c r="IHP25" s="43"/>
      <c r="IHQ25" s="43"/>
      <c r="IHR25" s="43"/>
      <c r="IHS25" s="43"/>
      <c r="IHT25" s="43"/>
      <c r="IHU25" s="43"/>
      <c r="IHV25" s="43"/>
      <c r="IHW25" s="43"/>
      <c r="IHX25" s="43"/>
      <c r="IHY25" s="43"/>
      <c r="IHZ25" s="43"/>
      <c r="IIA25" s="43"/>
      <c r="IIB25" s="43"/>
      <c r="IIC25" s="43"/>
      <c r="IID25" s="43"/>
      <c r="IIE25" s="43"/>
      <c r="IIF25" s="43"/>
      <c r="IIG25" s="43"/>
      <c r="IIH25" s="43"/>
      <c r="III25" s="43"/>
      <c r="IIJ25" s="43"/>
      <c r="IIK25" s="43"/>
      <c r="IIL25" s="43"/>
      <c r="IIM25" s="43"/>
      <c r="IIN25" s="43"/>
      <c r="IIO25" s="43"/>
      <c r="IIP25" s="43"/>
      <c r="IIQ25" s="43"/>
      <c r="IIR25" s="43"/>
      <c r="IIS25" s="43"/>
      <c r="IIT25" s="43"/>
      <c r="IIU25" s="43"/>
      <c r="IIV25" s="43"/>
      <c r="IIW25" s="43"/>
      <c r="IIX25" s="43"/>
      <c r="IIY25" s="43"/>
      <c r="IIZ25" s="43"/>
      <c r="IJA25" s="43"/>
      <c r="IJB25" s="43"/>
      <c r="IJC25" s="43"/>
      <c r="IJD25" s="43"/>
      <c r="IJE25" s="43"/>
      <c r="IJF25" s="43"/>
      <c r="IJG25" s="43"/>
      <c r="IJH25" s="43"/>
      <c r="IJI25" s="43"/>
      <c r="IJJ25" s="43"/>
      <c r="IJK25" s="43"/>
      <c r="IJL25" s="43"/>
      <c r="IJM25" s="43"/>
      <c r="IJN25" s="43"/>
      <c r="IJO25" s="43"/>
      <c r="IJP25" s="43"/>
      <c r="IJQ25" s="43"/>
      <c r="IJR25" s="43"/>
      <c r="IJS25" s="43"/>
      <c r="IJT25" s="43"/>
      <c r="IJU25" s="43"/>
      <c r="IJV25" s="43"/>
      <c r="IJW25" s="43"/>
      <c r="IJX25" s="43"/>
      <c r="IJY25" s="43"/>
      <c r="IJZ25" s="43"/>
      <c r="IKA25" s="43"/>
      <c r="IKB25" s="43"/>
      <c r="IKC25" s="43"/>
      <c r="IKD25" s="43"/>
      <c r="IKE25" s="43"/>
      <c r="IKF25" s="43"/>
      <c r="IKG25" s="43"/>
      <c r="IKH25" s="43"/>
      <c r="IKI25" s="43"/>
      <c r="IKJ25" s="43"/>
      <c r="IKK25" s="43"/>
      <c r="IKL25" s="43"/>
      <c r="IKM25" s="43"/>
      <c r="IKN25" s="43"/>
      <c r="IKO25" s="43"/>
      <c r="IKP25" s="43"/>
      <c r="IKQ25" s="43"/>
      <c r="IKR25" s="43"/>
      <c r="IKS25" s="43"/>
      <c r="IKT25" s="43"/>
      <c r="IKU25" s="43"/>
      <c r="IKV25" s="43"/>
      <c r="IKW25" s="43"/>
      <c r="IKX25" s="43"/>
      <c r="IKY25" s="43"/>
      <c r="IKZ25" s="43"/>
      <c r="ILA25" s="43"/>
      <c r="ILB25" s="43"/>
      <c r="ILC25" s="43"/>
      <c r="ILD25" s="43"/>
      <c r="ILE25" s="43"/>
      <c r="ILF25" s="43"/>
      <c r="ILG25" s="43"/>
      <c r="ILH25" s="43"/>
      <c r="ILI25" s="43"/>
      <c r="ILJ25" s="43"/>
      <c r="ILK25" s="43"/>
      <c r="ILL25" s="43"/>
      <c r="ILM25" s="43"/>
      <c r="ILN25" s="43"/>
      <c r="ILO25" s="43"/>
      <c r="ILP25" s="43"/>
      <c r="ILQ25" s="43"/>
      <c r="ILR25" s="43"/>
      <c r="ILS25" s="43"/>
      <c r="ILT25" s="43"/>
      <c r="ILU25" s="43"/>
      <c r="ILV25" s="43"/>
      <c r="ILW25" s="43"/>
      <c r="ILX25" s="43"/>
      <c r="ILY25" s="43"/>
      <c r="ILZ25" s="43"/>
      <c r="IMA25" s="43"/>
      <c r="IMB25" s="43"/>
      <c r="IMC25" s="43"/>
      <c r="IMD25" s="43"/>
      <c r="IME25" s="43"/>
      <c r="IMF25" s="43"/>
      <c r="IMG25" s="43"/>
      <c r="IMH25" s="43"/>
      <c r="IMI25" s="43"/>
      <c r="IMJ25" s="43"/>
      <c r="IMK25" s="43"/>
      <c r="IML25" s="43"/>
      <c r="IMM25" s="43"/>
      <c r="IMN25" s="43"/>
      <c r="IMO25" s="43"/>
      <c r="IMP25" s="43"/>
      <c r="IMQ25" s="43"/>
      <c r="IMR25" s="43"/>
      <c r="IMS25" s="43"/>
      <c r="IMT25" s="43"/>
      <c r="IMU25" s="43"/>
      <c r="IMV25" s="43"/>
      <c r="IMW25" s="43"/>
      <c r="IMX25" s="43"/>
      <c r="IMY25" s="43"/>
      <c r="IMZ25" s="43"/>
      <c r="INA25" s="43"/>
      <c r="INB25" s="43"/>
      <c r="INC25" s="43"/>
      <c r="IND25" s="43"/>
      <c r="INE25" s="43"/>
      <c r="INF25" s="43"/>
      <c r="ING25" s="43"/>
      <c r="INH25" s="43"/>
      <c r="INI25" s="43"/>
      <c r="INJ25" s="43"/>
      <c r="INK25" s="43"/>
      <c r="INL25" s="43"/>
      <c r="INM25" s="43"/>
      <c r="INN25" s="43"/>
      <c r="INO25" s="43"/>
      <c r="INP25" s="43"/>
      <c r="INQ25" s="43"/>
      <c r="INR25" s="43"/>
      <c r="INS25" s="43"/>
      <c r="INT25" s="43"/>
      <c r="INU25" s="43"/>
      <c r="INV25" s="43"/>
      <c r="INW25" s="43"/>
      <c r="INX25" s="43"/>
      <c r="INY25" s="43"/>
      <c r="INZ25" s="43"/>
      <c r="IOA25" s="43"/>
      <c r="IOB25" s="43"/>
      <c r="IOC25" s="43"/>
      <c r="IOD25" s="43"/>
      <c r="IOE25" s="43"/>
      <c r="IOF25" s="43"/>
      <c r="IOG25" s="43"/>
      <c r="IOH25" s="43"/>
      <c r="IOI25" s="43"/>
      <c r="IOJ25" s="43"/>
      <c r="IOK25" s="43"/>
      <c r="IOL25" s="43"/>
      <c r="IOM25" s="43"/>
      <c r="ION25" s="43"/>
      <c r="IOO25" s="43"/>
      <c r="IOP25" s="43"/>
      <c r="IOQ25" s="43"/>
      <c r="IOR25" s="43"/>
      <c r="IOS25" s="43"/>
      <c r="IOT25" s="43"/>
      <c r="IOU25" s="43"/>
      <c r="IOV25" s="43"/>
      <c r="IOW25" s="43"/>
      <c r="IOX25" s="43"/>
      <c r="IOY25" s="43"/>
      <c r="IOZ25" s="43"/>
      <c r="IPA25" s="43"/>
      <c r="IPB25" s="43"/>
      <c r="IPC25" s="43"/>
      <c r="IPD25" s="43"/>
      <c r="IPE25" s="43"/>
      <c r="IPF25" s="43"/>
      <c r="IPG25" s="43"/>
      <c r="IPH25" s="43"/>
      <c r="IPI25" s="43"/>
      <c r="IPJ25" s="43"/>
      <c r="IPK25" s="43"/>
      <c r="IPL25" s="43"/>
      <c r="IPM25" s="43"/>
      <c r="IPN25" s="43"/>
      <c r="IPO25" s="43"/>
      <c r="IPP25" s="43"/>
      <c r="IPQ25" s="43"/>
      <c r="IPR25" s="43"/>
      <c r="IPS25" s="43"/>
      <c r="IPT25" s="43"/>
      <c r="IPU25" s="43"/>
      <c r="IPV25" s="43"/>
      <c r="IPW25" s="43"/>
      <c r="IPX25" s="43"/>
      <c r="IPY25" s="43"/>
      <c r="IPZ25" s="43"/>
      <c r="IQA25" s="43"/>
      <c r="IQB25" s="43"/>
      <c r="IQC25" s="43"/>
      <c r="IQD25" s="43"/>
      <c r="IQE25" s="43"/>
      <c r="IQF25" s="43"/>
      <c r="IQG25" s="43"/>
      <c r="IQH25" s="43"/>
      <c r="IQI25" s="43"/>
      <c r="IQJ25" s="43"/>
      <c r="IQK25" s="43"/>
      <c r="IQL25" s="43"/>
      <c r="IQM25" s="43"/>
      <c r="IQN25" s="43"/>
      <c r="IQO25" s="43"/>
      <c r="IQP25" s="43"/>
      <c r="IQQ25" s="43"/>
      <c r="IQR25" s="43"/>
      <c r="IQS25" s="43"/>
      <c r="IQT25" s="43"/>
      <c r="IQU25" s="43"/>
      <c r="IQV25" s="43"/>
      <c r="IQW25" s="43"/>
      <c r="IQX25" s="43"/>
      <c r="IQY25" s="43"/>
      <c r="IQZ25" s="43"/>
      <c r="IRA25" s="43"/>
      <c r="IRB25" s="43"/>
      <c r="IRC25" s="43"/>
      <c r="IRD25" s="43"/>
      <c r="IRE25" s="43"/>
      <c r="IRF25" s="43"/>
      <c r="IRG25" s="43"/>
      <c r="IRH25" s="43"/>
      <c r="IRI25" s="43"/>
      <c r="IRJ25" s="43"/>
      <c r="IRK25" s="43"/>
      <c r="IRL25" s="43"/>
      <c r="IRM25" s="43"/>
      <c r="IRN25" s="43"/>
      <c r="IRO25" s="43"/>
      <c r="IRP25" s="43"/>
      <c r="IRQ25" s="43"/>
      <c r="IRR25" s="43"/>
      <c r="IRS25" s="43"/>
      <c r="IRT25" s="43"/>
      <c r="IRU25" s="43"/>
      <c r="IRV25" s="43"/>
      <c r="IRW25" s="43"/>
      <c r="IRX25" s="43"/>
      <c r="IRY25" s="43"/>
      <c r="IRZ25" s="43"/>
      <c r="ISA25" s="43"/>
      <c r="ISB25" s="43"/>
      <c r="ISC25" s="43"/>
      <c r="ISD25" s="43"/>
      <c r="ISE25" s="43"/>
      <c r="ISF25" s="43"/>
      <c r="ISG25" s="43"/>
      <c r="ISH25" s="43"/>
      <c r="ISI25" s="43"/>
      <c r="ISJ25" s="43"/>
      <c r="ISK25" s="43"/>
      <c r="ISL25" s="43"/>
      <c r="ISM25" s="43"/>
      <c r="ISN25" s="43"/>
      <c r="ISO25" s="43"/>
      <c r="ISP25" s="43"/>
      <c r="ISQ25" s="43"/>
      <c r="ISR25" s="43"/>
      <c r="ISS25" s="43"/>
      <c r="IST25" s="43"/>
      <c r="ISU25" s="43"/>
      <c r="ISV25" s="43"/>
      <c r="ISW25" s="43"/>
      <c r="ISX25" s="43"/>
      <c r="ISY25" s="43"/>
      <c r="ISZ25" s="43"/>
      <c r="ITA25" s="43"/>
      <c r="ITB25" s="43"/>
      <c r="ITC25" s="43"/>
      <c r="ITD25" s="43"/>
      <c r="ITE25" s="43"/>
      <c r="ITF25" s="43"/>
      <c r="ITG25" s="43"/>
      <c r="ITH25" s="43"/>
      <c r="ITI25" s="43"/>
      <c r="ITJ25" s="43"/>
      <c r="ITK25" s="43"/>
      <c r="ITL25" s="43"/>
      <c r="ITM25" s="43"/>
      <c r="ITN25" s="43"/>
      <c r="ITO25" s="43"/>
      <c r="ITP25" s="43"/>
      <c r="ITQ25" s="43"/>
      <c r="ITR25" s="43"/>
      <c r="ITS25" s="43"/>
      <c r="ITT25" s="43"/>
      <c r="ITU25" s="43"/>
      <c r="ITV25" s="43"/>
      <c r="ITW25" s="43"/>
      <c r="ITX25" s="43"/>
      <c r="ITY25" s="43"/>
      <c r="ITZ25" s="43"/>
      <c r="IUA25" s="43"/>
      <c r="IUB25" s="43"/>
      <c r="IUC25" s="43"/>
      <c r="IUD25" s="43"/>
      <c r="IUE25" s="43"/>
      <c r="IUF25" s="43"/>
      <c r="IUG25" s="43"/>
      <c r="IUH25" s="43"/>
      <c r="IUI25" s="43"/>
      <c r="IUJ25" s="43"/>
      <c r="IUK25" s="43"/>
      <c r="IUL25" s="43"/>
      <c r="IUM25" s="43"/>
      <c r="IUN25" s="43"/>
      <c r="IUO25" s="43"/>
      <c r="IUP25" s="43"/>
      <c r="IUQ25" s="43"/>
      <c r="IUR25" s="43"/>
      <c r="IUS25" s="43"/>
      <c r="IUT25" s="43"/>
      <c r="IUU25" s="43"/>
      <c r="IUV25" s="43"/>
      <c r="IUW25" s="43"/>
      <c r="IUX25" s="43"/>
      <c r="IUY25" s="43"/>
      <c r="IUZ25" s="43"/>
      <c r="IVA25" s="43"/>
      <c r="IVB25" s="43"/>
      <c r="IVC25" s="43"/>
      <c r="IVD25" s="43"/>
      <c r="IVE25" s="43"/>
      <c r="IVF25" s="43"/>
      <c r="IVG25" s="43"/>
      <c r="IVH25" s="43"/>
      <c r="IVI25" s="43"/>
      <c r="IVJ25" s="43"/>
      <c r="IVK25" s="43"/>
      <c r="IVL25" s="43"/>
      <c r="IVM25" s="43"/>
      <c r="IVN25" s="43"/>
      <c r="IVO25" s="43"/>
      <c r="IVP25" s="43"/>
      <c r="IVQ25" s="43"/>
      <c r="IVR25" s="43"/>
      <c r="IVS25" s="43"/>
      <c r="IVT25" s="43"/>
      <c r="IVU25" s="43"/>
      <c r="IVV25" s="43"/>
      <c r="IVW25" s="43"/>
      <c r="IVX25" s="43"/>
      <c r="IVY25" s="43"/>
      <c r="IVZ25" s="43"/>
      <c r="IWA25" s="43"/>
      <c r="IWB25" s="43"/>
      <c r="IWC25" s="43"/>
      <c r="IWD25" s="43"/>
      <c r="IWE25" s="43"/>
      <c r="IWF25" s="43"/>
      <c r="IWG25" s="43"/>
      <c r="IWH25" s="43"/>
      <c r="IWI25" s="43"/>
      <c r="IWJ25" s="43"/>
      <c r="IWK25" s="43"/>
      <c r="IWL25" s="43"/>
      <c r="IWM25" s="43"/>
      <c r="IWN25" s="43"/>
      <c r="IWO25" s="43"/>
      <c r="IWP25" s="43"/>
      <c r="IWQ25" s="43"/>
      <c r="IWR25" s="43"/>
      <c r="IWS25" s="43"/>
      <c r="IWT25" s="43"/>
      <c r="IWU25" s="43"/>
      <c r="IWV25" s="43"/>
      <c r="IWW25" s="43"/>
      <c r="IWX25" s="43"/>
      <c r="IWY25" s="43"/>
      <c r="IWZ25" s="43"/>
      <c r="IXA25" s="43"/>
      <c r="IXB25" s="43"/>
      <c r="IXC25" s="43"/>
      <c r="IXD25" s="43"/>
      <c r="IXE25" s="43"/>
      <c r="IXF25" s="43"/>
      <c r="IXG25" s="43"/>
      <c r="IXH25" s="43"/>
      <c r="IXI25" s="43"/>
      <c r="IXJ25" s="43"/>
      <c r="IXK25" s="43"/>
      <c r="IXL25" s="43"/>
      <c r="IXM25" s="43"/>
      <c r="IXN25" s="43"/>
      <c r="IXO25" s="43"/>
      <c r="IXP25" s="43"/>
      <c r="IXQ25" s="43"/>
      <c r="IXR25" s="43"/>
      <c r="IXS25" s="43"/>
      <c r="IXT25" s="43"/>
      <c r="IXU25" s="43"/>
      <c r="IXV25" s="43"/>
      <c r="IXW25" s="43"/>
      <c r="IXX25" s="43"/>
      <c r="IXY25" s="43"/>
      <c r="IXZ25" s="43"/>
      <c r="IYA25" s="43"/>
      <c r="IYB25" s="43"/>
      <c r="IYC25" s="43"/>
      <c r="IYD25" s="43"/>
      <c r="IYE25" s="43"/>
      <c r="IYF25" s="43"/>
      <c r="IYG25" s="43"/>
      <c r="IYH25" s="43"/>
      <c r="IYI25" s="43"/>
      <c r="IYJ25" s="43"/>
      <c r="IYK25" s="43"/>
      <c r="IYL25" s="43"/>
      <c r="IYM25" s="43"/>
      <c r="IYN25" s="43"/>
      <c r="IYO25" s="43"/>
      <c r="IYP25" s="43"/>
      <c r="IYQ25" s="43"/>
      <c r="IYR25" s="43"/>
      <c r="IYS25" s="43"/>
      <c r="IYT25" s="43"/>
      <c r="IYU25" s="43"/>
      <c r="IYV25" s="43"/>
      <c r="IYW25" s="43"/>
      <c r="IYX25" s="43"/>
      <c r="IYY25" s="43"/>
      <c r="IYZ25" s="43"/>
      <c r="IZA25" s="43"/>
      <c r="IZB25" s="43"/>
      <c r="IZC25" s="43"/>
      <c r="IZD25" s="43"/>
      <c r="IZE25" s="43"/>
      <c r="IZF25" s="43"/>
      <c r="IZG25" s="43"/>
      <c r="IZH25" s="43"/>
      <c r="IZI25" s="43"/>
      <c r="IZJ25" s="43"/>
      <c r="IZK25" s="43"/>
      <c r="IZL25" s="43"/>
      <c r="IZM25" s="43"/>
      <c r="IZN25" s="43"/>
      <c r="IZO25" s="43"/>
      <c r="IZP25" s="43"/>
      <c r="IZQ25" s="43"/>
      <c r="IZR25" s="43"/>
      <c r="IZS25" s="43"/>
      <c r="IZT25" s="43"/>
      <c r="IZU25" s="43"/>
      <c r="IZV25" s="43"/>
      <c r="IZW25" s="43"/>
      <c r="IZX25" s="43"/>
      <c r="IZY25" s="43"/>
      <c r="IZZ25" s="43"/>
      <c r="JAA25" s="43"/>
      <c r="JAB25" s="43"/>
      <c r="JAC25" s="43"/>
      <c r="JAD25" s="43"/>
      <c r="JAE25" s="43"/>
      <c r="JAF25" s="43"/>
      <c r="JAG25" s="43"/>
      <c r="JAH25" s="43"/>
      <c r="JAI25" s="43"/>
      <c r="JAJ25" s="43"/>
      <c r="JAK25" s="43"/>
      <c r="JAL25" s="43"/>
      <c r="JAM25" s="43"/>
      <c r="JAN25" s="43"/>
      <c r="JAO25" s="43"/>
      <c r="JAP25" s="43"/>
      <c r="JAQ25" s="43"/>
      <c r="JAR25" s="43"/>
      <c r="JAS25" s="43"/>
      <c r="JAT25" s="43"/>
      <c r="JAU25" s="43"/>
      <c r="JAV25" s="43"/>
      <c r="JAW25" s="43"/>
      <c r="JAX25" s="43"/>
      <c r="JAY25" s="43"/>
      <c r="JAZ25" s="43"/>
      <c r="JBA25" s="43"/>
      <c r="JBB25" s="43"/>
      <c r="JBC25" s="43"/>
      <c r="JBD25" s="43"/>
      <c r="JBE25" s="43"/>
      <c r="JBF25" s="43"/>
      <c r="JBG25" s="43"/>
      <c r="JBH25" s="43"/>
      <c r="JBI25" s="43"/>
      <c r="JBJ25" s="43"/>
      <c r="JBK25" s="43"/>
      <c r="JBL25" s="43"/>
      <c r="JBM25" s="43"/>
      <c r="JBN25" s="43"/>
      <c r="JBO25" s="43"/>
      <c r="JBP25" s="43"/>
      <c r="JBQ25" s="43"/>
      <c r="JBR25" s="43"/>
      <c r="JBS25" s="43"/>
      <c r="JBT25" s="43"/>
      <c r="JBU25" s="43"/>
      <c r="JBV25" s="43"/>
      <c r="JBW25" s="43"/>
      <c r="JBX25" s="43"/>
      <c r="JBY25" s="43"/>
      <c r="JBZ25" s="43"/>
      <c r="JCA25" s="43"/>
      <c r="JCB25" s="43"/>
      <c r="JCC25" s="43"/>
      <c r="JCD25" s="43"/>
      <c r="JCE25" s="43"/>
      <c r="JCF25" s="43"/>
      <c r="JCG25" s="43"/>
      <c r="JCH25" s="43"/>
      <c r="JCI25" s="43"/>
      <c r="JCJ25" s="43"/>
      <c r="JCK25" s="43"/>
      <c r="JCL25" s="43"/>
      <c r="JCM25" s="43"/>
      <c r="JCN25" s="43"/>
      <c r="JCO25" s="43"/>
      <c r="JCP25" s="43"/>
      <c r="JCQ25" s="43"/>
      <c r="JCR25" s="43"/>
      <c r="JCS25" s="43"/>
      <c r="JCT25" s="43"/>
      <c r="JCU25" s="43"/>
      <c r="JCV25" s="43"/>
      <c r="JCW25" s="43"/>
      <c r="JCX25" s="43"/>
      <c r="JCY25" s="43"/>
      <c r="JCZ25" s="43"/>
      <c r="JDA25" s="43"/>
      <c r="JDB25" s="43"/>
      <c r="JDC25" s="43"/>
      <c r="JDD25" s="43"/>
      <c r="JDE25" s="43"/>
      <c r="JDF25" s="43"/>
      <c r="JDG25" s="43"/>
      <c r="JDH25" s="43"/>
      <c r="JDI25" s="43"/>
      <c r="JDJ25" s="43"/>
      <c r="JDK25" s="43"/>
      <c r="JDL25" s="43"/>
      <c r="JDM25" s="43"/>
      <c r="JDN25" s="43"/>
      <c r="JDO25" s="43"/>
      <c r="JDP25" s="43"/>
      <c r="JDQ25" s="43"/>
      <c r="JDR25" s="43"/>
      <c r="JDS25" s="43"/>
      <c r="JDT25" s="43"/>
      <c r="JDU25" s="43"/>
      <c r="JDV25" s="43"/>
      <c r="JDW25" s="43"/>
      <c r="JDX25" s="43"/>
      <c r="JDY25" s="43"/>
      <c r="JDZ25" s="43"/>
      <c r="JEA25" s="43"/>
      <c r="JEB25" s="43"/>
      <c r="JEC25" s="43"/>
      <c r="JED25" s="43"/>
      <c r="JEE25" s="43"/>
      <c r="JEF25" s="43"/>
      <c r="JEG25" s="43"/>
      <c r="JEH25" s="43"/>
      <c r="JEI25" s="43"/>
      <c r="JEJ25" s="43"/>
      <c r="JEK25" s="43"/>
      <c r="JEL25" s="43"/>
      <c r="JEM25" s="43"/>
      <c r="JEN25" s="43"/>
      <c r="JEO25" s="43"/>
      <c r="JEP25" s="43"/>
      <c r="JEQ25" s="43"/>
      <c r="JER25" s="43"/>
      <c r="JES25" s="43"/>
      <c r="JET25" s="43"/>
      <c r="JEU25" s="43"/>
      <c r="JEV25" s="43"/>
      <c r="JEW25" s="43"/>
      <c r="JEX25" s="43"/>
      <c r="JEY25" s="43"/>
      <c r="JEZ25" s="43"/>
      <c r="JFA25" s="43"/>
      <c r="JFB25" s="43"/>
      <c r="JFC25" s="43"/>
      <c r="JFD25" s="43"/>
      <c r="JFE25" s="43"/>
      <c r="JFF25" s="43"/>
      <c r="JFG25" s="43"/>
      <c r="JFH25" s="43"/>
      <c r="JFI25" s="43"/>
      <c r="JFJ25" s="43"/>
      <c r="JFK25" s="43"/>
      <c r="JFL25" s="43"/>
      <c r="JFM25" s="43"/>
      <c r="JFN25" s="43"/>
      <c r="JFO25" s="43"/>
      <c r="JFP25" s="43"/>
      <c r="JFQ25" s="43"/>
      <c r="JFR25" s="43"/>
      <c r="JFS25" s="43"/>
      <c r="JFT25" s="43"/>
      <c r="JFU25" s="43"/>
      <c r="JFV25" s="43"/>
      <c r="JFW25" s="43"/>
      <c r="JFX25" s="43"/>
      <c r="JFY25" s="43"/>
      <c r="JFZ25" s="43"/>
      <c r="JGA25" s="43"/>
      <c r="JGB25" s="43"/>
      <c r="JGC25" s="43"/>
      <c r="JGD25" s="43"/>
      <c r="JGE25" s="43"/>
      <c r="JGF25" s="43"/>
      <c r="JGG25" s="43"/>
      <c r="JGH25" s="43"/>
      <c r="JGI25" s="43"/>
      <c r="JGJ25" s="43"/>
      <c r="JGK25" s="43"/>
      <c r="JGL25" s="43"/>
      <c r="JGM25" s="43"/>
      <c r="JGN25" s="43"/>
      <c r="JGO25" s="43"/>
      <c r="JGP25" s="43"/>
      <c r="JGQ25" s="43"/>
      <c r="JGR25" s="43"/>
      <c r="JGS25" s="43"/>
      <c r="JGT25" s="43"/>
      <c r="JGU25" s="43"/>
      <c r="JGV25" s="43"/>
      <c r="JGW25" s="43"/>
      <c r="JGX25" s="43"/>
      <c r="JGY25" s="43"/>
      <c r="JGZ25" s="43"/>
      <c r="JHA25" s="43"/>
      <c r="JHB25" s="43"/>
      <c r="JHC25" s="43"/>
      <c r="JHD25" s="43"/>
      <c r="JHE25" s="43"/>
      <c r="JHF25" s="43"/>
      <c r="JHG25" s="43"/>
      <c r="JHH25" s="43"/>
      <c r="JHI25" s="43"/>
      <c r="JHJ25" s="43"/>
      <c r="JHK25" s="43"/>
      <c r="JHL25" s="43"/>
      <c r="JHM25" s="43"/>
      <c r="JHN25" s="43"/>
      <c r="JHO25" s="43"/>
      <c r="JHP25" s="43"/>
      <c r="JHQ25" s="43"/>
      <c r="JHR25" s="43"/>
      <c r="JHS25" s="43"/>
      <c r="JHT25" s="43"/>
      <c r="JHU25" s="43"/>
      <c r="JHV25" s="43"/>
      <c r="JHW25" s="43"/>
      <c r="JHX25" s="43"/>
      <c r="JHY25" s="43"/>
      <c r="JHZ25" s="43"/>
      <c r="JIA25" s="43"/>
      <c r="JIB25" s="43"/>
      <c r="JIC25" s="43"/>
      <c r="JID25" s="43"/>
      <c r="JIE25" s="43"/>
      <c r="JIF25" s="43"/>
      <c r="JIG25" s="43"/>
      <c r="JIH25" s="43"/>
      <c r="JII25" s="43"/>
      <c r="JIJ25" s="43"/>
      <c r="JIK25" s="43"/>
      <c r="JIL25" s="43"/>
      <c r="JIM25" s="43"/>
      <c r="JIN25" s="43"/>
      <c r="JIO25" s="43"/>
      <c r="JIP25" s="43"/>
      <c r="JIQ25" s="43"/>
      <c r="JIR25" s="43"/>
      <c r="JIS25" s="43"/>
      <c r="JIT25" s="43"/>
      <c r="JIU25" s="43"/>
      <c r="JIV25" s="43"/>
      <c r="JIW25" s="43"/>
      <c r="JIX25" s="43"/>
      <c r="JIY25" s="43"/>
      <c r="JIZ25" s="43"/>
      <c r="JJA25" s="43"/>
      <c r="JJB25" s="43"/>
      <c r="JJC25" s="43"/>
      <c r="JJD25" s="43"/>
      <c r="JJE25" s="43"/>
      <c r="JJF25" s="43"/>
      <c r="JJG25" s="43"/>
      <c r="JJH25" s="43"/>
      <c r="JJI25" s="43"/>
      <c r="JJJ25" s="43"/>
      <c r="JJK25" s="43"/>
      <c r="JJL25" s="43"/>
      <c r="JJM25" s="43"/>
      <c r="JJN25" s="43"/>
      <c r="JJO25" s="43"/>
      <c r="JJP25" s="43"/>
      <c r="JJQ25" s="43"/>
      <c r="JJR25" s="43"/>
      <c r="JJS25" s="43"/>
      <c r="JJT25" s="43"/>
      <c r="JJU25" s="43"/>
      <c r="JJV25" s="43"/>
      <c r="JJW25" s="43"/>
      <c r="JJX25" s="43"/>
      <c r="JJY25" s="43"/>
      <c r="JJZ25" s="43"/>
      <c r="JKA25" s="43"/>
      <c r="JKB25" s="43"/>
      <c r="JKC25" s="43"/>
      <c r="JKD25" s="43"/>
      <c r="JKE25" s="43"/>
      <c r="JKF25" s="43"/>
      <c r="JKG25" s="43"/>
      <c r="JKH25" s="43"/>
      <c r="JKI25" s="43"/>
      <c r="JKJ25" s="43"/>
      <c r="JKK25" s="43"/>
      <c r="JKL25" s="43"/>
      <c r="JKM25" s="43"/>
      <c r="JKN25" s="43"/>
      <c r="JKO25" s="43"/>
      <c r="JKP25" s="43"/>
      <c r="JKQ25" s="43"/>
      <c r="JKR25" s="43"/>
      <c r="JKS25" s="43"/>
      <c r="JKT25" s="43"/>
      <c r="JKU25" s="43"/>
      <c r="JKV25" s="43"/>
      <c r="JKW25" s="43"/>
      <c r="JKX25" s="43"/>
      <c r="JKY25" s="43"/>
      <c r="JKZ25" s="43"/>
      <c r="JLA25" s="43"/>
      <c r="JLB25" s="43"/>
      <c r="JLC25" s="43"/>
      <c r="JLD25" s="43"/>
      <c r="JLE25" s="43"/>
      <c r="JLF25" s="43"/>
      <c r="JLG25" s="43"/>
      <c r="JLH25" s="43"/>
      <c r="JLI25" s="43"/>
      <c r="JLJ25" s="43"/>
      <c r="JLK25" s="43"/>
      <c r="JLL25" s="43"/>
      <c r="JLM25" s="43"/>
      <c r="JLN25" s="43"/>
      <c r="JLO25" s="43"/>
      <c r="JLP25" s="43"/>
      <c r="JLQ25" s="43"/>
      <c r="JLR25" s="43"/>
      <c r="JLS25" s="43"/>
      <c r="JLT25" s="43"/>
      <c r="JLU25" s="43"/>
      <c r="JLV25" s="43"/>
      <c r="JLW25" s="43"/>
      <c r="JLX25" s="43"/>
      <c r="JLY25" s="43"/>
      <c r="JLZ25" s="43"/>
      <c r="JMA25" s="43"/>
      <c r="JMB25" s="43"/>
      <c r="JMC25" s="43"/>
      <c r="JMD25" s="43"/>
      <c r="JME25" s="43"/>
      <c r="JMF25" s="43"/>
      <c r="JMG25" s="43"/>
      <c r="JMH25" s="43"/>
      <c r="JMI25" s="43"/>
      <c r="JMJ25" s="43"/>
      <c r="JMK25" s="43"/>
      <c r="JML25" s="43"/>
      <c r="JMM25" s="43"/>
      <c r="JMN25" s="43"/>
      <c r="JMO25" s="43"/>
      <c r="JMP25" s="43"/>
      <c r="JMQ25" s="43"/>
      <c r="JMR25" s="43"/>
      <c r="JMS25" s="43"/>
      <c r="JMT25" s="43"/>
      <c r="JMU25" s="43"/>
      <c r="JMV25" s="43"/>
      <c r="JMW25" s="43"/>
      <c r="JMX25" s="43"/>
      <c r="JMY25" s="43"/>
      <c r="JMZ25" s="43"/>
      <c r="JNA25" s="43"/>
      <c r="JNB25" s="43"/>
      <c r="JNC25" s="43"/>
      <c r="JND25" s="43"/>
      <c r="JNE25" s="43"/>
      <c r="JNF25" s="43"/>
      <c r="JNG25" s="43"/>
      <c r="JNH25" s="43"/>
      <c r="JNI25" s="43"/>
      <c r="JNJ25" s="43"/>
      <c r="JNK25" s="43"/>
      <c r="JNL25" s="43"/>
      <c r="JNM25" s="43"/>
      <c r="JNN25" s="43"/>
      <c r="JNO25" s="43"/>
      <c r="JNP25" s="43"/>
      <c r="JNQ25" s="43"/>
      <c r="JNR25" s="43"/>
      <c r="JNS25" s="43"/>
      <c r="JNT25" s="43"/>
      <c r="JNU25" s="43"/>
      <c r="JNV25" s="43"/>
      <c r="JNW25" s="43"/>
      <c r="JNX25" s="43"/>
      <c r="JNY25" s="43"/>
      <c r="JNZ25" s="43"/>
      <c r="JOA25" s="43"/>
      <c r="JOB25" s="43"/>
      <c r="JOC25" s="43"/>
      <c r="JOD25" s="43"/>
      <c r="JOE25" s="43"/>
      <c r="JOF25" s="43"/>
      <c r="JOG25" s="43"/>
      <c r="JOH25" s="43"/>
      <c r="JOI25" s="43"/>
      <c r="JOJ25" s="43"/>
      <c r="JOK25" s="43"/>
      <c r="JOL25" s="43"/>
      <c r="JOM25" s="43"/>
      <c r="JON25" s="43"/>
      <c r="JOO25" s="43"/>
      <c r="JOP25" s="43"/>
      <c r="JOQ25" s="43"/>
      <c r="JOR25" s="43"/>
      <c r="JOS25" s="43"/>
      <c r="JOT25" s="43"/>
      <c r="JOU25" s="43"/>
      <c r="JOV25" s="43"/>
      <c r="JOW25" s="43"/>
      <c r="JOX25" s="43"/>
      <c r="JOY25" s="43"/>
      <c r="JOZ25" s="43"/>
      <c r="JPA25" s="43"/>
      <c r="JPB25" s="43"/>
      <c r="JPC25" s="43"/>
      <c r="JPD25" s="43"/>
      <c r="JPE25" s="43"/>
      <c r="JPF25" s="43"/>
      <c r="JPG25" s="43"/>
      <c r="JPH25" s="43"/>
      <c r="JPI25" s="43"/>
      <c r="JPJ25" s="43"/>
      <c r="JPK25" s="43"/>
      <c r="JPL25" s="43"/>
      <c r="JPM25" s="43"/>
      <c r="JPN25" s="43"/>
      <c r="JPO25" s="43"/>
      <c r="JPP25" s="43"/>
      <c r="JPQ25" s="43"/>
      <c r="JPR25" s="43"/>
      <c r="JPS25" s="43"/>
      <c r="JPT25" s="43"/>
      <c r="JPU25" s="43"/>
      <c r="JPV25" s="43"/>
      <c r="JPW25" s="43"/>
      <c r="JPX25" s="43"/>
      <c r="JPY25" s="43"/>
      <c r="JPZ25" s="43"/>
      <c r="JQA25" s="43"/>
      <c r="JQB25" s="43"/>
      <c r="JQC25" s="43"/>
      <c r="JQD25" s="43"/>
      <c r="JQE25" s="43"/>
      <c r="JQF25" s="43"/>
      <c r="JQG25" s="43"/>
      <c r="JQH25" s="43"/>
      <c r="JQI25" s="43"/>
      <c r="JQJ25" s="43"/>
      <c r="JQK25" s="43"/>
      <c r="JQL25" s="43"/>
      <c r="JQM25" s="43"/>
      <c r="JQN25" s="43"/>
      <c r="JQO25" s="43"/>
      <c r="JQP25" s="43"/>
      <c r="JQQ25" s="43"/>
      <c r="JQR25" s="43"/>
      <c r="JQS25" s="43"/>
      <c r="JQT25" s="43"/>
      <c r="JQU25" s="43"/>
      <c r="JQV25" s="43"/>
      <c r="JQW25" s="43"/>
      <c r="JQX25" s="43"/>
      <c r="JQY25" s="43"/>
      <c r="JQZ25" s="43"/>
      <c r="JRA25" s="43"/>
      <c r="JRB25" s="43"/>
      <c r="JRC25" s="43"/>
      <c r="JRD25" s="43"/>
      <c r="JRE25" s="43"/>
      <c r="JRF25" s="43"/>
      <c r="JRG25" s="43"/>
      <c r="JRH25" s="43"/>
      <c r="JRI25" s="43"/>
      <c r="JRJ25" s="43"/>
      <c r="JRK25" s="43"/>
      <c r="JRL25" s="43"/>
      <c r="JRM25" s="43"/>
      <c r="JRN25" s="43"/>
      <c r="JRO25" s="43"/>
      <c r="JRP25" s="43"/>
      <c r="JRQ25" s="43"/>
      <c r="JRR25" s="43"/>
      <c r="JRS25" s="43"/>
      <c r="JRT25" s="43"/>
      <c r="JRU25" s="43"/>
      <c r="JRV25" s="43"/>
      <c r="JRW25" s="43"/>
      <c r="JRX25" s="43"/>
      <c r="JRY25" s="43"/>
      <c r="JRZ25" s="43"/>
      <c r="JSA25" s="43"/>
      <c r="JSB25" s="43"/>
      <c r="JSC25" s="43"/>
      <c r="JSD25" s="43"/>
      <c r="JSE25" s="43"/>
      <c r="JSF25" s="43"/>
      <c r="JSG25" s="43"/>
      <c r="JSH25" s="43"/>
      <c r="JSI25" s="43"/>
      <c r="JSJ25" s="43"/>
      <c r="JSK25" s="43"/>
      <c r="JSL25" s="43"/>
      <c r="JSM25" s="43"/>
      <c r="JSN25" s="43"/>
      <c r="JSO25" s="43"/>
      <c r="JSP25" s="43"/>
      <c r="JSQ25" s="43"/>
      <c r="JSR25" s="43"/>
      <c r="JSS25" s="43"/>
      <c r="JST25" s="43"/>
      <c r="JSU25" s="43"/>
      <c r="JSV25" s="43"/>
      <c r="JSW25" s="43"/>
      <c r="JSX25" s="43"/>
      <c r="JSY25" s="43"/>
      <c r="JSZ25" s="43"/>
      <c r="JTA25" s="43"/>
      <c r="JTB25" s="43"/>
      <c r="JTC25" s="43"/>
      <c r="JTD25" s="43"/>
      <c r="JTE25" s="43"/>
      <c r="JTF25" s="43"/>
      <c r="JTG25" s="43"/>
      <c r="JTH25" s="43"/>
      <c r="JTI25" s="43"/>
      <c r="JTJ25" s="43"/>
      <c r="JTK25" s="43"/>
      <c r="JTL25" s="43"/>
      <c r="JTM25" s="43"/>
      <c r="JTN25" s="43"/>
      <c r="JTO25" s="43"/>
      <c r="JTP25" s="43"/>
      <c r="JTQ25" s="43"/>
      <c r="JTR25" s="43"/>
      <c r="JTS25" s="43"/>
      <c r="JTT25" s="43"/>
      <c r="JTU25" s="43"/>
      <c r="JTV25" s="43"/>
      <c r="JTW25" s="43"/>
      <c r="JTX25" s="43"/>
      <c r="JTY25" s="43"/>
      <c r="JTZ25" s="43"/>
      <c r="JUA25" s="43"/>
      <c r="JUB25" s="43"/>
      <c r="JUC25" s="43"/>
      <c r="JUD25" s="43"/>
      <c r="JUE25" s="43"/>
      <c r="JUF25" s="43"/>
      <c r="JUG25" s="43"/>
      <c r="JUH25" s="43"/>
      <c r="JUI25" s="43"/>
      <c r="JUJ25" s="43"/>
      <c r="JUK25" s="43"/>
      <c r="JUL25" s="43"/>
      <c r="JUM25" s="43"/>
      <c r="JUN25" s="43"/>
      <c r="JUO25" s="43"/>
      <c r="JUP25" s="43"/>
      <c r="JUQ25" s="43"/>
      <c r="JUR25" s="43"/>
      <c r="JUS25" s="43"/>
      <c r="JUT25" s="43"/>
      <c r="JUU25" s="43"/>
      <c r="JUV25" s="43"/>
      <c r="JUW25" s="43"/>
      <c r="JUX25" s="43"/>
      <c r="JUY25" s="43"/>
      <c r="JUZ25" s="43"/>
      <c r="JVA25" s="43"/>
      <c r="JVB25" s="43"/>
      <c r="JVC25" s="43"/>
      <c r="JVD25" s="43"/>
      <c r="JVE25" s="43"/>
      <c r="JVF25" s="43"/>
      <c r="JVG25" s="43"/>
      <c r="JVH25" s="43"/>
      <c r="JVI25" s="43"/>
      <c r="JVJ25" s="43"/>
      <c r="JVK25" s="43"/>
      <c r="JVL25" s="43"/>
      <c r="JVM25" s="43"/>
      <c r="JVN25" s="43"/>
      <c r="JVO25" s="43"/>
      <c r="JVP25" s="43"/>
      <c r="JVQ25" s="43"/>
      <c r="JVR25" s="43"/>
      <c r="JVS25" s="43"/>
      <c r="JVT25" s="43"/>
      <c r="JVU25" s="43"/>
      <c r="JVV25" s="43"/>
      <c r="JVW25" s="43"/>
      <c r="JVX25" s="43"/>
      <c r="JVY25" s="43"/>
      <c r="JVZ25" s="43"/>
      <c r="JWA25" s="43"/>
      <c r="JWB25" s="43"/>
      <c r="JWC25" s="43"/>
      <c r="JWD25" s="43"/>
      <c r="JWE25" s="43"/>
      <c r="JWF25" s="43"/>
      <c r="JWG25" s="43"/>
      <c r="JWH25" s="43"/>
      <c r="JWI25" s="43"/>
      <c r="JWJ25" s="43"/>
      <c r="JWK25" s="43"/>
      <c r="JWL25" s="43"/>
      <c r="JWM25" s="43"/>
      <c r="JWN25" s="43"/>
      <c r="JWO25" s="43"/>
      <c r="JWP25" s="43"/>
      <c r="JWQ25" s="43"/>
      <c r="JWR25" s="43"/>
      <c r="JWS25" s="43"/>
      <c r="JWT25" s="43"/>
      <c r="JWU25" s="43"/>
      <c r="JWV25" s="43"/>
      <c r="JWW25" s="43"/>
      <c r="JWX25" s="43"/>
      <c r="JWY25" s="43"/>
      <c r="JWZ25" s="43"/>
      <c r="JXA25" s="43"/>
      <c r="JXB25" s="43"/>
      <c r="JXC25" s="43"/>
      <c r="JXD25" s="43"/>
      <c r="JXE25" s="43"/>
      <c r="JXF25" s="43"/>
      <c r="JXG25" s="43"/>
      <c r="JXH25" s="43"/>
      <c r="JXI25" s="43"/>
      <c r="JXJ25" s="43"/>
      <c r="JXK25" s="43"/>
      <c r="JXL25" s="43"/>
      <c r="JXM25" s="43"/>
      <c r="JXN25" s="43"/>
      <c r="JXO25" s="43"/>
      <c r="JXP25" s="43"/>
      <c r="JXQ25" s="43"/>
      <c r="JXR25" s="43"/>
      <c r="JXS25" s="43"/>
      <c r="JXT25" s="43"/>
      <c r="JXU25" s="43"/>
      <c r="JXV25" s="43"/>
      <c r="JXW25" s="43"/>
      <c r="JXX25" s="43"/>
      <c r="JXY25" s="43"/>
      <c r="JXZ25" s="43"/>
      <c r="JYA25" s="43"/>
      <c r="JYB25" s="43"/>
      <c r="JYC25" s="43"/>
      <c r="JYD25" s="43"/>
      <c r="JYE25" s="43"/>
      <c r="JYF25" s="43"/>
      <c r="JYG25" s="43"/>
      <c r="JYH25" s="43"/>
      <c r="JYI25" s="43"/>
      <c r="JYJ25" s="43"/>
      <c r="JYK25" s="43"/>
      <c r="JYL25" s="43"/>
      <c r="JYM25" s="43"/>
      <c r="JYN25" s="43"/>
      <c r="JYO25" s="43"/>
      <c r="JYP25" s="43"/>
      <c r="JYQ25" s="43"/>
      <c r="JYR25" s="43"/>
      <c r="JYS25" s="43"/>
      <c r="JYT25" s="43"/>
      <c r="JYU25" s="43"/>
      <c r="JYV25" s="43"/>
      <c r="JYW25" s="43"/>
      <c r="JYX25" s="43"/>
      <c r="JYY25" s="43"/>
      <c r="JYZ25" s="43"/>
      <c r="JZA25" s="43"/>
      <c r="JZB25" s="43"/>
      <c r="JZC25" s="43"/>
      <c r="JZD25" s="43"/>
      <c r="JZE25" s="43"/>
      <c r="JZF25" s="43"/>
      <c r="JZG25" s="43"/>
      <c r="JZH25" s="43"/>
      <c r="JZI25" s="43"/>
      <c r="JZJ25" s="43"/>
      <c r="JZK25" s="43"/>
      <c r="JZL25" s="43"/>
      <c r="JZM25" s="43"/>
      <c r="JZN25" s="43"/>
      <c r="JZO25" s="43"/>
      <c r="JZP25" s="43"/>
      <c r="JZQ25" s="43"/>
      <c r="JZR25" s="43"/>
      <c r="JZS25" s="43"/>
      <c r="JZT25" s="43"/>
      <c r="JZU25" s="43"/>
      <c r="JZV25" s="43"/>
      <c r="JZW25" s="43"/>
      <c r="JZX25" s="43"/>
      <c r="JZY25" s="43"/>
      <c r="JZZ25" s="43"/>
      <c r="KAA25" s="43"/>
      <c r="KAB25" s="43"/>
      <c r="KAC25" s="43"/>
      <c r="KAD25" s="43"/>
      <c r="KAE25" s="43"/>
      <c r="KAF25" s="43"/>
      <c r="KAG25" s="43"/>
      <c r="KAH25" s="43"/>
      <c r="KAI25" s="43"/>
      <c r="KAJ25" s="43"/>
      <c r="KAK25" s="43"/>
      <c r="KAL25" s="43"/>
      <c r="KAM25" s="43"/>
      <c r="KAN25" s="43"/>
      <c r="KAO25" s="43"/>
      <c r="KAP25" s="43"/>
      <c r="KAQ25" s="43"/>
      <c r="KAR25" s="43"/>
      <c r="KAS25" s="43"/>
      <c r="KAT25" s="43"/>
      <c r="KAU25" s="43"/>
      <c r="KAV25" s="43"/>
      <c r="KAW25" s="43"/>
      <c r="KAX25" s="43"/>
      <c r="KAY25" s="43"/>
      <c r="KAZ25" s="43"/>
      <c r="KBA25" s="43"/>
      <c r="KBB25" s="43"/>
      <c r="KBC25" s="43"/>
      <c r="KBD25" s="43"/>
      <c r="KBE25" s="43"/>
      <c r="KBF25" s="43"/>
      <c r="KBG25" s="43"/>
      <c r="KBH25" s="43"/>
      <c r="KBI25" s="43"/>
      <c r="KBJ25" s="43"/>
      <c r="KBK25" s="43"/>
      <c r="KBL25" s="43"/>
      <c r="KBM25" s="43"/>
      <c r="KBN25" s="43"/>
      <c r="KBO25" s="43"/>
      <c r="KBP25" s="43"/>
      <c r="KBQ25" s="43"/>
      <c r="KBR25" s="43"/>
      <c r="KBS25" s="43"/>
      <c r="KBT25" s="43"/>
      <c r="KBU25" s="43"/>
      <c r="KBV25" s="43"/>
      <c r="KBW25" s="43"/>
      <c r="KBX25" s="43"/>
      <c r="KBY25" s="43"/>
      <c r="KBZ25" s="43"/>
      <c r="KCA25" s="43"/>
      <c r="KCB25" s="43"/>
      <c r="KCC25" s="43"/>
      <c r="KCD25" s="43"/>
      <c r="KCE25" s="43"/>
      <c r="KCF25" s="43"/>
      <c r="KCG25" s="43"/>
      <c r="KCH25" s="43"/>
      <c r="KCI25" s="43"/>
      <c r="KCJ25" s="43"/>
      <c r="KCK25" s="43"/>
      <c r="KCL25" s="43"/>
      <c r="KCM25" s="43"/>
      <c r="KCN25" s="43"/>
      <c r="KCO25" s="43"/>
      <c r="KCP25" s="43"/>
      <c r="KCQ25" s="43"/>
      <c r="KCR25" s="43"/>
      <c r="KCS25" s="43"/>
      <c r="KCT25" s="43"/>
      <c r="KCU25" s="43"/>
      <c r="KCV25" s="43"/>
      <c r="KCW25" s="43"/>
      <c r="KCX25" s="43"/>
      <c r="KCY25" s="43"/>
      <c r="KCZ25" s="43"/>
      <c r="KDA25" s="43"/>
      <c r="KDB25" s="43"/>
      <c r="KDC25" s="43"/>
      <c r="KDD25" s="43"/>
      <c r="KDE25" s="43"/>
      <c r="KDF25" s="43"/>
      <c r="KDG25" s="43"/>
      <c r="KDH25" s="43"/>
      <c r="KDI25" s="43"/>
      <c r="KDJ25" s="43"/>
      <c r="KDK25" s="43"/>
      <c r="KDL25" s="43"/>
      <c r="KDM25" s="43"/>
      <c r="KDN25" s="43"/>
      <c r="KDO25" s="43"/>
      <c r="KDP25" s="43"/>
      <c r="KDQ25" s="43"/>
      <c r="KDR25" s="43"/>
      <c r="KDS25" s="43"/>
      <c r="KDT25" s="43"/>
      <c r="KDU25" s="43"/>
      <c r="KDV25" s="43"/>
      <c r="KDW25" s="43"/>
      <c r="KDX25" s="43"/>
      <c r="KDY25" s="43"/>
      <c r="KDZ25" s="43"/>
      <c r="KEA25" s="43"/>
      <c r="KEB25" s="43"/>
      <c r="KEC25" s="43"/>
      <c r="KED25" s="43"/>
      <c r="KEE25" s="43"/>
      <c r="KEF25" s="43"/>
      <c r="KEG25" s="43"/>
      <c r="KEH25" s="43"/>
      <c r="KEI25" s="43"/>
      <c r="KEJ25" s="43"/>
      <c r="KEK25" s="43"/>
      <c r="KEL25" s="43"/>
      <c r="KEM25" s="43"/>
      <c r="KEN25" s="43"/>
      <c r="KEO25" s="43"/>
      <c r="KEP25" s="43"/>
      <c r="KEQ25" s="43"/>
      <c r="KER25" s="43"/>
      <c r="KES25" s="43"/>
      <c r="KET25" s="43"/>
      <c r="KEU25" s="43"/>
      <c r="KEV25" s="43"/>
      <c r="KEW25" s="43"/>
      <c r="KEX25" s="43"/>
      <c r="KEY25" s="43"/>
      <c r="KEZ25" s="43"/>
      <c r="KFA25" s="43"/>
      <c r="KFB25" s="43"/>
      <c r="KFC25" s="43"/>
      <c r="KFD25" s="43"/>
      <c r="KFE25" s="43"/>
      <c r="KFF25" s="43"/>
      <c r="KFG25" s="43"/>
      <c r="KFH25" s="43"/>
      <c r="KFI25" s="43"/>
      <c r="KFJ25" s="43"/>
      <c r="KFK25" s="43"/>
      <c r="KFL25" s="43"/>
      <c r="KFM25" s="43"/>
      <c r="KFN25" s="43"/>
      <c r="KFO25" s="43"/>
      <c r="KFP25" s="43"/>
      <c r="KFQ25" s="43"/>
      <c r="KFR25" s="43"/>
      <c r="KFS25" s="43"/>
      <c r="KFT25" s="43"/>
      <c r="KFU25" s="43"/>
      <c r="KFV25" s="43"/>
      <c r="KFW25" s="43"/>
      <c r="KFX25" s="43"/>
      <c r="KFY25" s="43"/>
      <c r="KFZ25" s="43"/>
      <c r="KGA25" s="43"/>
      <c r="KGB25" s="43"/>
      <c r="KGC25" s="43"/>
      <c r="KGD25" s="43"/>
      <c r="KGE25" s="43"/>
      <c r="KGF25" s="43"/>
      <c r="KGG25" s="43"/>
      <c r="KGH25" s="43"/>
      <c r="KGI25" s="43"/>
      <c r="KGJ25" s="43"/>
      <c r="KGK25" s="43"/>
      <c r="KGL25" s="43"/>
      <c r="KGM25" s="43"/>
      <c r="KGN25" s="43"/>
      <c r="KGO25" s="43"/>
      <c r="KGP25" s="43"/>
      <c r="KGQ25" s="43"/>
      <c r="KGR25" s="43"/>
      <c r="KGS25" s="43"/>
      <c r="KGT25" s="43"/>
      <c r="KGU25" s="43"/>
      <c r="KGV25" s="43"/>
      <c r="KGW25" s="43"/>
      <c r="KGX25" s="43"/>
      <c r="KGY25" s="43"/>
      <c r="KGZ25" s="43"/>
      <c r="KHA25" s="43"/>
      <c r="KHB25" s="43"/>
      <c r="KHC25" s="43"/>
      <c r="KHD25" s="43"/>
      <c r="KHE25" s="43"/>
      <c r="KHF25" s="43"/>
      <c r="KHG25" s="43"/>
      <c r="KHH25" s="43"/>
      <c r="KHI25" s="43"/>
      <c r="KHJ25" s="43"/>
      <c r="KHK25" s="43"/>
      <c r="KHL25" s="43"/>
      <c r="KHM25" s="43"/>
      <c r="KHN25" s="43"/>
      <c r="KHO25" s="43"/>
      <c r="KHP25" s="43"/>
      <c r="KHQ25" s="43"/>
      <c r="KHR25" s="43"/>
      <c r="KHS25" s="43"/>
      <c r="KHT25" s="43"/>
      <c r="KHU25" s="43"/>
      <c r="KHV25" s="43"/>
      <c r="KHW25" s="43"/>
      <c r="KHX25" s="43"/>
      <c r="KHY25" s="43"/>
      <c r="KHZ25" s="43"/>
      <c r="KIA25" s="43"/>
      <c r="KIB25" s="43"/>
      <c r="KIC25" s="43"/>
      <c r="KID25" s="43"/>
      <c r="KIE25" s="43"/>
      <c r="KIF25" s="43"/>
      <c r="KIG25" s="43"/>
      <c r="KIH25" s="43"/>
      <c r="KII25" s="43"/>
      <c r="KIJ25" s="43"/>
      <c r="KIK25" s="43"/>
      <c r="KIL25" s="43"/>
      <c r="KIM25" s="43"/>
      <c r="KIN25" s="43"/>
      <c r="KIO25" s="43"/>
      <c r="KIP25" s="43"/>
      <c r="KIQ25" s="43"/>
      <c r="KIR25" s="43"/>
      <c r="KIS25" s="43"/>
      <c r="KIT25" s="43"/>
      <c r="KIU25" s="43"/>
      <c r="KIV25" s="43"/>
      <c r="KIW25" s="43"/>
      <c r="KIX25" s="43"/>
      <c r="KIY25" s="43"/>
      <c r="KIZ25" s="43"/>
      <c r="KJA25" s="43"/>
      <c r="KJB25" s="43"/>
      <c r="KJC25" s="43"/>
      <c r="KJD25" s="43"/>
      <c r="KJE25" s="43"/>
      <c r="KJF25" s="43"/>
      <c r="KJG25" s="43"/>
      <c r="KJH25" s="43"/>
      <c r="KJI25" s="43"/>
      <c r="KJJ25" s="43"/>
      <c r="KJK25" s="43"/>
      <c r="KJL25" s="43"/>
      <c r="KJM25" s="43"/>
      <c r="KJN25" s="43"/>
      <c r="KJO25" s="43"/>
      <c r="KJP25" s="43"/>
      <c r="KJQ25" s="43"/>
      <c r="KJR25" s="43"/>
      <c r="KJS25" s="43"/>
      <c r="KJT25" s="43"/>
      <c r="KJU25" s="43"/>
      <c r="KJV25" s="43"/>
      <c r="KJW25" s="43"/>
      <c r="KJX25" s="43"/>
      <c r="KJY25" s="43"/>
      <c r="KJZ25" s="43"/>
      <c r="KKA25" s="43"/>
      <c r="KKB25" s="43"/>
      <c r="KKC25" s="43"/>
      <c r="KKD25" s="43"/>
      <c r="KKE25" s="43"/>
      <c r="KKF25" s="43"/>
      <c r="KKG25" s="43"/>
      <c r="KKH25" s="43"/>
      <c r="KKI25" s="43"/>
      <c r="KKJ25" s="43"/>
      <c r="KKK25" s="43"/>
      <c r="KKL25" s="43"/>
      <c r="KKM25" s="43"/>
      <c r="KKN25" s="43"/>
      <c r="KKO25" s="43"/>
      <c r="KKP25" s="43"/>
      <c r="KKQ25" s="43"/>
      <c r="KKR25" s="43"/>
      <c r="KKS25" s="43"/>
      <c r="KKT25" s="43"/>
      <c r="KKU25" s="43"/>
      <c r="KKV25" s="43"/>
      <c r="KKW25" s="43"/>
      <c r="KKX25" s="43"/>
      <c r="KKY25" s="43"/>
      <c r="KKZ25" s="43"/>
      <c r="KLA25" s="43"/>
      <c r="KLB25" s="43"/>
      <c r="KLC25" s="43"/>
      <c r="KLD25" s="43"/>
      <c r="KLE25" s="43"/>
      <c r="KLF25" s="43"/>
      <c r="KLG25" s="43"/>
      <c r="KLH25" s="43"/>
      <c r="KLI25" s="43"/>
      <c r="KLJ25" s="43"/>
      <c r="KLK25" s="43"/>
      <c r="KLL25" s="43"/>
      <c r="KLM25" s="43"/>
      <c r="KLN25" s="43"/>
      <c r="KLO25" s="43"/>
      <c r="KLP25" s="43"/>
      <c r="KLQ25" s="43"/>
      <c r="KLR25" s="43"/>
      <c r="KLS25" s="43"/>
      <c r="KLT25" s="43"/>
      <c r="KLU25" s="43"/>
      <c r="KLV25" s="43"/>
      <c r="KLW25" s="43"/>
      <c r="KLX25" s="43"/>
      <c r="KLY25" s="43"/>
      <c r="KLZ25" s="43"/>
      <c r="KMA25" s="43"/>
      <c r="KMB25" s="43"/>
      <c r="KMC25" s="43"/>
      <c r="KMD25" s="43"/>
      <c r="KME25" s="43"/>
      <c r="KMF25" s="43"/>
      <c r="KMG25" s="43"/>
      <c r="KMH25" s="43"/>
      <c r="KMI25" s="43"/>
      <c r="KMJ25" s="43"/>
      <c r="KMK25" s="43"/>
      <c r="KML25" s="43"/>
      <c r="KMM25" s="43"/>
      <c r="KMN25" s="43"/>
      <c r="KMO25" s="43"/>
      <c r="KMP25" s="43"/>
      <c r="KMQ25" s="43"/>
      <c r="KMR25" s="43"/>
      <c r="KMS25" s="43"/>
      <c r="KMT25" s="43"/>
      <c r="KMU25" s="43"/>
      <c r="KMV25" s="43"/>
      <c r="KMW25" s="43"/>
      <c r="KMX25" s="43"/>
      <c r="KMY25" s="43"/>
      <c r="KMZ25" s="43"/>
      <c r="KNA25" s="43"/>
      <c r="KNB25" s="43"/>
      <c r="KNC25" s="43"/>
      <c r="KND25" s="43"/>
      <c r="KNE25" s="43"/>
      <c r="KNF25" s="43"/>
      <c r="KNG25" s="43"/>
      <c r="KNH25" s="43"/>
      <c r="KNI25" s="43"/>
      <c r="KNJ25" s="43"/>
      <c r="KNK25" s="43"/>
      <c r="KNL25" s="43"/>
      <c r="KNM25" s="43"/>
      <c r="KNN25" s="43"/>
      <c r="KNO25" s="43"/>
      <c r="KNP25" s="43"/>
      <c r="KNQ25" s="43"/>
      <c r="KNR25" s="43"/>
      <c r="KNS25" s="43"/>
      <c r="KNT25" s="43"/>
      <c r="KNU25" s="43"/>
      <c r="KNV25" s="43"/>
      <c r="KNW25" s="43"/>
      <c r="KNX25" s="43"/>
      <c r="KNY25" s="43"/>
      <c r="KNZ25" s="43"/>
      <c r="KOA25" s="43"/>
      <c r="KOB25" s="43"/>
      <c r="KOC25" s="43"/>
      <c r="KOD25" s="43"/>
      <c r="KOE25" s="43"/>
      <c r="KOF25" s="43"/>
      <c r="KOG25" s="43"/>
      <c r="KOH25" s="43"/>
      <c r="KOI25" s="43"/>
      <c r="KOJ25" s="43"/>
      <c r="KOK25" s="43"/>
      <c r="KOL25" s="43"/>
      <c r="KOM25" s="43"/>
      <c r="KON25" s="43"/>
      <c r="KOO25" s="43"/>
      <c r="KOP25" s="43"/>
      <c r="KOQ25" s="43"/>
      <c r="KOR25" s="43"/>
      <c r="KOS25" s="43"/>
      <c r="KOT25" s="43"/>
      <c r="KOU25" s="43"/>
      <c r="KOV25" s="43"/>
      <c r="KOW25" s="43"/>
      <c r="KOX25" s="43"/>
      <c r="KOY25" s="43"/>
      <c r="KOZ25" s="43"/>
      <c r="KPA25" s="43"/>
      <c r="KPB25" s="43"/>
      <c r="KPC25" s="43"/>
      <c r="KPD25" s="43"/>
      <c r="KPE25" s="43"/>
      <c r="KPF25" s="43"/>
      <c r="KPG25" s="43"/>
      <c r="KPH25" s="43"/>
      <c r="KPI25" s="43"/>
      <c r="KPJ25" s="43"/>
      <c r="KPK25" s="43"/>
      <c r="KPL25" s="43"/>
      <c r="KPM25" s="43"/>
      <c r="KPN25" s="43"/>
      <c r="KPO25" s="43"/>
      <c r="KPP25" s="43"/>
      <c r="KPQ25" s="43"/>
      <c r="KPR25" s="43"/>
      <c r="KPS25" s="43"/>
      <c r="KPT25" s="43"/>
      <c r="KPU25" s="43"/>
      <c r="KPV25" s="43"/>
      <c r="KPW25" s="43"/>
      <c r="KPX25" s="43"/>
      <c r="KPY25" s="43"/>
      <c r="KPZ25" s="43"/>
      <c r="KQA25" s="43"/>
      <c r="KQB25" s="43"/>
      <c r="KQC25" s="43"/>
      <c r="KQD25" s="43"/>
      <c r="KQE25" s="43"/>
      <c r="KQF25" s="43"/>
      <c r="KQG25" s="43"/>
      <c r="KQH25" s="43"/>
      <c r="KQI25" s="43"/>
      <c r="KQJ25" s="43"/>
      <c r="KQK25" s="43"/>
      <c r="KQL25" s="43"/>
      <c r="KQM25" s="43"/>
      <c r="KQN25" s="43"/>
      <c r="KQO25" s="43"/>
      <c r="KQP25" s="43"/>
      <c r="KQQ25" s="43"/>
      <c r="KQR25" s="43"/>
      <c r="KQS25" s="43"/>
      <c r="KQT25" s="43"/>
      <c r="KQU25" s="43"/>
      <c r="KQV25" s="43"/>
      <c r="KQW25" s="43"/>
      <c r="KQX25" s="43"/>
      <c r="KQY25" s="43"/>
      <c r="KQZ25" s="43"/>
      <c r="KRA25" s="43"/>
      <c r="KRB25" s="43"/>
      <c r="KRC25" s="43"/>
      <c r="KRD25" s="43"/>
      <c r="KRE25" s="43"/>
      <c r="KRF25" s="43"/>
      <c r="KRG25" s="43"/>
      <c r="KRH25" s="43"/>
      <c r="KRI25" s="43"/>
      <c r="KRJ25" s="43"/>
      <c r="KRK25" s="43"/>
      <c r="KRL25" s="43"/>
      <c r="KRM25" s="43"/>
      <c r="KRN25" s="43"/>
      <c r="KRO25" s="43"/>
      <c r="KRP25" s="43"/>
      <c r="KRQ25" s="43"/>
      <c r="KRR25" s="43"/>
      <c r="KRS25" s="43"/>
      <c r="KRT25" s="43"/>
      <c r="KRU25" s="43"/>
      <c r="KRV25" s="43"/>
      <c r="KRW25" s="43"/>
      <c r="KRX25" s="43"/>
      <c r="KRY25" s="43"/>
      <c r="KRZ25" s="43"/>
      <c r="KSA25" s="43"/>
      <c r="KSB25" s="43"/>
      <c r="KSC25" s="43"/>
      <c r="KSD25" s="43"/>
      <c r="KSE25" s="43"/>
      <c r="KSF25" s="43"/>
      <c r="KSG25" s="43"/>
      <c r="KSH25" s="43"/>
      <c r="KSI25" s="43"/>
      <c r="KSJ25" s="43"/>
      <c r="KSK25" s="43"/>
      <c r="KSL25" s="43"/>
      <c r="KSM25" s="43"/>
      <c r="KSN25" s="43"/>
      <c r="KSO25" s="43"/>
      <c r="KSP25" s="43"/>
      <c r="KSQ25" s="43"/>
      <c r="KSR25" s="43"/>
      <c r="KSS25" s="43"/>
      <c r="KST25" s="43"/>
      <c r="KSU25" s="43"/>
      <c r="KSV25" s="43"/>
      <c r="KSW25" s="43"/>
      <c r="KSX25" s="43"/>
      <c r="KSY25" s="43"/>
      <c r="KSZ25" s="43"/>
      <c r="KTA25" s="43"/>
      <c r="KTB25" s="43"/>
      <c r="KTC25" s="43"/>
      <c r="KTD25" s="43"/>
      <c r="KTE25" s="43"/>
      <c r="KTF25" s="43"/>
      <c r="KTG25" s="43"/>
      <c r="KTH25" s="43"/>
      <c r="KTI25" s="43"/>
      <c r="KTJ25" s="43"/>
      <c r="KTK25" s="43"/>
      <c r="KTL25" s="43"/>
      <c r="KTM25" s="43"/>
      <c r="KTN25" s="43"/>
      <c r="KTO25" s="43"/>
      <c r="KTP25" s="43"/>
      <c r="KTQ25" s="43"/>
      <c r="KTR25" s="43"/>
      <c r="KTS25" s="43"/>
      <c r="KTT25" s="43"/>
      <c r="KTU25" s="43"/>
      <c r="KTV25" s="43"/>
      <c r="KTW25" s="43"/>
      <c r="KTX25" s="43"/>
      <c r="KTY25" s="43"/>
      <c r="KTZ25" s="43"/>
      <c r="KUA25" s="43"/>
      <c r="KUB25" s="43"/>
      <c r="KUC25" s="43"/>
      <c r="KUD25" s="43"/>
      <c r="KUE25" s="43"/>
      <c r="KUF25" s="43"/>
      <c r="KUG25" s="43"/>
      <c r="KUH25" s="43"/>
      <c r="KUI25" s="43"/>
      <c r="KUJ25" s="43"/>
      <c r="KUK25" s="43"/>
      <c r="KUL25" s="43"/>
      <c r="KUM25" s="43"/>
      <c r="KUN25" s="43"/>
      <c r="KUO25" s="43"/>
      <c r="KUP25" s="43"/>
      <c r="KUQ25" s="43"/>
      <c r="KUR25" s="43"/>
      <c r="KUS25" s="43"/>
      <c r="KUT25" s="43"/>
      <c r="KUU25" s="43"/>
      <c r="KUV25" s="43"/>
      <c r="KUW25" s="43"/>
      <c r="KUX25" s="43"/>
      <c r="KUY25" s="43"/>
      <c r="KUZ25" s="43"/>
      <c r="KVA25" s="43"/>
      <c r="KVB25" s="43"/>
      <c r="KVC25" s="43"/>
      <c r="KVD25" s="43"/>
      <c r="KVE25" s="43"/>
      <c r="KVF25" s="43"/>
      <c r="KVG25" s="43"/>
      <c r="KVH25" s="43"/>
      <c r="KVI25" s="43"/>
      <c r="KVJ25" s="43"/>
      <c r="KVK25" s="43"/>
      <c r="KVL25" s="43"/>
      <c r="KVM25" s="43"/>
      <c r="KVN25" s="43"/>
      <c r="KVO25" s="43"/>
      <c r="KVP25" s="43"/>
      <c r="KVQ25" s="43"/>
      <c r="KVR25" s="43"/>
      <c r="KVS25" s="43"/>
      <c r="KVT25" s="43"/>
      <c r="KVU25" s="43"/>
      <c r="KVV25" s="43"/>
      <c r="KVW25" s="43"/>
      <c r="KVX25" s="43"/>
      <c r="KVY25" s="43"/>
      <c r="KVZ25" s="43"/>
      <c r="KWA25" s="43"/>
      <c r="KWB25" s="43"/>
      <c r="KWC25" s="43"/>
      <c r="KWD25" s="43"/>
      <c r="KWE25" s="43"/>
      <c r="KWF25" s="43"/>
      <c r="KWG25" s="43"/>
      <c r="KWH25" s="43"/>
      <c r="KWI25" s="43"/>
      <c r="KWJ25" s="43"/>
      <c r="KWK25" s="43"/>
      <c r="KWL25" s="43"/>
      <c r="KWM25" s="43"/>
      <c r="KWN25" s="43"/>
      <c r="KWO25" s="43"/>
      <c r="KWP25" s="43"/>
      <c r="KWQ25" s="43"/>
      <c r="KWR25" s="43"/>
      <c r="KWS25" s="43"/>
      <c r="KWT25" s="43"/>
      <c r="KWU25" s="43"/>
      <c r="KWV25" s="43"/>
      <c r="KWW25" s="43"/>
      <c r="KWX25" s="43"/>
      <c r="KWY25" s="43"/>
      <c r="KWZ25" s="43"/>
      <c r="KXA25" s="43"/>
      <c r="KXB25" s="43"/>
      <c r="KXC25" s="43"/>
      <c r="KXD25" s="43"/>
      <c r="KXE25" s="43"/>
      <c r="KXF25" s="43"/>
      <c r="KXG25" s="43"/>
      <c r="KXH25" s="43"/>
      <c r="KXI25" s="43"/>
      <c r="KXJ25" s="43"/>
      <c r="KXK25" s="43"/>
      <c r="KXL25" s="43"/>
      <c r="KXM25" s="43"/>
      <c r="KXN25" s="43"/>
      <c r="KXO25" s="43"/>
      <c r="KXP25" s="43"/>
      <c r="KXQ25" s="43"/>
      <c r="KXR25" s="43"/>
      <c r="KXS25" s="43"/>
      <c r="KXT25" s="43"/>
      <c r="KXU25" s="43"/>
      <c r="KXV25" s="43"/>
      <c r="KXW25" s="43"/>
      <c r="KXX25" s="43"/>
      <c r="KXY25" s="43"/>
      <c r="KXZ25" s="43"/>
      <c r="KYA25" s="43"/>
      <c r="KYB25" s="43"/>
      <c r="KYC25" s="43"/>
      <c r="KYD25" s="43"/>
      <c r="KYE25" s="43"/>
      <c r="KYF25" s="43"/>
      <c r="KYG25" s="43"/>
      <c r="KYH25" s="43"/>
      <c r="KYI25" s="43"/>
      <c r="KYJ25" s="43"/>
      <c r="KYK25" s="43"/>
      <c r="KYL25" s="43"/>
      <c r="KYM25" s="43"/>
      <c r="KYN25" s="43"/>
      <c r="KYO25" s="43"/>
      <c r="KYP25" s="43"/>
      <c r="KYQ25" s="43"/>
      <c r="KYR25" s="43"/>
      <c r="KYS25" s="43"/>
      <c r="KYT25" s="43"/>
      <c r="KYU25" s="43"/>
      <c r="KYV25" s="43"/>
      <c r="KYW25" s="43"/>
      <c r="KYX25" s="43"/>
      <c r="KYY25" s="43"/>
      <c r="KYZ25" s="43"/>
      <c r="KZA25" s="43"/>
      <c r="KZB25" s="43"/>
      <c r="KZC25" s="43"/>
      <c r="KZD25" s="43"/>
      <c r="KZE25" s="43"/>
      <c r="KZF25" s="43"/>
      <c r="KZG25" s="43"/>
      <c r="KZH25" s="43"/>
      <c r="KZI25" s="43"/>
      <c r="KZJ25" s="43"/>
      <c r="KZK25" s="43"/>
      <c r="KZL25" s="43"/>
      <c r="KZM25" s="43"/>
      <c r="KZN25" s="43"/>
      <c r="KZO25" s="43"/>
      <c r="KZP25" s="43"/>
      <c r="KZQ25" s="43"/>
      <c r="KZR25" s="43"/>
      <c r="KZS25" s="43"/>
      <c r="KZT25" s="43"/>
      <c r="KZU25" s="43"/>
      <c r="KZV25" s="43"/>
      <c r="KZW25" s="43"/>
      <c r="KZX25" s="43"/>
      <c r="KZY25" s="43"/>
      <c r="KZZ25" s="43"/>
      <c r="LAA25" s="43"/>
      <c r="LAB25" s="43"/>
      <c r="LAC25" s="43"/>
      <c r="LAD25" s="43"/>
      <c r="LAE25" s="43"/>
      <c r="LAF25" s="43"/>
      <c r="LAG25" s="43"/>
      <c r="LAH25" s="43"/>
      <c r="LAI25" s="43"/>
      <c r="LAJ25" s="43"/>
      <c r="LAK25" s="43"/>
      <c r="LAL25" s="43"/>
      <c r="LAM25" s="43"/>
      <c r="LAN25" s="43"/>
      <c r="LAO25" s="43"/>
      <c r="LAP25" s="43"/>
      <c r="LAQ25" s="43"/>
      <c r="LAR25" s="43"/>
      <c r="LAS25" s="43"/>
      <c r="LAT25" s="43"/>
      <c r="LAU25" s="43"/>
      <c r="LAV25" s="43"/>
      <c r="LAW25" s="43"/>
      <c r="LAX25" s="43"/>
      <c r="LAY25" s="43"/>
      <c r="LAZ25" s="43"/>
      <c r="LBA25" s="43"/>
      <c r="LBB25" s="43"/>
      <c r="LBC25" s="43"/>
      <c r="LBD25" s="43"/>
      <c r="LBE25" s="43"/>
      <c r="LBF25" s="43"/>
      <c r="LBG25" s="43"/>
      <c r="LBH25" s="43"/>
      <c r="LBI25" s="43"/>
      <c r="LBJ25" s="43"/>
      <c r="LBK25" s="43"/>
      <c r="LBL25" s="43"/>
      <c r="LBM25" s="43"/>
      <c r="LBN25" s="43"/>
      <c r="LBO25" s="43"/>
      <c r="LBP25" s="43"/>
      <c r="LBQ25" s="43"/>
      <c r="LBR25" s="43"/>
      <c r="LBS25" s="43"/>
      <c r="LBT25" s="43"/>
      <c r="LBU25" s="43"/>
      <c r="LBV25" s="43"/>
      <c r="LBW25" s="43"/>
      <c r="LBX25" s="43"/>
      <c r="LBY25" s="43"/>
      <c r="LBZ25" s="43"/>
      <c r="LCA25" s="43"/>
      <c r="LCB25" s="43"/>
      <c r="LCC25" s="43"/>
      <c r="LCD25" s="43"/>
      <c r="LCE25" s="43"/>
      <c r="LCF25" s="43"/>
      <c r="LCG25" s="43"/>
      <c r="LCH25" s="43"/>
      <c r="LCI25" s="43"/>
      <c r="LCJ25" s="43"/>
      <c r="LCK25" s="43"/>
      <c r="LCL25" s="43"/>
      <c r="LCM25" s="43"/>
      <c r="LCN25" s="43"/>
      <c r="LCO25" s="43"/>
      <c r="LCP25" s="43"/>
      <c r="LCQ25" s="43"/>
      <c r="LCR25" s="43"/>
      <c r="LCS25" s="43"/>
      <c r="LCT25" s="43"/>
      <c r="LCU25" s="43"/>
      <c r="LCV25" s="43"/>
      <c r="LCW25" s="43"/>
      <c r="LCX25" s="43"/>
      <c r="LCY25" s="43"/>
      <c r="LCZ25" s="43"/>
      <c r="LDA25" s="43"/>
      <c r="LDB25" s="43"/>
      <c r="LDC25" s="43"/>
      <c r="LDD25" s="43"/>
      <c r="LDE25" s="43"/>
      <c r="LDF25" s="43"/>
      <c r="LDG25" s="43"/>
      <c r="LDH25" s="43"/>
      <c r="LDI25" s="43"/>
      <c r="LDJ25" s="43"/>
      <c r="LDK25" s="43"/>
      <c r="LDL25" s="43"/>
      <c r="LDM25" s="43"/>
      <c r="LDN25" s="43"/>
      <c r="LDO25" s="43"/>
      <c r="LDP25" s="43"/>
      <c r="LDQ25" s="43"/>
      <c r="LDR25" s="43"/>
      <c r="LDS25" s="43"/>
      <c r="LDT25" s="43"/>
      <c r="LDU25" s="43"/>
      <c r="LDV25" s="43"/>
      <c r="LDW25" s="43"/>
      <c r="LDX25" s="43"/>
      <c r="LDY25" s="43"/>
      <c r="LDZ25" s="43"/>
      <c r="LEA25" s="43"/>
      <c r="LEB25" s="43"/>
      <c r="LEC25" s="43"/>
      <c r="LED25" s="43"/>
      <c r="LEE25" s="43"/>
      <c r="LEF25" s="43"/>
      <c r="LEG25" s="43"/>
      <c r="LEH25" s="43"/>
      <c r="LEI25" s="43"/>
      <c r="LEJ25" s="43"/>
      <c r="LEK25" s="43"/>
      <c r="LEL25" s="43"/>
      <c r="LEM25" s="43"/>
      <c r="LEN25" s="43"/>
      <c r="LEO25" s="43"/>
      <c r="LEP25" s="43"/>
      <c r="LEQ25" s="43"/>
      <c r="LER25" s="43"/>
      <c r="LES25" s="43"/>
      <c r="LET25" s="43"/>
      <c r="LEU25" s="43"/>
      <c r="LEV25" s="43"/>
      <c r="LEW25" s="43"/>
      <c r="LEX25" s="43"/>
      <c r="LEY25" s="43"/>
      <c r="LEZ25" s="43"/>
      <c r="LFA25" s="43"/>
      <c r="LFB25" s="43"/>
      <c r="LFC25" s="43"/>
      <c r="LFD25" s="43"/>
      <c r="LFE25" s="43"/>
      <c r="LFF25" s="43"/>
      <c r="LFG25" s="43"/>
      <c r="LFH25" s="43"/>
      <c r="LFI25" s="43"/>
      <c r="LFJ25" s="43"/>
      <c r="LFK25" s="43"/>
      <c r="LFL25" s="43"/>
      <c r="LFM25" s="43"/>
      <c r="LFN25" s="43"/>
      <c r="LFO25" s="43"/>
      <c r="LFP25" s="43"/>
      <c r="LFQ25" s="43"/>
      <c r="LFR25" s="43"/>
      <c r="LFS25" s="43"/>
      <c r="LFT25" s="43"/>
      <c r="LFU25" s="43"/>
      <c r="LFV25" s="43"/>
      <c r="LFW25" s="43"/>
      <c r="LFX25" s="43"/>
      <c r="LFY25" s="43"/>
      <c r="LFZ25" s="43"/>
      <c r="LGA25" s="43"/>
      <c r="LGB25" s="43"/>
      <c r="LGC25" s="43"/>
      <c r="LGD25" s="43"/>
      <c r="LGE25" s="43"/>
      <c r="LGF25" s="43"/>
      <c r="LGG25" s="43"/>
      <c r="LGH25" s="43"/>
      <c r="LGI25" s="43"/>
      <c r="LGJ25" s="43"/>
      <c r="LGK25" s="43"/>
      <c r="LGL25" s="43"/>
      <c r="LGM25" s="43"/>
      <c r="LGN25" s="43"/>
      <c r="LGO25" s="43"/>
      <c r="LGP25" s="43"/>
      <c r="LGQ25" s="43"/>
      <c r="LGR25" s="43"/>
      <c r="LGS25" s="43"/>
      <c r="LGT25" s="43"/>
      <c r="LGU25" s="43"/>
      <c r="LGV25" s="43"/>
      <c r="LGW25" s="43"/>
      <c r="LGX25" s="43"/>
      <c r="LGY25" s="43"/>
      <c r="LGZ25" s="43"/>
      <c r="LHA25" s="43"/>
      <c r="LHB25" s="43"/>
      <c r="LHC25" s="43"/>
      <c r="LHD25" s="43"/>
      <c r="LHE25" s="43"/>
      <c r="LHF25" s="43"/>
      <c r="LHG25" s="43"/>
      <c r="LHH25" s="43"/>
      <c r="LHI25" s="43"/>
      <c r="LHJ25" s="43"/>
      <c r="LHK25" s="43"/>
      <c r="LHL25" s="43"/>
      <c r="LHM25" s="43"/>
      <c r="LHN25" s="43"/>
      <c r="LHO25" s="43"/>
      <c r="LHP25" s="43"/>
      <c r="LHQ25" s="43"/>
      <c r="LHR25" s="43"/>
      <c r="LHS25" s="43"/>
      <c r="LHT25" s="43"/>
      <c r="LHU25" s="43"/>
      <c r="LHV25" s="43"/>
      <c r="LHW25" s="43"/>
      <c r="LHX25" s="43"/>
      <c r="LHY25" s="43"/>
      <c r="LHZ25" s="43"/>
      <c r="LIA25" s="43"/>
      <c r="LIB25" s="43"/>
      <c r="LIC25" s="43"/>
      <c r="LID25" s="43"/>
      <c r="LIE25" s="43"/>
      <c r="LIF25" s="43"/>
      <c r="LIG25" s="43"/>
      <c r="LIH25" s="43"/>
      <c r="LII25" s="43"/>
      <c r="LIJ25" s="43"/>
      <c r="LIK25" s="43"/>
      <c r="LIL25" s="43"/>
      <c r="LIM25" s="43"/>
      <c r="LIN25" s="43"/>
      <c r="LIO25" s="43"/>
      <c r="LIP25" s="43"/>
      <c r="LIQ25" s="43"/>
      <c r="LIR25" s="43"/>
      <c r="LIS25" s="43"/>
      <c r="LIT25" s="43"/>
      <c r="LIU25" s="43"/>
      <c r="LIV25" s="43"/>
      <c r="LIW25" s="43"/>
      <c r="LIX25" s="43"/>
      <c r="LIY25" s="43"/>
      <c r="LIZ25" s="43"/>
      <c r="LJA25" s="43"/>
      <c r="LJB25" s="43"/>
      <c r="LJC25" s="43"/>
      <c r="LJD25" s="43"/>
      <c r="LJE25" s="43"/>
      <c r="LJF25" s="43"/>
      <c r="LJG25" s="43"/>
      <c r="LJH25" s="43"/>
      <c r="LJI25" s="43"/>
      <c r="LJJ25" s="43"/>
      <c r="LJK25" s="43"/>
      <c r="LJL25" s="43"/>
      <c r="LJM25" s="43"/>
      <c r="LJN25" s="43"/>
      <c r="LJO25" s="43"/>
      <c r="LJP25" s="43"/>
      <c r="LJQ25" s="43"/>
      <c r="LJR25" s="43"/>
      <c r="LJS25" s="43"/>
      <c r="LJT25" s="43"/>
      <c r="LJU25" s="43"/>
      <c r="LJV25" s="43"/>
      <c r="LJW25" s="43"/>
      <c r="LJX25" s="43"/>
      <c r="LJY25" s="43"/>
      <c r="LJZ25" s="43"/>
      <c r="LKA25" s="43"/>
      <c r="LKB25" s="43"/>
      <c r="LKC25" s="43"/>
      <c r="LKD25" s="43"/>
      <c r="LKE25" s="43"/>
      <c r="LKF25" s="43"/>
      <c r="LKG25" s="43"/>
      <c r="LKH25" s="43"/>
      <c r="LKI25" s="43"/>
      <c r="LKJ25" s="43"/>
      <c r="LKK25" s="43"/>
      <c r="LKL25" s="43"/>
      <c r="LKM25" s="43"/>
      <c r="LKN25" s="43"/>
      <c r="LKO25" s="43"/>
      <c r="LKP25" s="43"/>
      <c r="LKQ25" s="43"/>
      <c r="LKR25" s="43"/>
      <c r="LKS25" s="43"/>
      <c r="LKT25" s="43"/>
      <c r="LKU25" s="43"/>
      <c r="LKV25" s="43"/>
      <c r="LKW25" s="43"/>
      <c r="LKX25" s="43"/>
      <c r="LKY25" s="43"/>
      <c r="LKZ25" s="43"/>
      <c r="LLA25" s="43"/>
      <c r="LLB25" s="43"/>
      <c r="LLC25" s="43"/>
      <c r="LLD25" s="43"/>
      <c r="LLE25" s="43"/>
      <c r="LLF25" s="43"/>
      <c r="LLG25" s="43"/>
      <c r="LLH25" s="43"/>
      <c r="LLI25" s="43"/>
      <c r="LLJ25" s="43"/>
      <c r="LLK25" s="43"/>
      <c r="LLL25" s="43"/>
      <c r="LLM25" s="43"/>
      <c r="LLN25" s="43"/>
      <c r="LLO25" s="43"/>
      <c r="LLP25" s="43"/>
      <c r="LLQ25" s="43"/>
      <c r="LLR25" s="43"/>
      <c r="LLS25" s="43"/>
      <c r="LLT25" s="43"/>
      <c r="LLU25" s="43"/>
      <c r="LLV25" s="43"/>
      <c r="LLW25" s="43"/>
      <c r="LLX25" s="43"/>
      <c r="LLY25" s="43"/>
      <c r="LLZ25" s="43"/>
      <c r="LMA25" s="43"/>
      <c r="LMB25" s="43"/>
      <c r="LMC25" s="43"/>
      <c r="LMD25" s="43"/>
      <c r="LME25" s="43"/>
      <c r="LMF25" s="43"/>
      <c r="LMG25" s="43"/>
      <c r="LMH25" s="43"/>
      <c r="LMI25" s="43"/>
      <c r="LMJ25" s="43"/>
      <c r="LMK25" s="43"/>
      <c r="LML25" s="43"/>
      <c r="LMM25" s="43"/>
      <c r="LMN25" s="43"/>
      <c r="LMO25" s="43"/>
      <c r="LMP25" s="43"/>
      <c r="LMQ25" s="43"/>
      <c r="LMR25" s="43"/>
      <c r="LMS25" s="43"/>
      <c r="LMT25" s="43"/>
      <c r="LMU25" s="43"/>
      <c r="LMV25" s="43"/>
      <c r="LMW25" s="43"/>
      <c r="LMX25" s="43"/>
      <c r="LMY25" s="43"/>
      <c r="LMZ25" s="43"/>
      <c r="LNA25" s="43"/>
      <c r="LNB25" s="43"/>
      <c r="LNC25" s="43"/>
      <c r="LND25" s="43"/>
      <c r="LNE25" s="43"/>
      <c r="LNF25" s="43"/>
      <c r="LNG25" s="43"/>
      <c r="LNH25" s="43"/>
      <c r="LNI25" s="43"/>
      <c r="LNJ25" s="43"/>
      <c r="LNK25" s="43"/>
      <c r="LNL25" s="43"/>
      <c r="LNM25" s="43"/>
      <c r="LNN25" s="43"/>
      <c r="LNO25" s="43"/>
      <c r="LNP25" s="43"/>
      <c r="LNQ25" s="43"/>
      <c r="LNR25" s="43"/>
      <c r="LNS25" s="43"/>
      <c r="LNT25" s="43"/>
      <c r="LNU25" s="43"/>
      <c r="LNV25" s="43"/>
      <c r="LNW25" s="43"/>
      <c r="LNX25" s="43"/>
      <c r="LNY25" s="43"/>
      <c r="LNZ25" s="43"/>
      <c r="LOA25" s="43"/>
      <c r="LOB25" s="43"/>
      <c r="LOC25" s="43"/>
      <c r="LOD25" s="43"/>
      <c r="LOE25" s="43"/>
      <c r="LOF25" s="43"/>
      <c r="LOG25" s="43"/>
      <c r="LOH25" s="43"/>
      <c r="LOI25" s="43"/>
      <c r="LOJ25" s="43"/>
      <c r="LOK25" s="43"/>
      <c r="LOL25" s="43"/>
      <c r="LOM25" s="43"/>
      <c r="LON25" s="43"/>
      <c r="LOO25" s="43"/>
      <c r="LOP25" s="43"/>
      <c r="LOQ25" s="43"/>
      <c r="LOR25" s="43"/>
      <c r="LOS25" s="43"/>
      <c r="LOT25" s="43"/>
      <c r="LOU25" s="43"/>
      <c r="LOV25" s="43"/>
      <c r="LOW25" s="43"/>
      <c r="LOX25" s="43"/>
      <c r="LOY25" s="43"/>
      <c r="LOZ25" s="43"/>
      <c r="LPA25" s="43"/>
      <c r="LPB25" s="43"/>
      <c r="LPC25" s="43"/>
      <c r="LPD25" s="43"/>
      <c r="LPE25" s="43"/>
      <c r="LPF25" s="43"/>
      <c r="LPG25" s="43"/>
      <c r="LPH25" s="43"/>
      <c r="LPI25" s="43"/>
      <c r="LPJ25" s="43"/>
      <c r="LPK25" s="43"/>
      <c r="LPL25" s="43"/>
      <c r="LPM25" s="43"/>
      <c r="LPN25" s="43"/>
      <c r="LPO25" s="43"/>
      <c r="LPP25" s="43"/>
      <c r="LPQ25" s="43"/>
      <c r="LPR25" s="43"/>
      <c r="LPS25" s="43"/>
      <c r="LPT25" s="43"/>
      <c r="LPU25" s="43"/>
      <c r="LPV25" s="43"/>
      <c r="LPW25" s="43"/>
      <c r="LPX25" s="43"/>
      <c r="LPY25" s="43"/>
      <c r="LPZ25" s="43"/>
      <c r="LQA25" s="43"/>
      <c r="LQB25" s="43"/>
      <c r="LQC25" s="43"/>
      <c r="LQD25" s="43"/>
      <c r="LQE25" s="43"/>
      <c r="LQF25" s="43"/>
      <c r="LQG25" s="43"/>
      <c r="LQH25" s="43"/>
      <c r="LQI25" s="43"/>
      <c r="LQJ25" s="43"/>
      <c r="LQK25" s="43"/>
      <c r="LQL25" s="43"/>
      <c r="LQM25" s="43"/>
      <c r="LQN25" s="43"/>
      <c r="LQO25" s="43"/>
      <c r="LQP25" s="43"/>
      <c r="LQQ25" s="43"/>
      <c r="LQR25" s="43"/>
      <c r="LQS25" s="43"/>
      <c r="LQT25" s="43"/>
      <c r="LQU25" s="43"/>
      <c r="LQV25" s="43"/>
      <c r="LQW25" s="43"/>
      <c r="LQX25" s="43"/>
      <c r="LQY25" s="43"/>
      <c r="LQZ25" s="43"/>
      <c r="LRA25" s="43"/>
      <c r="LRB25" s="43"/>
      <c r="LRC25" s="43"/>
      <c r="LRD25" s="43"/>
      <c r="LRE25" s="43"/>
      <c r="LRF25" s="43"/>
      <c r="LRG25" s="43"/>
      <c r="LRH25" s="43"/>
      <c r="LRI25" s="43"/>
      <c r="LRJ25" s="43"/>
      <c r="LRK25" s="43"/>
      <c r="LRL25" s="43"/>
      <c r="LRM25" s="43"/>
      <c r="LRN25" s="43"/>
      <c r="LRO25" s="43"/>
      <c r="LRP25" s="43"/>
      <c r="LRQ25" s="43"/>
      <c r="LRR25" s="43"/>
      <c r="LRS25" s="43"/>
      <c r="LRT25" s="43"/>
      <c r="LRU25" s="43"/>
      <c r="LRV25" s="43"/>
      <c r="LRW25" s="43"/>
      <c r="LRX25" s="43"/>
      <c r="LRY25" s="43"/>
      <c r="LRZ25" s="43"/>
      <c r="LSA25" s="43"/>
      <c r="LSB25" s="43"/>
      <c r="LSC25" s="43"/>
      <c r="LSD25" s="43"/>
      <c r="LSE25" s="43"/>
      <c r="LSF25" s="43"/>
      <c r="LSG25" s="43"/>
      <c r="LSH25" s="43"/>
      <c r="LSI25" s="43"/>
      <c r="LSJ25" s="43"/>
      <c r="LSK25" s="43"/>
      <c r="LSL25" s="43"/>
      <c r="LSM25" s="43"/>
      <c r="LSN25" s="43"/>
      <c r="LSO25" s="43"/>
      <c r="LSP25" s="43"/>
      <c r="LSQ25" s="43"/>
      <c r="LSR25" s="43"/>
      <c r="LSS25" s="43"/>
      <c r="LST25" s="43"/>
      <c r="LSU25" s="43"/>
      <c r="LSV25" s="43"/>
      <c r="LSW25" s="43"/>
      <c r="LSX25" s="43"/>
      <c r="LSY25" s="43"/>
      <c r="LSZ25" s="43"/>
      <c r="LTA25" s="43"/>
      <c r="LTB25" s="43"/>
      <c r="LTC25" s="43"/>
      <c r="LTD25" s="43"/>
      <c r="LTE25" s="43"/>
      <c r="LTF25" s="43"/>
      <c r="LTG25" s="43"/>
      <c r="LTH25" s="43"/>
      <c r="LTI25" s="43"/>
      <c r="LTJ25" s="43"/>
      <c r="LTK25" s="43"/>
      <c r="LTL25" s="43"/>
      <c r="LTM25" s="43"/>
      <c r="LTN25" s="43"/>
      <c r="LTO25" s="43"/>
      <c r="LTP25" s="43"/>
      <c r="LTQ25" s="43"/>
      <c r="LTR25" s="43"/>
      <c r="LTS25" s="43"/>
      <c r="LTT25" s="43"/>
      <c r="LTU25" s="43"/>
      <c r="LTV25" s="43"/>
      <c r="LTW25" s="43"/>
      <c r="LTX25" s="43"/>
      <c r="LTY25" s="43"/>
      <c r="LTZ25" s="43"/>
      <c r="LUA25" s="43"/>
      <c r="LUB25" s="43"/>
      <c r="LUC25" s="43"/>
      <c r="LUD25" s="43"/>
      <c r="LUE25" s="43"/>
      <c r="LUF25" s="43"/>
      <c r="LUG25" s="43"/>
      <c r="LUH25" s="43"/>
      <c r="LUI25" s="43"/>
      <c r="LUJ25" s="43"/>
      <c r="LUK25" s="43"/>
      <c r="LUL25" s="43"/>
      <c r="LUM25" s="43"/>
      <c r="LUN25" s="43"/>
      <c r="LUO25" s="43"/>
      <c r="LUP25" s="43"/>
      <c r="LUQ25" s="43"/>
      <c r="LUR25" s="43"/>
      <c r="LUS25" s="43"/>
      <c r="LUT25" s="43"/>
      <c r="LUU25" s="43"/>
      <c r="LUV25" s="43"/>
      <c r="LUW25" s="43"/>
      <c r="LUX25" s="43"/>
      <c r="LUY25" s="43"/>
      <c r="LUZ25" s="43"/>
      <c r="LVA25" s="43"/>
      <c r="LVB25" s="43"/>
      <c r="LVC25" s="43"/>
      <c r="LVD25" s="43"/>
      <c r="LVE25" s="43"/>
      <c r="LVF25" s="43"/>
      <c r="LVG25" s="43"/>
      <c r="LVH25" s="43"/>
      <c r="LVI25" s="43"/>
      <c r="LVJ25" s="43"/>
      <c r="LVK25" s="43"/>
      <c r="LVL25" s="43"/>
      <c r="LVM25" s="43"/>
      <c r="LVN25" s="43"/>
      <c r="LVO25" s="43"/>
      <c r="LVP25" s="43"/>
      <c r="LVQ25" s="43"/>
      <c r="LVR25" s="43"/>
      <c r="LVS25" s="43"/>
      <c r="LVT25" s="43"/>
      <c r="LVU25" s="43"/>
      <c r="LVV25" s="43"/>
      <c r="LVW25" s="43"/>
      <c r="LVX25" s="43"/>
      <c r="LVY25" s="43"/>
      <c r="LVZ25" s="43"/>
      <c r="LWA25" s="43"/>
      <c r="LWB25" s="43"/>
      <c r="LWC25" s="43"/>
      <c r="LWD25" s="43"/>
      <c r="LWE25" s="43"/>
      <c r="LWF25" s="43"/>
      <c r="LWG25" s="43"/>
      <c r="LWH25" s="43"/>
      <c r="LWI25" s="43"/>
      <c r="LWJ25" s="43"/>
      <c r="LWK25" s="43"/>
      <c r="LWL25" s="43"/>
      <c r="LWM25" s="43"/>
      <c r="LWN25" s="43"/>
      <c r="LWO25" s="43"/>
      <c r="LWP25" s="43"/>
      <c r="LWQ25" s="43"/>
      <c r="LWR25" s="43"/>
      <c r="LWS25" s="43"/>
      <c r="LWT25" s="43"/>
      <c r="LWU25" s="43"/>
      <c r="LWV25" s="43"/>
      <c r="LWW25" s="43"/>
      <c r="LWX25" s="43"/>
      <c r="LWY25" s="43"/>
      <c r="LWZ25" s="43"/>
      <c r="LXA25" s="43"/>
      <c r="LXB25" s="43"/>
      <c r="LXC25" s="43"/>
      <c r="LXD25" s="43"/>
      <c r="LXE25" s="43"/>
      <c r="LXF25" s="43"/>
      <c r="LXG25" s="43"/>
      <c r="LXH25" s="43"/>
      <c r="LXI25" s="43"/>
      <c r="LXJ25" s="43"/>
      <c r="LXK25" s="43"/>
      <c r="LXL25" s="43"/>
      <c r="LXM25" s="43"/>
      <c r="LXN25" s="43"/>
      <c r="LXO25" s="43"/>
      <c r="LXP25" s="43"/>
      <c r="LXQ25" s="43"/>
      <c r="LXR25" s="43"/>
      <c r="LXS25" s="43"/>
      <c r="LXT25" s="43"/>
      <c r="LXU25" s="43"/>
      <c r="LXV25" s="43"/>
      <c r="LXW25" s="43"/>
      <c r="LXX25" s="43"/>
      <c r="LXY25" s="43"/>
      <c r="LXZ25" s="43"/>
      <c r="LYA25" s="43"/>
      <c r="LYB25" s="43"/>
      <c r="LYC25" s="43"/>
      <c r="LYD25" s="43"/>
      <c r="LYE25" s="43"/>
      <c r="LYF25" s="43"/>
      <c r="LYG25" s="43"/>
      <c r="LYH25" s="43"/>
      <c r="LYI25" s="43"/>
      <c r="LYJ25" s="43"/>
      <c r="LYK25" s="43"/>
      <c r="LYL25" s="43"/>
      <c r="LYM25" s="43"/>
      <c r="LYN25" s="43"/>
      <c r="LYO25" s="43"/>
      <c r="LYP25" s="43"/>
      <c r="LYQ25" s="43"/>
      <c r="LYR25" s="43"/>
      <c r="LYS25" s="43"/>
      <c r="LYT25" s="43"/>
      <c r="LYU25" s="43"/>
      <c r="LYV25" s="43"/>
      <c r="LYW25" s="43"/>
      <c r="LYX25" s="43"/>
      <c r="LYY25" s="43"/>
      <c r="LYZ25" s="43"/>
      <c r="LZA25" s="43"/>
      <c r="LZB25" s="43"/>
      <c r="LZC25" s="43"/>
      <c r="LZD25" s="43"/>
      <c r="LZE25" s="43"/>
      <c r="LZF25" s="43"/>
      <c r="LZG25" s="43"/>
      <c r="LZH25" s="43"/>
      <c r="LZI25" s="43"/>
      <c r="LZJ25" s="43"/>
      <c r="LZK25" s="43"/>
      <c r="LZL25" s="43"/>
      <c r="LZM25" s="43"/>
      <c r="LZN25" s="43"/>
      <c r="LZO25" s="43"/>
      <c r="LZP25" s="43"/>
      <c r="LZQ25" s="43"/>
      <c r="LZR25" s="43"/>
      <c r="LZS25" s="43"/>
      <c r="LZT25" s="43"/>
      <c r="LZU25" s="43"/>
      <c r="LZV25" s="43"/>
      <c r="LZW25" s="43"/>
      <c r="LZX25" s="43"/>
      <c r="LZY25" s="43"/>
      <c r="LZZ25" s="43"/>
      <c r="MAA25" s="43"/>
      <c r="MAB25" s="43"/>
      <c r="MAC25" s="43"/>
      <c r="MAD25" s="43"/>
      <c r="MAE25" s="43"/>
      <c r="MAF25" s="43"/>
      <c r="MAG25" s="43"/>
      <c r="MAH25" s="43"/>
      <c r="MAI25" s="43"/>
      <c r="MAJ25" s="43"/>
      <c r="MAK25" s="43"/>
      <c r="MAL25" s="43"/>
      <c r="MAM25" s="43"/>
      <c r="MAN25" s="43"/>
      <c r="MAO25" s="43"/>
      <c r="MAP25" s="43"/>
      <c r="MAQ25" s="43"/>
      <c r="MAR25" s="43"/>
      <c r="MAS25" s="43"/>
      <c r="MAT25" s="43"/>
      <c r="MAU25" s="43"/>
      <c r="MAV25" s="43"/>
      <c r="MAW25" s="43"/>
      <c r="MAX25" s="43"/>
      <c r="MAY25" s="43"/>
      <c r="MAZ25" s="43"/>
      <c r="MBA25" s="43"/>
      <c r="MBB25" s="43"/>
      <c r="MBC25" s="43"/>
      <c r="MBD25" s="43"/>
      <c r="MBE25" s="43"/>
      <c r="MBF25" s="43"/>
      <c r="MBG25" s="43"/>
      <c r="MBH25" s="43"/>
      <c r="MBI25" s="43"/>
      <c r="MBJ25" s="43"/>
      <c r="MBK25" s="43"/>
      <c r="MBL25" s="43"/>
      <c r="MBM25" s="43"/>
      <c r="MBN25" s="43"/>
      <c r="MBO25" s="43"/>
      <c r="MBP25" s="43"/>
      <c r="MBQ25" s="43"/>
      <c r="MBR25" s="43"/>
      <c r="MBS25" s="43"/>
      <c r="MBT25" s="43"/>
      <c r="MBU25" s="43"/>
      <c r="MBV25" s="43"/>
      <c r="MBW25" s="43"/>
      <c r="MBX25" s="43"/>
      <c r="MBY25" s="43"/>
      <c r="MBZ25" s="43"/>
      <c r="MCA25" s="43"/>
      <c r="MCB25" s="43"/>
      <c r="MCC25" s="43"/>
      <c r="MCD25" s="43"/>
      <c r="MCE25" s="43"/>
      <c r="MCF25" s="43"/>
      <c r="MCG25" s="43"/>
      <c r="MCH25" s="43"/>
      <c r="MCI25" s="43"/>
      <c r="MCJ25" s="43"/>
      <c r="MCK25" s="43"/>
      <c r="MCL25" s="43"/>
      <c r="MCM25" s="43"/>
      <c r="MCN25" s="43"/>
      <c r="MCO25" s="43"/>
      <c r="MCP25" s="43"/>
      <c r="MCQ25" s="43"/>
      <c r="MCR25" s="43"/>
      <c r="MCS25" s="43"/>
      <c r="MCT25" s="43"/>
      <c r="MCU25" s="43"/>
      <c r="MCV25" s="43"/>
      <c r="MCW25" s="43"/>
      <c r="MCX25" s="43"/>
      <c r="MCY25" s="43"/>
      <c r="MCZ25" s="43"/>
      <c r="MDA25" s="43"/>
      <c r="MDB25" s="43"/>
      <c r="MDC25" s="43"/>
      <c r="MDD25" s="43"/>
      <c r="MDE25" s="43"/>
      <c r="MDF25" s="43"/>
      <c r="MDG25" s="43"/>
      <c r="MDH25" s="43"/>
      <c r="MDI25" s="43"/>
      <c r="MDJ25" s="43"/>
      <c r="MDK25" s="43"/>
      <c r="MDL25" s="43"/>
      <c r="MDM25" s="43"/>
      <c r="MDN25" s="43"/>
      <c r="MDO25" s="43"/>
      <c r="MDP25" s="43"/>
      <c r="MDQ25" s="43"/>
      <c r="MDR25" s="43"/>
      <c r="MDS25" s="43"/>
      <c r="MDT25" s="43"/>
      <c r="MDU25" s="43"/>
      <c r="MDV25" s="43"/>
      <c r="MDW25" s="43"/>
      <c r="MDX25" s="43"/>
      <c r="MDY25" s="43"/>
      <c r="MDZ25" s="43"/>
      <c r="MEA25" s="43"/>
      <c r="MEB25" s="43"/>
      <c r="MEC25" s="43"/>
      <c r="MED25" s="43"/>
      <c r="MEE25" s="43"/>
      <c r="MEF25" s="43"/>
      <c r="MEG25" s="43"/>
      <c r="MEH25" s="43"/>
      <c r="MEI25" s="43"/>
      <c r="MEJ25" s="43"/>
      <c r="MEK25" s="43"/>
      <c r="MEL25" s="43"/>
      <c r="MEM25" s="43"/>
      <c r="MEN25" s="43"/>
      <c r="MEO25" s="43"/>
      <c r="MEP25" s="43"/>
      <c r="MEQ25" s="43"/>
      <c r="MER25" s="43"/>
      <c r="MES25" s="43"/>
      <c r="MET25" s="43"/>
      <c r="MEU25" s="43"/>
      <c r="MEV25" s="43"/>
      <c r="MEW25" s="43"/>
      <c r="MEX25" s="43"/>
      <c r="MEY25" s="43"/>
      <c r="MEZ25" s="43"/>
      <c r="MFA25" s="43"/>
      <c r="MFB25" s="43"/>
      <c r="MFC25" s="43"/>
      <c r="MFD25" s="43"/>
      <c r="MFE25" s="43"/>
      <c r="MFF25" s="43"/>
      <c r="MFG25" s="43"/>
      <c r="MFH25" s="43"/>
      <c r="MFI25" s="43"/>
      <c r="MFJ25" s="43"/>
      <c r="MFK25" s="43"/>
      <c r="MFL25" s="43"/>
      <c r="MFM25" s="43"/>
      <c r="MFN25" s="43"/>
      <c r="MFO25" s="43"/>
      <c r="MFP25" s="43"/>
      <c r="MFQ25" s="43"/>
      <c r="MFR25" s="43"/>
      <c r="MFS25" s="43"/>
      <c r="MFT25" s="43"/>
      <c r="MFU25" s="43"/>
      <c r="MFV25" s="43"/>
      <c r="MFW25" s="43"/>
      <c r="MFX25" s="43"/>
      <c r="MFY25" s="43"/>
      <c r="MFZ25" s="43"/>
      <c r="MGA25" s="43"/>
      <c r="MGB25" s="43"/>
      <c r="MGC25" s="43"/>
      <c r="MGD25" s="43"/>
      <c r="MGE25" s="43"/>
      <c r="MGF25" s="43"/>
      <c r="MGG25" s="43"/>
      <c r="MGH25" s="43"/>
      <c r="MGI25" s="43"/>
      <c r="MGJ25" s="43"/>
      <c r="MGK25" s="43"/>
      <c r="MGL25" s="43"/>
      <c r="MGM25" s="43"/>
      <c r="MGN25" s="43"/>
      <c r="MGO25" s="43"/>
      <c r="MGP25" s="43"/>
      <c r="MGQ25" s="43"/>
      <c r="MGR25" s="43"/>
      <c r="MGS25" s="43"/>
      <c r="MGT25" s="43"/>
      <c r="MGU25" s="43"/>
      <c r="MGV25" s="43"/>
      <c r="MGW25" s="43"/>
      <c r="MGX25" s="43"/>
      <c r="MGY25" s="43"/>
      <c r="MGZ25" s="43"/>
      <c r="MHA25" s="43"/>
      <c r="MHB25" s="43"/>
      <c r="MHC25" s="43"/>
      <c r="MHD25" s="43"/>
      <c r="MHE25" s="43"/>
      <c r="MHF25" s="43"/>
      <c r="MHG25" s="43"/>
      <c r="MHH25" s="43"/>
      <c r="MHI25" s="43"/>
      <c r="MHJ25" s="43"/>
      <c r="MHK25" s="43"/>
      <c r="MHL25" s="43"/>
      <c r="MHM25" s="43"/>
      <c r="MHN25" s="43"/>
      <c r="MHO25" s="43"/>
      <c r="MHP25" s="43"/>
      <c r="MHQ25" s="43"/>
      <c r="MHR25" s="43"/>
      <c r="MHS25" s="43"/>
      <c r="MHT25" s="43"/>
      <c r="MHU25" s="43"/>
      <c r="MHV25" s="43"/>
      <c r="MHW25" s="43"/>
      <c r="MHX25" s="43"/>
      <c r="MHY25" s="43"/>
      <c r="MHZ25" s="43"/>
      <c r="MIA25" s="43"/>
      <c r="MIB25" s="43"/>
      <c r="MIC25" s="43"/>
      <c r="MID25" s="43"/>
      <c r="MIE25" s="43"/>
      <c r="MIF25" s="43"/>
      <c r="MIG25" s="43"/>
      <c r="MIH25" s="43"/>
      <c r="MII25" s="43"/>
      <c r="MIJ25" s="43"/>
      <c r="MIK25" s="43"/>
      <c r="MIL25" s="43"/>
      <c r="MIM25" s="43"/>
      <c r="MIN25" s="43"/>
      <c r="MIO25" s="43"/>
      <c r="MIP25" s="43"/>
      <c r="MIQ25" s="43"/>
      <c r="MIR25" s="43"/>
      <c r="MIS25" s="43"/>
      <c r="MIT25" s="43"/>
      <c r="MIU25" s="43"/>
      <c r="MIV25" s="43"/>
      <c r="MIW25" s="43"/>
      <c r="MIX25" s="43"/>
      <c r="MIY25" s="43"/>
      <c r="MIZ25" s="43"/>
      <c r="MJA25" s="43"/>
      <c r="MJB25" s="43"/>
      <c r="MJC25" s="43"/>
      <c r="MJD25" s="43"/>
      <c r="MJE25" s="43"/>
      <c r="MJF25" s="43"/>
      <c r="MJG25" s="43"/>
      <c r="MJH25" s="43"/>
      <c r="MJI25" s="43"/>
      <c r="MJJ25" s="43"/>
      <c r="MJK25" s="43"/>
      <c r="MJL25" s="43"/>
      <c r="MJM25" s="43"/>
      <c r="MJN25" s="43"/>
      <c r="MJO25" s="43"/>
      <c r="MJP25" s="43"/>
      <c r="MJQ25" s="43"/>
      <c r="MJR25" s="43"/>
      <c r="MJS25" s="43"/>
      <c r="MJT25" s="43"/>
      <c r="MJU25" s="43"/>
      <c r="MJV25" s="43"/>
      <c r="MJW25" s="43"/>
      <c r="MJX25" s="43"/>
      <c r="MJY25" s="43"/>
      <c r="MJZ25" s="43"/>
      <c r="MKA25" s="43"/>
      <c r="MKB25" s="43"/>
      <c r="MKC25" s="43"/>
      <c r="MKD25" s="43"/>
      <c r="MKE25" s="43"/>
      <c r="MKF25" s="43"/>
      <c r="MKG25" s="43"/>
      <c r="MKH25" s="43"/>
      <c r="MKI25" s="43"/>
      <c r="MKJ25" s="43"/>
      <c r="MKK25" s="43"/>
      <c r="MKL25" s="43"/>
      <c r="MKM25" s="43"/>
      <c r="MKN25" s="43"/>
      <c r="MKO25" s="43"/>
      <c r="MKP25" s="43"/>
      <c r="MKQ25" s="43"/>
      <c r="MKR25" s="43"/>
      <c r="MKS25" s="43"/>
      <c r="MKT25" s="43"/>
      <c r="MKU25" s="43"/>
      <c r="MKV25" s="43"/>
      <c r="MKW25" s="43"/>
      <c r="MKX25" s="43"/>
      <c r="MKY25" s="43"/>
      <c r="MKZ25" s="43"/>
      <c r="MLA25" s="43"/>
      <c r="MLB25" s="43"/>
      <c r="MLC25" s="43"/>
      <c r="MLD25" s="43"/>
      <c r="MLE25" s="43"/>
      <c r="MLF25" s="43"/>
      <c r="MLG25" s="43"/>
      <c r="MLH25" s="43"/>
      <c r="MLI25" s="43"/>
      <c r="MLJ25" s="43"/>
      <c r="MLK25" s="43"/>
      <c r="MLL25" s="43"/>
      <c r="MLM25" s="43"/>
      <c r="MLN25" s="43"/>
      <c r="MLO25" s="43"/>
      <c r="MLP25" s="43"/>
      <c r="MLQ25" s="43"/>
      <c r="MLR25" s="43"/>
      <c r="MLS25" s="43"/>
      <c r="MLT25" s="43"/>
      <c r="MLU25" s="43"/>
      <c r="MLV25" s="43"/>
      <c r="MLW25" s="43"/>
      <c r="MLX25" s="43"/>
      <c r="MLY25" s="43"/>
      <c r="MLZ25" s="43"/>
      <c r="MMA25" s="43"/>
      <c r="MMB25" s="43"/>
      <c r="MMC25" s="43"/>
      <c r="MMD25" s="43"/>
      <c r="MME25" s="43"/>
      <c r="MMF25" s="43"/>
      <c r="MMG25" s="43"/>
      <c r="MMH25" s="43"/>
      <c r="MMI25" s="43"/>
      <c r="MMJ25" s="43"/>
      <c r="MMK25" s="43"/>
      <c r="MML25" s="43"/>
      <c r="MMM25" s="43"/>
      <c r="MMN25" s="43"/>
      <c r="MMO25" s="43"/>
      <c r="MMP25" s="43"/>
      <c r="MMQ25" s="43"/>
      <c r="MMR25" s="43"/>
      <c r="MMS25" s="43"/>
      <c r="MMT25" s="43"/>
      <c r="MMU25" s="43"/>
      <c r="MMV25" s="43"/>
      <c r="MMW25" s="43"/>
      <c r="MMX25" s="43"/>
      <c r="MMY25" s="43"/>
      <c r="MMZ25" s="43"/>
      <c r="MNA25" s="43"/>
      <c r="MNB25" s="43"/>
      <c r="MNC25" s="43"/>
      <c r="MND25" s="43"/>
      <c r="MNE25" s="43"/>
      <c r="MNF25" s="43"/>
      <c r="MNG25" s="43"/>
      <c r="MNH25" s="43"/>
      <c r="MNI25" s="43"/>
      <c r="MNJ25" s="43"/>
      <c r="MNK25" s="43"/>
      <c r="MNL25" s="43"/>
      <c r="MNM25" s="43"/>
      <c r="MNN25" s="43"/>
      <c r="MNO25" s="43"/>
      <c r="MNP25" s="43"/>
      <c r="MNQ25" s="43"/>
      <c r="MNR25" s="43"/>
      <c r="MNS25" s="43"/>
      <c r="MNT25" s="43"/>
      <c r="MNU25" s="43"/>
      <c r="MNV25" s="43"/>
      <c r="MNW25" s="43"/>
      <c r="MNX25" s="43"/>
      <c r="MNY25" s="43"/>
      <c r="MNZ25" s="43"/>
      <c r="MOA25" s="43"/>
      <c r="MOB25" s="43"/>
      <c r="MOC25" s="43"/>
      <c r="MOD25" s="43"/>
      <c r="MOE25" s="43"/>
      <c r="MOF25" s="43"/>
      <c r="MOG25" s="43"/>
      <c r="MOH25" s="43"/>
      <c r="MOI25" s="43"/>
      <c r="MOJ25" s="43"/>
      <c r="MOK25" s="43"/>
      <c r="MOL25" s="43"/>
      <c r="MOM25" s="43"/>
      <c r="MON25" s="43"/>
      <c r="MOO25" s="43"/>
      <c r="MOP25" s="43"/>
      <c r="MOQ25" s="43"/>
      <c r="MOR25" s="43"/>
      <c r="MOS25" s="43"/>
      <c r="MOT25" s="43"/>
      <c r="MOU25" s="43"/>
      <c r="MOV25" s="43"/>
      <c r="MOW25" s="43"/>
      <c r="MOX25" s="43"/>
      <c r="MOY25" s="43"/>
      <c r="MOZ25" s="43"/>
      <c r="MPA25" s="43"/>
      <c r="MPB25" s="43"/>
      <c r="MPC25" s="43"/>
      <c r="MPD25" s="43"/>
      <c r="MPE25" s="43"/>
      <c r="MPF25" s="43"/>
      <c r="MPG25" s="43"/>
      <c r="MPH25" s="43"/>
      <c r="MPI25" s="43"/>
      <c r="MPJ25" s="43"/>
      <c r="MPK25" s="43"/>
      <c r="MPL25" s="43"/>
      <c r="MPM25" s="43"/>
      <c r="MPN25" s="43"/>
      <c r="MPO25" s="43"/>
      <c r="MPP25" s="43"/>
      <c r="MPQ25" s="43"/>
      <c r="MPR25" s="43"/>
      <c r="MPS25" s="43"/>
      <c r="MPT25" s="43"/>
      <c r="MPU25" s="43"/>
      <c r="MPV25" s="43"/>
      <c r="MPW25" s="43"/>
      <c r="MPX25" s="43"/>
      <c r="MPY25" s="43"/>
      <c r="MPZ25" s="43"/>
      <c r="MQA25" s="43"/>
      <c r="MQB25" s="43"/>
      <c r="MQC25" s="43"/>
      <c r="MQD25" s="43"/>
      <c r="MQE25" s="43"/>
      <c r="MQF25" s="43"/>
      <c r="MQG25" s="43"/>
      <c r="MQH25" s="43"/>
      <c r="MQI25" s="43"/>
      <c r="MQJ25" s="43"/>
      <c r="MQK25" s="43"/>
      <c r="MQL25" s="43"/>
      <c r="MQM25" s="43"/>
      <c r="MQN25" s="43"/>
      <c r="MQO25" s="43"/>
      <c r="MQP25" s="43"/>
      <c r="MQQ25" s="43"/>
      <c r="MQR25" s="43"/>
      <c r="MQS25" s="43"/>
      <c r="MQT25" s="43"/>
      <c r="MQU25" s="43"/>
      <c r="MQV25" s="43"/>
      <c r="MQW25" s="43"/>
      <c r="MQX25" s="43"/>
      <c r="MQY25" s="43"/>
      <c r="MQZ25" s="43"/>
      <c r="MRA25" s="43"/>
      <c r="MRB25" s="43"/>
      <c r="MRC25" s="43"/>
      <c r="MRD25" s="43"/>
      <c r="MRE25" s="43"/>
      <c r="MRF25" s="43"/>
      <c r="MRG25" s="43"/>
      <c r="MRH25" s="43"/>
      <c r="MRI25" s="43"/>
      <c r="MRJ25" s="43"/>
      <c r="MRK25" s="43"/>
      <c r="MRL25" s="43"/>
      <c r="MRM25" s="43"/>
      <c r="MRN25" s="43"/>
      <c r="MRO25" s="43"/>
      <c r="MRP25" s="43"/>
      <c r="MRQ25" s="43"/>
      <c r="MRR25" s="43"/>
      <c r="MRS25" s="43"/>
      <c r="MRT25" s="43"/>
      <c r="MRU25" s="43"/>
      <c r="MRV25" s="43"/>
      <c r="MRW25" s="43"/>
      <c r="MRX25" s="43"/>
      <c r="MRY25" s="43"/>
      <c r="MRZ25" s="43"/>
      <c r="MSA25" s="43"/>
      <c r="MSB25" s="43"/>
      <c r="MSC25" s="43"/>
      <c r="MSD25" s="43"/>
      <c r="MSE25" s="43"/>
      <c r="MSF25" s="43"/>
      <c r="MSG25" s="43"/>
      <c r="MSH25" s="43"/>
      <c r="MSI25" s="43"/>
      <c r="MSJ25" s="43"/>
      <c r="MSK25" s="43"/>
      <c r="MSL25" s="43"/>
      <c r="MSM25" s="43"/>
      <c r="MSN25" s="43"/>
      <c r="MSO25" s="43"/>
      <c r="MSP25" s="43"/>
      <c r="MSQ25" s="43"/>
      <c r="MSR25" s="43"/>
      <c r="MSS25" s="43"/>
      <c r="MST25" s="43"/>
      <c r="MSU25" s="43"/>
      <c r="MSV25" s="43"/>
      <c r="MSW25" s="43"/>
      <c r="MSX25" s="43"/>
      <c r="MSY25" s="43"/>
      <c r="MSZ25" s="43"/>
      <c r="MTA25" s="43"/>
      <c r="MTB25" s="43"/>
      <c r="MTC25" s="43"/>
      <c r="MTD25" s="43"/>
      <c r="MTE25" s="43"/>
      <c r="MTF25" s="43"/>
      <c r="MTG25" s="43"/>
      <c r="MTH25" s="43"/>
      <c r="MTI25" s="43"/>
      <c r="MTJ25" s="43"/>
      <c r="MTK25" s="43"/>
      <c r="MTL25" s="43"/>
      <c r="MTM25" s="43"/>
      <c r="MTN25" s="43"/>
      <c r="MTO25" s="43"/>
      <c r="MTP25" s="43"/>
      <c r="MTQ25" s="43"/>
      <c r="MTR25" s="43"/>
      <c r="MTS25" s="43"/>
      <c r="MTT25" s="43"/>
      <c r="MTU25" s="43"/>
      <c r="MTV25" s="43"/>
      <c r="MTW25" s="43"/>
      <c r="MTX25" s="43"/>
      <c r="MTY25" s="43"/>
      <c r="MTZ25" s="43"/>
      <c r="MUA25" s="43"/>
      <c r="MUB25" s="43"/>
      <c r="MUC25" s="43"/>
      <c r="MUD25" s="43"/>
      <c r="MUE25" s="43"/>
      <c r="MUF25" s="43"/>
      <c r="MUG25" s="43"/>
      <c r="MUH25" s="43"/>
      <c r="MUI25" s="43"/>
      <c r="MUJ25" s="43"/>
      <c r="MUK25" s="43"/>
      <c r="MUL25" s="43"/>
      <c r="MUM25" s="43"/>
      <c r="MUN25" s="43"/>
      <c r="MUO25" s="43"/>
      <c r="MUP25" s="43"/>
      <c r="MUQ25" s="43"/>
      <c r="MUR25" s="43"/>
      <c r="MUS25" s="43"/>
      <c r="MUT25" s="43"/>
      <c r="MUU25" s="43"/>
      <c r="MUV25" s="43"/>
      <c r="MUW25" s="43"/>
      <c r="MUX25" s="43"/>
      <c r="MUY25" s="43"/>
      <c r="MUZ25" s="43"/>
      <c r="MVA25" s="43"/>
      <c r="MVB25" s="43"/>
      <c r="MVC25" s="43"/>
      <c r="MVD25" s="43"/>
      <c r="MVE25" s="43"/>
      <c r="MVF25" s="43"/>
      <c r="MVG25" s="43"/>
      <c r="MVH25" s="43"/>
      <c r="MVI25" s="43"/>
      <c r="MVJ25" s="43"/>
      <c r="MVK25" s="43"/>
      <c r="MVL25" s="43"/>
      <c r="MVM25" s="43"/>
      <c r="MVN25" s="43"/>
      <c r="MVO25" s="43"/>
      <c r="MVP25" s="43"/>
      <c r="MVQ25" s="43"/>
      <c r="MVR25" s="43"/>
      <c r="MVS25" s="43"/>
      <c r="MVT25" s="43"/>
      <c r="MVU25" s="43"/>
      <c r="MVV25" s="43"/>
      <c r="MVW25" s="43"/>
      <c r="MVX25" s="43"/>
      <c r="MVY25" s="43"/>
      <c r="MVZ25" s="43"/>
      <c r="MWA25" s="43"/>
      <c r="MWB25" s="43"/>
      <c r="MWC25" s="43"/>
      <c r="MWD25" s="43"/>
      <c r="MWE25" s="43"/>
      <c r="MWF25" s="43"/>
      <c r="MWG25" s="43"/>
      <c r="MWH25" s="43"/>
      <c r="MWI25" s="43"/>
      <c r="MWJ25" s="43"/>
      <c r="MWK25" s="43"/>
      <c r="MWL25" s="43"/>
      <c r="MWM25" s="43"/>
      <c r="MWN25" s="43"/>
      <c r="MWO25" s="43"/>
      <c r="MWP25" s="43"/>
      <c r="MWQ25" s="43"/>
      <c r="MWR25" s="43"/>
      <c r="MWS25" s="43"/>
      <c r="MWT25" s="43"/>
      <c r="MWU25" s="43"/>
      <c r="MWV25" s="43"/>
      <c r="MWW25" s="43"/>
      <c r="MWX25" s="43"/>
      <c r="MWY25" s="43"/>
      <c r="MWZ25" s="43"/>
      <c r="MXA25" s="43"/>
      <c r="MXB25" s="43"/>
      <c r="MXC25" s="43"/>
      <c r="MXD25" s="43"/>
      <c r="MXE25" s="43"/>
      <c r="MXF25" s="43"/>
      <c r="MXG25" s="43"/>
      <c r="MXH25" s="43"/>
      <c r="MXI25" s="43"/>
      <c r="MXJ25" s="43"/>
      <c r="MXK25" s="43"/>
      <c r="MXL25" s="43"/>
      <c r="MXM25" s="43"/>
      <c r="MXN25" s="43"/>
      <c r="MXO25" s="43"/>
      <c r="MXP25" s="43"/>
      <c r="MXQ25" s="43"/>
      <c r="MXR25" s="43"/>
      <c r="MXS25" s="43"/>
      <c r="MXT25" s="43"/>
      <c r="MXU25" s="43"/>
      <c r="MXV25" s="43"/>
      <c r="MXW25" s="43"/>
      <c r="MXX25" s="43"/>
      <c r="MXY25" s="43"/>
      <c r="MXZ25" s="43"/>
      <c r="MYA25" s="43"/>
      <c r="MYB25" s="43"/>
      <c r="MYC25" s="43"/>
      <c r="MYD25" s="43"/>
      <c r="MYE25" s="43"/>
      <c r="MYF25" s="43"/>
      <c r="MYG25" s="43"/>
      <c r="MYH25" s="43"/>
      <c r="MYI25" s="43"/>
      <c r="MYJ25" s="43"/>
      <c r="MYK25" s="43"/>
      <c r="MYL25" s="43"/>
      <c r="MYM25" s="43"/>
      <c r="MYN25" s="43"/>
      <c r="MYO25" s="43"/>
      <c r="MYP25" s="43"/>
      <c r="MYQ25" s="43"/>
      <c r="MYR25" s="43"/>
      <c r="MYS25" s="43"/>
      <c r="MYT25" s="43"/>
      <c r="MYU25" s="43"/>
      <c r="MYV25" s="43"/>
      <c r="MYW25" s="43"/>
      <c r="MYX25" s="43"/>
      <c r="MYY25" s="43"/>
      <c r="MYZ25" s="43"/>
      <c r="MZA25" s="43"/>
      <c r="MZB25" s="43"/>
      <c r="MZC25" s="43"/>
      <c r="MZD25" s="43"/>
      <c r="MZE25" s="43"/>
      <c r="MZF25" s="43"/>
      <c r="MZG25" s="43"/>
      <c r="MZH25" s="43"/>
      <c r="MZI25" s="43"/>
      <c r="MZJ25" s="43"/>
      <c r="MZK25" s="43"/>
      <c r="MZL25" s="43"/>
      <c r="MZM25" s="43"/>
      <c r="MZN25" s="43"/>
      <c r="MZO25" s="43"/>
      <c r="MZP25" s="43"/>
      <c r="MZQ25" s="43"/>
      <c r="MZR25" s="43"/>
      <c r="MZS25" s="43"/>
      <c r="MZT25" s="43"/>
      <c r="MZU25" s="43"/>
      <c r="MZV25" s="43"/>
      <c r="MZW25" s="43"/>
      <c r="MZX25" s="43"/>
      <c r="MZY25" s="43"/>
      <c r="MZZ25" s="43"/>
      <c r="NAA25" s="43"/>
      <c r="NAB25" s="43"/>
      <c r="NAC25" s="43"/>
      <c r="NAD25" s="43"/>
      <c r="NAE25" s="43"/>
      <c r="NAF25" s="43"/>
      <c r="NAG25" s="43"/>
      <c r="NAH25" s="43"/>
      <c r="NAI25" s="43"/>
      <c r="NAJ25" s="43"/>
      <c r="NAK25" s="43"/>
      <c r="NAL25" s="43"/>
      <c r="NAM25" s="43"/>
      <c r="NAN25" s="43"/>
      <c r="NAO25" s="43"/>
      <c r="NAP25" s="43"/>
      <c r="NAQ25" s="43"/>
      <c r="NAR25" s="43"/>
      <c r="NAS25" s="43"/>
      <c r="NAT25" s="43"/>
      <c r="NAU25" s="43"/>
      <c r="NAV25" s="43"/>
      <c r="NAW25" s="43"/>
      <c r="NAX25" s="43"/>
      <c r="NAY25" s="43"/>
      <c r="NAZ25" s="43"/>
      <c r="NBA25" s="43"/>
      <c r="NBB25" s="43"/>
      <c r="NBC25" s="43"/>
      <c r="NBD25" s="43"/>
      <c r="NBE25" s="43"/>
      <c r="NBF25" s="43"/>
      <c r="NBG25" s="43"/>
      <c r="NBH25" s="43"/>
      <c r="NBI25" s="43"/>
      <c r="NBJ25" s="43"/>
      <c r="NBK25" s="43"/>
      <c r="NBL25" s="43"/>
      <c r="NBM25" s="43"/>
      <c r="NBN25" s="43"/>
      <c r="NBO25" s="43"/>
      <c r="NBP25" s="43"/>
      <c r="NBQ25" s="43"/>
      <c r="NBR25" s="43"/>
      <c r="NBS25" s="43"/>
      <c r="NBT25" s="43"/>
      <c r="NBU25" s="43"/>
      <c r="NBV25" s="43"/>
      <c r="NBW25" s="43"/>
      <c r="NBX25" s="43"/>
      <c r="NBY25" s="43"/>
      <c r="NBZ25" s="43"/>
      <c r="NCA25" s="43"/>
      <c r="NCB25" s="43"/>
      <c r="NCC25" s="43"/>
      <c r="NCD25" s="43"/>
      <c r="NCE25" s="43"/>
      <c r="NCF25" s="43"/>
      <c r="NCG25" s="43"/>
      <c r="NCH25" s="43"/>
      <c r="NCI25" s="43"/>
      <c r="NCJ25" s="43"/>
      <c r="NCK25" s="43"/>
      <c r="NCL25" s="43"/>
      <c r="NCM25" s="43"/>
      <c r="NCN25" s="43"/>
      <c r="NCO25" s="43"/>
      <c r="NCP25" s="43"/>
      <c r="NCQ25" s="43"/>
      <c r="NCR25" s="43"/>
      <c r="NCS25" s="43"/>
      <c r="NCT25" s="43"/>
      <c r="NCU25" s="43"/>
      <c r="NCV25" s="43"/>
      <c r="NCW25" s="43"/>
      <c r="NCX25" s="43"/>
      <c r="NCY25" s="43"/>
      <c r="NCZ25" s="43"/>
      <c r="NDA25" s="43"/>
      <c r="NDB25" s="43"/>
      <c r="NDC25" s="43"/>
      <c r="NDD25" s="43"/>
      <c r="NDE25" s="43"/>
      <c r="NDF25" s="43"/>
      <c r="NDG25" s="43"/>
      <c r="NDH25" s="43"/>
      <c r="NDI25" s="43"/>
      <c r="NDJ25" s="43"/>
      <c r="NDK25" s="43"/>
      <c r="NDL25" s="43"/>
      <c r="NDM25" s="43"/>
      <c r="NDN25" s="43"/>
      <c r="NDO25" s="43"/>
      <c r="NDP25" s="43"/>
      <c r="NDQ25" s="43"/>
      <c r="NDR25" s="43"/>
      <c r="NDS25" s="43"/>
      <c r="NDT25" s="43"/>
      <c r="NDU25" s="43"/>
      <c r="NDV25" s="43"/>
      <c r="NDW25" s="43"/>
      <c r="NDX25" s="43"/>
      <c r="NDY25" s="43"/>
      <c r="NDZ25" s="43"/>
      <c r="NEA25" s="43"/>
      <c r="NEB25" s="43"/>
      <c r="NEC25" s="43"/>
      <c r="NED25" s="43"/>
      <c r="NEE25" s="43"/>
      <c r="NEF25" s="43"/>
      <c r="NEG25" s="43"/>
      <c r="NEH25" s="43"/>
      <c r="NEI25" s="43"/>
      <c r="NEJ25" s="43"/>
      <c r="NEK25" s="43"/>
      <c r="NEL25" s="43"/>
      <c r="NEM25" s="43"/>
      <c r="NEN25" s="43"/>
      <c r="NEO25" s="43"/>
      <c r="NEP25" s="43"/>
      <c r="NEQ25" s="43"/>
      <c r="NER25" s="43"/>
      <c r="NES25" s="43"/>
      <c r="NET25" s="43"/>
      <c r="NEU25" s="43"/>
      <c r="NEV25" s="43"/>
      <c r="NEW25" s="43"/>
      <c r="NEX25" s="43"/>
      <c r="NEY25" s="43"/>
      <c r="NEZ25" s="43"/>
      <c r="NFA25" s="43"/>
      <c r="NFB25" s="43"/>
      <c r="NFC25" s="43"/>
      <c r="NFD25" s="43"/>
      <c r="NFE25" s="43"/>
      <c r="NFF25" s="43"/>
      <c r="NFG25" s="43"/>
      <c r="NFH25" s="43"/>
      <c r="NFI25" s="43"/>
      <c r="NFJ25" s="43"/>
      <c r="NFK25" s="43"/>
      <c r="NFL25" s="43"/>
      <c r="NFM25" s="43"/>
      <c r="NFN25" s="43"/>
      <c r="NFO25" s="43"/>
      <c r="NFP25" s="43"/>
      <c r="NFQ25" s="43"/>
      <c r="NFR25" s="43"/>
      <c r="NFS25" s="43"/>
      <c r="NFT25" s="43"/>
      <c r="NFU25" s="43"/>
      <c r="NFV25" s="43"/>
      <c r="NFW25" s="43"/>
      <c r="NFX25" s="43"/>
      <c r="NFY25" s="43"/>
      <c r="NFZ25" s="43"/>
      <c r="NGA25" s="43"/>
      <c r="NGB25" s="43"/>
      <c r="NGC25" s="43"/>
      <c r="NGD25" s="43"/>
      <c r="NGE25" s="43"/>
      <c r="NGF25" s="43"/>
      <c r="NGG25" s="43"/>
      <c r="NGH25" s="43"/>
      <c r="NGI25" s="43"/>
      <c r="NGJ25" s="43"/>
      <c r="NGK25" s="43"/>
      <c r="NGL25" s="43"/>
      <c r="NGM25" s="43"/>
      <c r="NGN25" s="43"/>
      <c r="NGO25" s="43"/>
      <c r="NGP25" s="43"/>
      <c r="NGQ25" s="43"/>
      <c r="NGR25" s="43"/>
      <c r="NGS25" s="43"/>
      <c r="NGT25" s="43"/>
      <c r="NGU25" s="43"/>
      <c r="NGV25" s="43"/>
      <c r="NGW25" s="43"/>
      <c r="NGX25" s="43"/>
      <c r="NGY25" s="43"/>
      <c r="NGZ25" s="43"/>
      <c r="NHA25" s="43"/>
      <c r="NHB25" s="43"/>
      <c r="NHC25" s="43"/>
      <c r="NHD25" s="43"/>
      <c r="NHE25" s="43"/>
      <c r="NHF25" s="43"/>
      <c r="NHG25" s="43"/>
      <c r="NHH25" s="43"/>
      <c r="NHI25" s="43"/>
      <c r="NHJ25" s="43"/>
      <c r="NHK25" s="43"/>
      <c r="NHL25" s="43"/>
      <c r="NHM25" s="43"/>
      <c r="NHN25" s="43"/>
      <c r="NHO25" s="43"/>
      <c r="NHP25" s="43"/>
      <c r="NHQ25" s="43"/>
      <c r="NHR25" s="43"/>
      <c r="NHS25" s="43"/>
      <c r="NHT25" s="43"/>
      <c r="NHU25" s="43"/>
      <c r="NHV25" s="43"/>
      <c r="NHW25" s="43"/>
      <c r="NHX25" s="43"/>
      <c r="NHY25" s="43"/>
      <c r="NHZ25" s="43"/>
      <c r="NIA25" s="43"/>
      <c r="NIB25" s="43"/>
      <c r="NIC25" s="43"/>
      <c r="NID25" s="43"/>
      <c r="NIE25" s="43"/>
      <c r="NIF25" s="43"/>
      <c r="NIG25" s="43"/>
      <c r="NIH25" s="43"/>
      <c r="NII25" s="43"/>
      <c r="NIJ25" s="43"/>
      <c r="NIK25" s="43"/>
      <c r="NIL25" s="43"/>
      <c r="NIM25" s="43"/>
      <c r="NIN25" s="43"/>
      <c r="NIO25" s="43"/>
      <c r="NIP25" s="43"/>
      <c r="NIQ25" s="43"/>
      <c r="NIR25" s="43"/>
      <c r="NIS25" s="43"/>
      <c r="NIT25" s="43"/>
      <c r="NIU25" s="43"/>
      <c r="NIV25" s="43"/>
      <c r="NIW25" s="43"/>
      <c r="NIX25" s="43"/>
      <c r="NIY25" s="43"/>
      <c r="NIZ25" s="43"/>
      <c r="NJA25" s="43"/>
      <c r="NJB25" s="43"/>
      <c r="NJC25" s="43"/>
      <c r="NJD25" s="43"/>
      <c r="NJE25" s="43"/>
      <c r="NJF25" s="43"/>
      <c r="NJG25" s="43"/>
      <c r="NJH25" s="43"/>
      <c r="NJI25" s="43"/>
      <c r="NJJ25" s="43"/>
      <c r="NJK25" s="43"/>
      <c r="NJL25" s="43"/>
      <c r="NJM25" s="43"/>
      <c r="NJN25" s="43"/>
      <c r="NJO25" s="43"/>
      <c r="NJP25" s="43"/>
      <c r="NJQ25" s="43"/>
      <c r="NJR25" s="43"/>
      <c r="NJS25" s="43"/>
      <c r="NJT25" s="43"/>
      <c r="NJU25" s="43"/>
      <c r="NJV25" s="43"/>
      <c r="NJW25" s="43"/>
      <c r="NJX25" s="43"/>
      <c r="NJY25" s="43"/>
      <c r="NJZ25" s="43"/>
      <c r="NKA25" s="43"/>
      <c r="NKB25" s="43"/>
      <c r="NKC25" s="43"/>
      <c r="NKD25" s="43"/>
      <c r="NKE25" s="43"/>
      <c r="NKF25" s="43"/>
      <c r="NKG25" s="43"/>
      <c r="NKH25" s="43"/>
      <c r="NKI25" s="43"/>
      <c r="NKJ25" s="43"/>
      <c r="NKK25" s="43"/>
      <c r="NKL25" s="43"/>
      <c r="NKM25" s="43"/>
      <c r="NKN25" s="43"/>
      <c r="NKO25" s="43"/>
      <c r="NKP25" s="43"/>
      <c r="NKQ25" s="43"/>
      <c r="NKR25" s="43"/>
      <c r="NKS25" s="43"/>
      <c r="NKT25" s="43"/>
      <c r="NKU25" s="43"/>
      <c r="NKV25" s="43"/>
      <c r="NKW25" s="43"/>
      <c r="NKX25" s="43"/>
      <c r="NKY25" s="43"/>
      <c r="NKZ25" s="43"/>
      <c r="NLA25" s="43"/>
      <c r="NLB25" s="43"/>
      <c r="NLC25" s="43"/>
      <c r="NLD25" s="43"/>
      <c r="NLE25" s="43"/>
      <c r="NLF25" s="43"/>
      <c r="NLG25" s="43"/>
      <c r="NLH25" s="43"/>
      <c r="NLI25" s="43"/>
      <c r="NLJ25" s="43"/>
      <c r="NLK25" s="43"/>
      <c r="NLL25" s="43"/>
      <c r="NLM25" s="43"/>
      <c r="NLN25" s="43"/>
      <c r="NLO25" s="43"/>
      <c r="NLP25" s="43"/>
      <c r="NLQ25" s="43"/>
      <c r="NLR25" s="43"/>
      <c r="NLS25" s="43"/>
      <c r="NLT25" s="43"/>
      <c r="NLU25" s="43"/>
      <c r="NLV25" s="43"/>
      <c r="NLW25" s="43"/>
      <c r="NLX25" s="43"/>
      <c r="NLY25" s="43"/>
      <c r="NLZ25" s="43"/>
      <c r="NMA25" s="43"/>
      <c r="NMB25" s="43"/>
      <c r="NMC25" s="43"/>
      <c r="NMD25" s="43"/>
      <c r="NME25" s="43"/>
      <c r="NMF25" s="43"/>
      <c r="NMG25" s="43"/>
      <c r="NMH25" s="43"/>
      <c r="NMI25" s="43"/>
      <c r="NMJ25" s="43"/>
      <c r="NMK25" s="43"/>
      <c r="NML25" s="43"/>
      <c r="NMM25" s="43"/>
      <c r="NMN25" s="43"/>
      <c r="NMO25" s="43"/>
      <c r="NMP25" s="43"/>
      <c r="NMQ25" s="43"/>
      <c r="NMR25" s="43"/>
      <c r="NMS25" s="43"/>
      <c r="NMT25" s="43"/>
      <c r="NMU25" s="43"/>
      <c r="NMV25" s="43"/>
      <c r="NMW25" s="43"/>
      <c r="NMX25" s="43"/>
      <c r="NMY25" s="43"/>
      <c r="NMZ25" s="43"/>
      <c r="NNA25" s="43"/>
      <c r="NNB25" s="43"/>
      <c r="NNC25" s="43"/>
      <c r="NND25" s="43"/>
      <c r="NNE25" s="43"/>
      <c r="NNF25" s="43"/>
      <c r="NNG25" s="43"/>
      <c r="NNH25" s="43"/>
      <c r="NNI25" s="43"/>
      <c r="NNJ25" s="43"/>
      <c r="NNK25" s="43"/>
      <c r="NNL25" s="43"/>
      <c r="NNM25" s="43"/>
      <c r="NNN25" s="43"/>
      <c r="NNO25" s="43"/>
      <c r="NNP25" s="43"/>
      <c r="NNQ25" s="43"/>
      <c r="NNR25" s="43"/>
      <c r="NNS25" s="43"/>
      <c r="NNT25" s="43"/>
      <c r="NNU25" s="43"/>
      <c r="NNV25" s="43"/>
      <c r="NNW25" s="43"/>
      <c r="NNX25" s="43"/>
      <c r="NNY25" s="43"/>
      <c r="NNZ25" s="43"/>
      <c r="NOA25" s="43"/>
      <c r="NOB25" s="43"/>
      <c r="NOC25" s="43"/>
      <c r="NOD25" s="43"/>
      <c r="NOE25" s="43"/>
      <c r="NOF25" s="43"/>
      <c r="NOG25" s="43"/>
      <c r="NOH25" s="43"/>
      <c r="NOI25" s="43"/>
      <c r="NOJ25" s="43"/>
      <c r="NOK25" s="43"/>
      <c r="NOL25" s="43"/>
      <c r="NOM25" s="43"/>
      <c r="NON25" s="43"/>
      <c r="NOO25" s="43"/>
      <c r="NOP25" s="43"/>
      <c r="NOQ25" s="43"/>
      <c r="NOR25" s="43"/>
      <c r="NOS25" s="43"/>
      <c r="NOT25" s="43"/>
      <c r="NOU25" s="43"/>
      <c r="NOV25" s="43"/>
      <c r="NOW25" s="43"/>
      <c r="NOX25" s="43"/>
      <c r="NOY25" s="43"/>
      <c r="NOZ25" s="43"/>
      <c r="NPA25" s="43"/>
      <c r="NPB25" s="43"/>
      <c r="NPC25" s="43"/>
      <c r="NPD25" s="43"/>
      <c r="NPE25" s="43"/>
      <c r="NPF25" s="43"/>
      <c r="NPG25" s="43"/>
      <c r="NPH25" s="43"/>
      <c r="NPI25" s="43"/>
      <c r="NPJ25" s="43"/>
      <c r="NPK25" s="43"/>
      <c r="NPL25" s="43"/>
      <c r="NPM25" s="43"/>
      <c r="NPN25" s="43"/>
      <c r="NPO25" s="43"/>
      <c r="NPP25" s="43"/>
      <c r="NPQ25" s="43"/>
      <c r="NPR25" s="43"/>
      <c r="NPS25" s="43"/>
      <c r="NPT25" s="43"/>
      <c r="NPU25" s="43"/>
      <c r="NPV25" s="43"/>
      <c r="NPW25" s="43"/>
      <c r="NPX25" s="43"/>
      <c r="NPY25" s="43"/>
      <c r="NPZ25" s="43"/>
      <c r="NQA25" s="43"/>
      <c r="NQB25" s="43"/>
      <c r="NQC25" s="43"/>
      <c r="NQD25" s="43"/>
      <c r="NQE25" s="43"/>
      <c r="NQF25" s="43"/>
      <c r="NQG25" s="43"/>
      <c r="NQH25" s="43"/>
      <c r="NQI25" s="43"/>
      <c r="NQJ25" s="43"/>
      <c r="NQK25" s="43"/>
      <c r="NQL25" s="43"/>
      <c r="NQM25" s="43"/>
      <c r="NQN25" s="43"/>
      <c r="NQO25" s="43"/>
      <c r="NQP25" s="43"/>
      <c r="NQQ25" s="43"/>
      <c r="NQR25" s="43"/>
      <c r="NQS25" s="43"/>
      <c r="NQT25" s="43"/>
      <c r="NQU25" s="43"/>
      <c r="NQV25" s="43"/>
      <c r="NQW25" s="43"/>
      <c r="NQX25" s="43"/>
      <c r="NQY25" s="43"/>
      <c r="NQZ25" s="43"/>
      <c r="NRA25" s="43"/>
      <c r="NRB25" s="43"/>
      <c r="NRC25" s="43"/>
      <c r="NRD25" s="43"/>
      <c r="NRE25" s="43"/>
      <c r="NRF25" s="43"/>
      <c r="NRG25" s="43"/>
      <c r="NRH25" s="43"/>
      <c r="NRI25" s="43"/>
      <c r="NRJ25" s="43"/>
      <c r="NRK25" s="43"/>
      <c r="NRL25" s="43"/>
      <c r="NRM25" s="43"/>
      <c r="NRN25" s="43"/>
      <c r="NRO25" s="43"/>
      <c r="NRP25" s="43"/>
      <c r="NRQ25" s="43"/>
      <c r="NRR25" s="43"/>
      <c r="NRS25" s="43"/>
      <c r="NRT25" s="43"/>
      <c r="NRU25" s="43"/>
      <c r="NRV25" s="43"/>
      <c r="NRW25" s="43"/>
      <c r="NRX25" s="43"/>
      <c r="NRY25" s="43"/>
      <c r="NRZ25" s="43"/>
      <c r="NSA25" s="43"/>
      <c r="NSB25" s="43"/>
      <c r="NSC25" s="43"/>
      <c r="NSD25" s="43"/>
      <c r="NSE25" s="43"/>
      <c r="NSF25" s="43"/>
      <c r="NSG25" s="43"/>
      <c r="NSH25" s="43"/>
      <c r="NSI25" s="43"/>
      <c r="NSJ25" s="43"/>
      <c r="NSK25" s="43"/>
      <c r="NSL25" s="43"/>
      <c r="NSM25" s="43"/>
      <c r="NSN25" s="43"/>
      <c r="NSO25" s="43"/>
      <c r="NSP25" s="43"/>
      <c r="NSQ25" s="43"/>
      <c r="NSR25" s="43"/>
      <c r="NSS25" s="43"/>
      <c r="NST25" s="43"/>
      <c r="NSU25" s="43"/>
      <c r="NSV25" s="43"/>
      <c r="NSW25" s="43"/>
      <c r="NSX25" s="43"/>
      <c r="NSY25" s="43"/>
      <c r="NSZ25" s="43"/>
      <c r="NTA25" s="43"/>
      <c r="NTB25" s="43"/>
      <c r="NTC25" s="43"/>
      <c r="NTD25" s="43"/>
      <c r="NTE25" s="43"/>
      <c r="NTF25" s="43"/>
      <c r="NTG25" s="43"/>
      <c r="NTH25" s="43"/>
      <c r="NTI25" s="43"/>
      <c r="NTJ25" s="43"/>
      <c r="NTK25" s="43"/>
      <c r="NTL25" s="43"/>
      <c r="NTM25" s="43"/>
      <c r="NTN25" s="43"/>
      <c r="NTO25" s="43"/>
      <c r="NTP25" s="43"/>
      <c r="NTQ25" s="43"/>
      <c r="NTR25" s="43"/>
      <c r="NTS25" s="43"/>
      <c r="NTT25" s="43"/>
      <c r="NTU25" s="43"/>
      <c r="NTV25" s="43"/>
      <c r="NTW25" s="43"/>
      <c r="NTX25" s="43"/>
      <c r="NTY25" s="43"/>
      <c r="NTZ25" s="43"/>
      <c r="NUA25" s="43"/>
      <c r="NUB25" s="43"/>
      <c r="NUC25" s="43"/>
      <c r="NUD25" s="43"/>
      <c r="NUE25" s="43"/>
      <c r="NUF25" s="43"/>
      <c r="NUG25" s="43"/>
      <c r="NUH25" s="43"/>
      <c r="NUI25" s="43"/>
      <c r="NUJ25" s="43"/>
      <c r="NUK25" s="43"/>
      <c r="NUL25" s="43"/>
      <c r="NUM25" s="43"/>
      <c r="NUN25" s="43"/>
      <c r="NUO25" s="43"/>
      <c r="NUP25" s="43"/>
      <c r="NUQ25" s="43"/>
      <c r="NUR25" s="43"/>
      <c r="NUS25" s="43"/>
      <c r="NUT25" s="43"/>
      <c r="NUU25" s="43"/>
      <c r="NUV25" s="43"/>
      <c r="NUW25" s="43"/>
      <c r="NUX25" s="43"/>
      <c r="NUY25" s="43"/>
      <c r="NUZ25" s="43"/>
      <c r="NVA25" s="43"/>
      <c r="NVB25" s="43"/>
      <c r="NVC25" s="43"/>
      <c r="NVD25" s="43"/>
      <c r="NVE25" s="43"/>
      <c r="NVF25" s="43"/>
      <c r="NVG25" s="43"/>
      <c r="NVH25" s="43"/>
      <c r="NVI25" s="43"/>
      <c r="NVJ25" s="43"/>
      <c r="NVK25" s="43"/>
      <c r="NVL25" s="43"/>
      <c r="NVM25" s="43"/>
      <c r="NVN25" s="43"/>
      <c r="NVO25" s="43"/>
      <c r="NVP25" s="43"/>
      <c r="NVQ25" s="43"/>
      <c r="NVR25" s="43"/>
      <c r="NVS25" s="43"/>
      <c r="NVT25" s="43"/>
      <c r="NVU25" s="43"/>
      <c r="NVV25" s="43"/>
      <c r="NVW25" s="43"/>
      <c r="NVX25" s="43"/>
      <c r="NVY25" s="43"/>
      <c r="NVZ25" s="43"/>
      <c r="NWA25" s="43"/>
      <c r="NWB25" s="43"/>
      <c r="NWC25" s="43"/>
      <c r="NWD25" s="43"/>
      <c r="NWE25" s="43"/>
      <c r="NWF25" s="43"/>
      <c r="NWG25" s="43"/>
      <c r="NWH25" s="43"/>
      <c r="NWI25" s="43"/>
      <c r="NWJ25" s="43"/>
      <c r="NWK25" s="43"/>
      <c r="NWL25" s="43"/>
      <c r="NWM25" s="43"/>
      <c r="NWN25" s="43"/>
      <c r="NWO25" s="43"/>
      <c r="NWP25" s="43"/>
      <c r="NWQ25" s="43"/>
      <c r="NWR25" s="43"/>
      <c r="NWS25" s="43"/>
      <c r="NWT25" s="43"/>
      <c r="NWU25" s="43"/>
      <c r="NWV25" s="43"/>
      <c r="NWW25" s="43"/>
      <c r="NWX25" s="43"/>
      <c r="NWY25" s="43"/>
      <c r="NWZ25" s="43"/>
      <c r="NXA25" s="43"/>
      <c r="NXB25" s="43"/>
      <c r="NXC25" s="43"/>
      <c r="NXD25" s="43"/>
      <c r="NXE25" s="43"/>
      <c r="NXF25" s="43"/>
      <c r="NXG25" s="43"/>
      <c r="NXH25" s="43"/>
      <c r="NXI25" s="43"/>
      <c r="NXJ25" s="43"/>
      <c r="NXK25" s="43"/>
      <c r="NXL25" s="43"/>
      <c r="NXM25" s="43"/>
      <c r="NXN25" s="43"/>
      <c r="NXO25" s="43"/>
      <c r="NXP25" s="43"/>
      <c r="NXQ25" s="43"/>
      <c r="NXR25" s="43"/>
      <c r="NXS25" s="43"/>
      <c r="NXT25" s="43"/>
      <c r="NXU25" s="43"/>
      <c r="NXV25" s="43"/>
      <c r="NXW25" s="43"/>
      <c r="NXX25" s="43"/>
      <c r="NXY25" s="43"/>
      <c r="NXZ25" s="43"/>
      <c r="NYA25" s="43"/>
      <c r="NYB25" s="43"/>
      <c r="NYC25" s="43"/>
      <c r="NYD25" s="43"/>
      <c r="NYE25" s="43"/>
      <c r="NYF25" s="43"/>
      <c r="NYG25" s="43"/>
      <c r="NYH25" s="43"/>
      <c r="NYI25" s="43"/>
      <c r="NYJ25" s="43"/>
      <c r="NYK25" s="43"/>
      <c r="NYL25" s="43"/>
      <c r="NYM25" s="43"/>
      <c r="NYN25" s="43"/>
      <c r="NYO25" s="43"/>
      <c r="NYP25" s="43"/>
      <c r="NYQ25" s="43"/>
      <c r="NYR25" s="43"/>
      <c r="NYS25" s="43"/>
      <c r="NYT25" s="43"/>
      <c r="NYU25" s="43"/>
      <c r="NYV25" s="43"/>
      <c r="NYW25" s="43"/>
      <c r="NYX25" s="43"/>
      <c r="NYY25" s="43"/>
      <c r="NYZ25" s="43"/>
      <c r="NZA25" s="43"/>
      <c r="NZB25" s="43"/>
      <c r="NZC25" s="43"/>
      <c r="NZD25" s="43"/>
      <c r="NZE25" s="43"/>
      <c r="NZF25" s="43"/>
      <c r="NZG25" s="43"/>
      <c r="NZH25" s="43"/>
      <c r="NZI25" s="43"/>
      <c r="NZJ25" s="43"/>
      <c r="NZK25" s="43"/>
      <c r="NZL25" s="43"/>
      <c r="NZM25" s="43"/>
      <c r="NZN25" s="43"/>
      <c r="NZO25" s="43"/>
      <c r="NZP25" s="43"/>
      <c r="NZQ25" s="43"/>
      <c r="NZR25" s="43"/>
      <c r="NZS25" s="43"/>
      <c r="NZT25" s="43"/>
      <c r="NZU25" s="43"/>
      <c r="NZV25" s="43"/>
      <c r="NZW25" s="43"/>
      <c r="NZX25" s="43"/>
      <c r="NZY25" s="43"/>
      <c r="NZZ25" s="43"/>
      <c r="OAA25" s="43"/>
      <c r="OAB25" s="43"/>
      <c r="OAC25" s="43"/>
      <c r="OAD25" s="43"/>
      <c r="OAE25" s="43"/>
      <c r="OAF25" s="43"/>
      <c r="OAG25" s="43"/>
      <c r="OAH25" s="43"/>
      <c r="OAI25" s="43"/>
      <c r="OAJ25" s="43"/>
      <c r="OAK25" s="43"/>
      <c r="OAL25" s="43"/>
      <c r="OAM25" s="43"/>
      <c r="OAN25" s="43"/>
      <c r="OAO25" s="43"/>
      <c r="OAP25" s="43"/>
      <c r="OAQ25" s="43"/>
      <c r="OAR25" s="43"/>
      <c r="OAS25" s="43"/>
      <c r="OAT25" s="43"/>
      <c r="OAU25" s="43"/>
      <c r="OAV25" s="43"/>
      <c r="OAW25" s="43"/>
      <c r="OAX25" s="43"/>
      <c r="OAY25" s="43"/>
      <c r="OAZ25" s="43"/>
      <c r="OBA25" s="43"/>
      <c r="OBB25" s="43"/>
      <c r="OBC25" s="43"/>
      <c r="OBD25" s="43"/>
      <c r="OBE25" s="43"/>
      <c r="OBF25" s="43"/>
      <c r="OBG25" s="43"/>
      <c r="OBH25" s="43"/>
      <c r="OBI25" s="43"/>
      <c r="OBJ25" s="43"/>
      <c r="OBK25" s="43"/>
      <c r="OBL25" s="43"/>
      <c r="OBM25" s="43"/>
      <c r="OBN25" s="43"/>
      <c r="OBO25" s="43"/>
      <c r="OBP25" s="43"/>
      <c r="OBQ25" s="43"/>
      <c r="OBR25" s="43"/>
      <c r="OBS25" s="43"/>
      <c r="OBT25" s="43"/>
      <c r="OBU25" s="43"/>
      <c r="OBV25" s="43"/>
      <c r="OBW25" s="43"/>
      <c r="OBX25" s="43"/>
      <c r="OBY25" s="43"/>
      <c r="OBZ25" s="43"/>
      <c r="OCA25" s="43"/>
      <c r="OCB25" s="43"/>
      <c r="OCC25" s="43"/>
      <c r="OCD25" s="43"/>
      <c r="OCE25" s="43"/>
      <c r="OCF25" s="43"/>
      <c r="OCG25" s="43"/>
      <c r="OCH25" s="43"/>
      <c r="OCI25" s="43"/>
      <c r="OCJ25" s="43"/>
      <c r="OCK25" s="43"/>
      <c r="OCL25" s="43"/>
      <c r="OCM25" s="43"/>
      <c r="OCN25" s="43"/>
      <c r="OCO25" s="43"/>
      <c r="OCP25" s="43"/>
      <c r="OCQ25" s="43"/>
      <c r="OCR25" s="43"/>
      <c r="OCS25" s="43"/>
      <c r="OCT25" s="43"/>
      <c r="OCU25" s="43"/>
      <c r="OCV25" s="43"/>
      <c r="OCW25" s="43"/>
      <c r="OCX25" s="43"/>
      <c r="OCY25" s="43"/>
      <c r="OCZ25" s="43"/>
      <c r="ODA25" s="43"/>
      <c r="ODB25" s="43"/>
      <c r="ODC25" s="43"/>
      <c r="ODD25" s="43"/>
    </row>
    <row r="26" s="40" customFormat="1" ht="31.5" customHeight="1" spans="1:1024 1025:10248">
      <c r="A26" s="63" t="s">
        <v>683</v>
      </c>
      <c r="B26" s="65">
        <v>0.001</v>
      </c>
      <c r="C26" s="61">
        <v>0.02203983</v>
      </c>
      <c r="D26" s="64">
        <f t="shared" si="0"/>
        <v>22.03983</v>
      </c>
      <c r="F26" s="41"/>
      <c r="G26" s="41"/>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3"/>
      <c r="AWS26" s="43"/>
      <c r="AWT26" s="43"/>
      <c r="AWU26" s="43"/>
      <c r="AWV26" s="43"/>
      <c r="AWW26" s="43"/>
      <c r="AWX26" s="43"/>
      <c r="AWY26" s="43"/>
      <c r="AWZ26" s="43"/>
      <c r="AXA26" s="43"/>
      <c r="AXB26" s="43"/>
      <c r="AXC26" s="43"/>
      <c r="AXD26" s="43"/>
      <c r="AXE26" s="43"/>
      <c r="AXF26" s="43"/>
      <c r="AXG26" s="43"/>
      <c r="AXH26" s="43"/>
      <c r="AXI26" s="43"/>
      <c r="AXJ26" s="43"/>
      <c r="AXK26" s="43"/>
      <c r="AXL26" s="43"/>
      <c r="AXM26" s="43"/>
      <c r="AXN26" s="43"/>
      <c r="AXO26" s="43"/>
      <c r="AXP26" s="43"/>
      <c r="AXQ26" s="43"/>
      <c r="AXR26" s="43"/>
      <c r="AXS26" s="43"/>
      <c r="AXT26" s="43"/>
      <c r="AXU26" s="43"/>
      <c r="AXV26" s="43"/>
      <c r="AXW26" s="43"/>
      <c r="AXX26" s="43"/>
      <c r="AXY26" s="43"/>
      <c r="AXZ26" s="43"/>
      <c r="AYA26" s="43"/>
      <c r="AYB26" s="43"/>
      <c r="AYC26" s="43"/>
      <c r="AYD26" s="43"/>
      <c r="AYE26" s="43"/>
      <c r="AYF26" s="43"/>
      <c r="AYG26" s="43"/>
      <c r="AYH26" s="43"/>
      <c r="AYI26" s="43"/>
      <c r="AYJ26" s="43"/>
      <c r="AYK26" s="43"/>
      <c r="AYL26" s="43"/>
      <c r="AYM26" s="43"/>
      <c r="AYN26" s="43"/>
      <c r="AYO26" s="43"/>
      <c r="AYP26" s="43"/>
      <c r="AYQ26" s="43"/>
      <c r="AYR26" s="43"/>
      <c r="AYS26" s="43"/>
      <c r="AYT26" s="43"/>
      <c r="AYU26" s="43"/>
      <c r="AYV26" s="43"/>
      <c r="AYW26" s="43"/>
      <c r="AYX26" s="43"/>
      <c r="AYY26" s="43"/>
      <c r="AYZ26" s="43"/>
      <c r="AZA26" s="43"/>
      <c r="AZB26" s="43"/>
      <c r="AZC26" s="43"/>
      <c r="AZD26" s="43"/>
      <c r="AZE26" s="43"/>
      <c r="AZF26" s="43"/>
      <c r="AZG26" s="43"/>
      <c r="AZH26" s="43"/>
      <c r="AZI26" s="43"/>
      <c r="AZJ26" s="43"/>
      <c r="AZK26" s="43"/>
      <c r="AZL26" s="43"/>
      <c r="AZM26" s="43"/>
      <c r="AZN26" s="43"/>
      <c r="AZO26" s="43"/>
      <c r="AZP26" s="43"/>
      <c r="AZQ26" s="43"/>
      <c r="AZR26" s="43"/>
      <c r="AZS26" s="43"/>
      <c r="AZT26" s="43"/>
      <c r="AZU26" s="43"/>
      <c r="AZV26" s="43"/>
      <c r="AZW26" s="43"/>
      <c r="AZX26" s="43"/>
      <c r="AZY26" s="43"/>
      <c r="AZZ26" s="43"/>
      <c r="BAA26" s="43"/>
      <c r="BAB26" s="43"/>
      <c r="BAC26" s="43"/>
      <c r="BAD26" s="43"/>
      <c r="BAE26" s="43"/>
      <c r="BAF26" s="43"/>
      <c r="BAG26" s="43"/>
      <c r="BAH26" s="43"/>
      <c r="BAI26" s="43"/>
      <c r="BAJ26" s="43"/>
      <c r="BAK26" s="43"/>
      <c r="BAL26" s="43"/>
      <c r="BAM26" s="43"/>
      <c r="BAN26" s="43"/>
      <c r="BAO26" s="43"/>
      <c r="BAP26" s="43"/>
      <c r="BAQ26" s="43"/>
      <c r="BAR26" s="43"/>
      <c r="BAS26" s="43"/>
      <c r="BAT26" s="43"/>
      <c r="BAU26" s="43"/>
      <c r="BAV26" s="43"/>
      <c r="BAW26" s="43"/>
      <c r="BAX26" s="43"/>
      <c r="BAY26" s="43"/>
      <c r="BAZ26" s="43"/>
      <c r="BBA26" s="43"/>
      <c r="BBB26" s="43"/>
      <c r="BBC26" s="43"/>
      <c r="BBD26" s="43"/>
      <c r="BBE26" s="43"/>
      <c r="BBF26" s="43"/>
      <c r="BBG26" s="43"/>
      <c r="BBH26" s="43"/>
      <c r="BBI26" s="43"/>
      <c r="BBJ26" s="43"/>
      <c r="BBK26" s="43"/>
      <c r="BBL26" s="43"/>
      <c r="BBM26" s="43"/>
      <c r="BBN26" s="43"/>
      <c r="BBO26" s="43"/>
      <c r="BBP26" s="43"/>
      <c r="BBQ26" s="43"/>
      <c r="BBR26" s="43"/>
      <c r="BBS26" s="43"/>
      <c r="BBT26" s="43"/>
      <c r="BBU26" s="43"/>
      <c r="BBV26" s="43"/>
      <c r="BBW26" s="43"/>
      <c r="BBX26" s="43"/>
      <c r="BBY26" s="43"/>
      <c r="BBZ26" s="43"/>
      <c r="BCA26" s="43"/>
      <c r="BCB26" s="43"/>
      <c r="BCC26" s="43"/>
      <c r="BCD26" s="43"/>
      <c r="BCE26" s="43"/>
      <c r="BCF26" s="43"/>
      <c r="BCG26" s="43"/>
      <c r="BCH26" s="43"/>
      <c r="BCI26" s="43"/>
      <c r="BCJ26" s="43"/>
      <c r="BCK26" s="43"/>
      <c r="BCL26" s="43"/>
      <c r="BCM26" s="43"/>
      <c r="BCN26" s="43"/>
      <c r="BCO26" s="43"/>
      <c r="BCP26" s="43"/>
      <c r="BCQ26" s="43"/>
      <c r="BCR26" s="43"/>
      <c r="BCS26" s="43"/>
      <c r="BCT26" s="43"/>
      <c r="BCU26" s="43"/>
      <c r="BCV26" s="43"/>
      <c r="BCW26" s="43"/>
      <c r="BCX26" s="43"/>
      <c r="BCY26" s="43"/>
      <c r="BCZ26" s="43"/>
      <c r="BDA26" s="43"/>
      <c r="BDB26" s="43"/>
      <c r="BDC26" s="43"/>
      <c r="BDD26" s="43"/>
      <c r="BDE26" s="43"/>
      <c r="BDF26" s="43"/>
      <c r="BDG26" s="43"/>
      <c r="BDH26" s="43"/>
      <c r="BDI26" s="43"/>
      <c r="BDJ26" s="43"/>
      <c r="BDK26" s="43"/>
      <c r="BDL26" s="43"/>
      <c r="BDM26" s="43"/>
      <c r="BDN26" s="43"/>
      <c r="BDO26" s="43"/>
      <c r="BDP26" s="43"/>
      <c r="BDQ26" s="43"/>
      <c r="BDR26" s="43"/>
      <c r="BDS26" s="43"/>
      <c r="BDT26" s="43"/>
      <c r="BDU26" s="43"/>
      <c r="BDV26" s="43"/>
      <c r="BDW26" s="43"/>
      <c r="BDX26" s="43"/>
      <c r="BDY26" s="43"/>
      <c r="BDZ26" s="43"/>
      <c r="BEA26" s="43"/>
      <c r="BEB26" s="43"/>
      <c r="BEC26" s="43"/>
      <c r="BED26" s="43"/>
      <c r="BEE26" s="43"/>
      <c r="BEF26" s="43"/>
      <c r="BEG26" s="43"/>
      <c r="BEH26" s="43"/>
      <c r="BEI26" s="43"/>
      <c r="BEJ26" s="43"/>
      <c r="BEK26" s="43"/>
      <c r="BEL26" s="43"/>
      <c r="BEM26" s="43"/>
      <c r="BEN26" s="43"/>
      <c r="BEO26" s="43"/>
      <c r="BEP26" s="43"/>
      <c r="BEQ26" s="43"/>
      <c r="BER26" s="43"/>
      <c r="BES26" s="43"/>
      <c r="BET26" s="43"/>
      <c r="BEU26" s="43"/>
      <c r="BEV26" s="43"/>
      <c r="BEW26" s="43"/>
      <c r="BEX26" s="43"/>
      <c r="BEY26" s="43"/>
      <c r="BEZ26" s="43"/>
      <c r="BFA26" s="43"/>
      <c r="BFB26" s="43"/>
      <c r="BFC26" s="43"/>
      <c r="BFD26" s="43"/>
      <c r="BFE26" s="43"/>
      <c r="BFF26" s="43"/>
      <c r="BFG26" s="43"/>
      <c r="BFH26" s="43"/>
      <c r="BFI26" s="43"/>
      <c r="BFJ26" s="43"/>
      <c r="BFK26" s="43"/>
      <c r="BFL26" s="43"/>
      <c r="BFM26" s="43"/>
      <c r="BFN26" s="43"/>
      <c r="BFO26" s="43"/>
      <c r="BFP26" s="43"/>
      <c r="BFQ26" s="43"/>
      <c r="BFR26" s="43"/>
      <c r="BFS26" s="43"/>
      <c r="BFT26" s="43"/>
      <c r="BFU26" s="43"/>
      <c r="BFV26" s="43"/>
      <c r="BFW26" s="43"/>
      <c r="BFX26" s="43"/>
      <c r="BFY26" s="43"/>
      <c r="BFZ26" s="43"/>
      <c r="BGA26" s="43"/>
      <c r="BGB26" s="43"/>
      <c r="BGC26" s="43"/>
      <c r="BGD26" s="43"/>
      <c r="BGE26" s="43"/>
      <c r="BGF26" s="43"/>
      <c r="BGG26" s="43"/>
      <c r="BGH26" s="43"/>
      <c r="BGI26" s="43"/>
      <c r="BGJ26" s="43"/>
      <c r="BGK26" s="43"/>
      <c r="BGL26" s="43"/>
      <c r="BGM26" s="43"/>
      <c r="BGN26" s="43"/>
      <c r="BGO26" s="43"/>
      <c r="BGP26" s="43"/>
      <c r="BGQ26" s="43"/>
      <c r="BGR26" s="43"/>
      <c r="BGS26" s="43"/>
      <c r="BGT26" s="43"/>
      <c r="BGU26" s="43"/>
      <c r="BGV26" s="43"/>
      <c r="BGW26" s="43"/>
      <c r="BGX26" s="43"/>
      <c r="BGY26" s="43"/>
      <c r="BGZ26" s="43"/>
      <c r="BHA26" s="43"/>
      <c r="BHB26" s="43"/>
      <c r="BHC26" s="43"/>
      <c r="BHD26" s="43"/>
      <c r="BHE26" s="43"/>
      <c r="BHF26" s="43"/>
      <c r="BHG26" s="43"/>
      <c r="BHH26" s="43"/>
      <c r="BHI26" s="43"/>
      <c r="BHJ26" s="43"/>
      <c r="BHK26" s="43"/>
      <c r="BHL26" s="43"/>
      <c r="BHM26" s="43"/>
      <c r="BHN26" s="43"/>
      <c r="BHO26" s="43"/>
      <c r="BHP26" s="43"/>
      <c r="BHQ26" s="43"/>
      <c r="BHR26" s="43"/>
      <c r="BHS26" s="43"/>
      <c r="BHT26" s="43"/>
      <c r="BHU26" s="43"/>
      <c r="BHV26" s="43"/>
      <c r="BHW26" s="43"/>
      <c r="BHX26" s="43"/>
      <c r="BHY26" s="43"/>
      <c r="BHZ26" s="43"/>
      <c r="BIA26" s="43"/>
      <c r="BIB26" s="43"/>
      <c r="BIC26" s="43"/>
      <c r="BID26" s="43"/>
      <c r="BIE26" s="43"/>
      <c r="BIF26" s="43"/>
      <c r="BIG26" s="43"/>
      <c r="BIH26" s="43"/>
      <c r="BII26" s="43"/>
      <c r="BIJ26" s="43"/>
      <c r="BIK26" s="43"/>
      <c r="BIL26" s="43"/>
      <c r="BIM26" s="43"/>
      <c r="BIN26" s="43"/>
      <c r="BIO26" s="43"/>
      <c r="BIP26" s="43"/>
      <c r="BIQ26" s="43"/>
      <c r="BIR26" s="43"/>
      <c r="BIS26" s="43"/>
      <c r="BIT26" s="43"/>
      <c r="BIU26" s="43"/>
      <c r="BIV26" s="43"/>
      <c r="BIW26" s="43"/>
      <c r="BIX26" s="43"/>
      <c r="BIY26" s="43"/>
      <c r="BIZ26" s="43"/>
      <c r="BJA26" s="43"/>
      <c r="BJB26" s="43"/>
      <c r="BJC26" s="43"/>
      <c r="BJD26" s="43"/>
      <c r="BJE26" s="43"/>
      <c r="BJF26" s="43"/>
      <c r="BJG26" s="43"/>
      <c r="BJH26" s="43"/>
      <c r="BJI26" s="43"/>
      <c r="BJJ26" s="43"/>
      <c r="BJK26" s="43"/>
      <c r="BJL26" s="43"/>
      <c r="BJM26" s="43"/>
      <c r="BJN26" s="43"/>
      <c r="BJO26" s="43"/>
      <c r="BJP26" s="43"/>
      <c r="BJQ26" s="43"/>
      <c r="BJR26" s="43"/>
      <c r="BJS26" s="43"/>
      <c r="BJT26" s="43"/>
      <c r="BJU26" s="43"/>
      <c r="BJV26" s="43"/>
      <c r="BJW26" s="43"/>
      <c r="BJX26" s="43"/>
      <c r="BJY26" s="43"/>
      <c r="BJZ26" s="43"/>
      <c r="BKA26" s="43"/>
      <c r="BKB26" s="43"/>
      <c r="BKC26" s="43"/>
      <c r="BKD26" s="43"/>
      <c r="BKE26" s="43"/>
      <c r="BKF26" s="43"/>
      <c r="BKG26" s="43"/>
      <c r="BKH26" s="43"/>
      <c r="BKI26" s="43"/>
      <c r="BKJ26" s="43"/>
      <c r="BKK26" s="43"/>
      <c r="BKL26" s="43"/>
      <c r="BKM26" s="43"/>
      <c r="BKN26" s="43"/>
      <c r="BKO26" s="43"/>
      <c r="BKP26" s="43"/>
      <c r="BKQ26" s="43"/>
      <c r="BKR26" s="43"/>
      <c r="BKS26" s="43"/>
      <c r="BKT26" s="43"/>
      <c r="BKU26" s="43"/>
      <c r="BKV26" s="43"/>
      <c r="BKW26" s="43"/>
      <c r="BKX26" s="43"/>
      <c r="BKY26" s="43"/>
      <c r="BKZ26" s="43"/>
      <c r="BLA26" s="43"/>
      <c r="BLB26" s="43"/>
      <c r="BLC26" s="43"/>
      <c r="BLD26" s="43"/>
      <c r="BLE26" s="43"/>
      <c r="BLF26" s="43"/>
      <c r="BLG26" s="43"/>
      <c r="BLH26" s="43"/>
      <c r="BLI26" s="43"/>
      <c r="BLJ26" s="43"/>
      <c r="BLK26" s="43"/>
      <c r="BLL26" s="43"/>
      <c r="BLM26" s="43"/>
      <c r="BLN26" s="43"/>
      <c r="BLO26" s="43"/>
      <c r="BLP26" s="43"/>
      <c r="BLQ26" s="43"/>
      <c r="BLR26" s="43"/>
      <c r="BLS26" s="43"/>
      <c r="BLT26" s="43"/>
      <c r="BLU26" s="43"/>
      <c r="BLV26" s="43"/>
      <c r="BLW26" s="43"/>
      <c r="BLX26" s="43"/>
      <c r="BLY26" s="43"/>
      <c r="BLZ26" s="43"/>
      <c r="BMA26" s="43"/>
      <c r="BMB26" s="43"/>
      <c r="BMC26" s="43"/>
      <c r="BMD26" s="43"/>
      <c r="BME26" s="43"/>
      <c r="BMF26" s="43"/>
      <c r="BMG26" s="43"/>
      <c r="BMH26" s="43"/>
      <c r="BMI26" s="43"/>
      <c r="BMJ26" s="43"/>
      <c r="BMK26" s="43"/>
      <c r="BML26" s="43"/>
      <c r="BMM26" s="43"/>
      <c r="BMN26" s="43"/>
      <c r="BMO26" s="43"/>
      <c r="BMP26" s="43"/>
      <c r="BMQ26" s="43"/>
      <c r="BMR26" s="43"/>
      <c r="BMS26" s="43"/>
      <c r="BMT26" s="43"/>
      <c r="BMU26" s="43"/>
      <c r="BMV26" s="43"/>
      <c r="BMW26" s="43"/>
      <c r="BMX26" s="43"/>
      <c r="BMY26" s="43"/>
      <c r="BMZ26" s="43"/>
      <c r="BNA26" s="43"/>
      <c r="BNB26" s="43"/>
      <c r="BNC26" s="43"/>
      <c r="BND26" s="43"/>
      <c r="BNE26" s="43"/>
      <c r="BNF26" s="43"/>
      <c r="BNG26" s="43"/>
      <c r="BNH26" s="43"/>
      <c r="BNI26" s="43"/>
      <c r="BNJ26" s="43"/>
      <c r="BNK26" s="43"/>
      <c r="BNL26" s="43"/>
      <c r="BNM26" s="43"/>
      <c r="BNN26" s="43"/>
      <c r="BNO26" s="43"/>
      <c r="BNP26" s="43"/>
      <c r="BNQ26" s="43"/>
      <c r="BNR26" s="43"/>
      <c r="BNS26" s="43"/>
      <c r="BNT26" s="43"/>
      <c r="BNU26" s="43"/>
      <c r="BNV26" s="43"/>
      <c r="BNW26" s="43"/>
      <c r="BNX26" s="43"/>
      <c r="BNY26" s="43"/>
      <c r="BNZ26" s="43"/>
      <c r="BOA26" s="43"/>
      <c r="BOB26" s="43"/>
      <c r="BOC26" s="43"/>
      <c r="BOD26" s="43"/>
      <c r="BOE26" s="43"/>
      <c r="BOF26" s="43"/>
      <c r="BOG26" s="43"/>
      <c r="BOH26" s="43"/>
      <c r="BOI26" s="43"/>
      <c r="BOJ26" s="43"/>
      <c r="BOK26" s="43"/>
      <c r="BOL26" s="43"/>
      <c r="BOM26" s="43"/>
      <c r="BON26" s="43"/>
      <c r="BOO26" s="43"/>
      <c r="BOP26" s="43"/>
      <c r="BOQ26" s="43"/>
      <c r="BOR26" s="43"/>
      <c r="BOS26" s="43"/>
      <c r="BOT26" s="43"/>
      <c r="BOU26" s="43"/>
      <c r="BOV26" s="43"/>
      <c r="BOW26" s="43"/>
      <c r="BOX26" s="43"/>
      <c r="BOY26" s="43"/>
      <c r="BOZ26" s="43"/>
      <c r="BPA26" s="43"/>
      <c r="BPB26" s="43"/>
      <c r="BPC26" s="43"/>
      <c r="BPD26" s="43"/>
      <c r="BPE26" s="43"/>
      <c r="BPF26" s="43"/>
      <c r="BPG26" s="43"/>
      <c r="BPH26" s="43"/>
      <c r="BPI26" s="43"/>
      <c r="BPJ26" s="43"/>
      <c r="BPK26" s="43"/>
      <c r="BPL26" s="43"/>
      <c r="BPM26" s="43"/>
      <c r="BPN26" s="43"/>
      <c r="BPO26" s="43"/>
      <c r="BPP26" s="43"/>
      <c r="BPQ26" s="43"/>
      <c r="BPR26" s="43"/>
      <c r="BPS26" s="43"/>
      <c r="BPT26" s="43"/>
      <c r="BPU26" s="43"/>
      <c r="BPV26" s="43"/>
      <c r="BPW26" s="43"/>
      <c r="BPX26" s="43"/>
      <c r="BPY26" s="43"/>
      <c r="BPZ26" s="43"/>
      <c r="BQA26" s="43"/>
      <c r="BQB26" s="43"/>
      <c r="BQC26" s="43"/>
      <c r="BQD26" s="43"/>
      <c r="BQE26" s="43"/>
      <c r="BQF26" s="43"/>
      <c r="BQG26" s="43"/>
      <c r="BQH26" s="43"/>
      <c r="BQI26" s="43"/>
      <c r="BQJ26" s="43"/>
      <c r="BQK26" s="43"/>
      <c r="BQL26" s="43"/>
      <c r="BQM26" s="43"/>
      <c r="BQN26" s="43"/>
      <c r="BQO26" s="43"/>
      <c r="BQP26" s="43"/>
      <c r="BQQ26" s="43"/>
      <c r="BQR26" s="43"/>
      <c r="BQS26" s="43"/>
      <c r="BQT26" s="43"/>
      <c r="BQU26" s="43"/>
      <c r="BQV26" s="43"/>
      <c r="BQW26" s="43"/>
      <c r="BQX26" s="43"/>
      <c r="BQY26" s="43"/>
      <c r="BQZ26" s="43"/>
      <c r="BRA26" s="43"/>
      <c r="BRB26" s="43"/>
      <c r="BRC26" s="43"/>
      <c r="BRD26" s="43"/>
      <c r="BRE26" s="43"/>
      <c r="BRF26" s="43"/>
      <c r="BRG26" s="43"/>
      <c r="BRH26" s="43"/>
      <c r="BRI26" s="43"/>
      <c r="BRJ26" s="43"/>
      <c r="BRK26" s="43"/>
      <c r="BRL26" s="43"/>
      <c r="BRM26" s="43"/>
      <c r="BRN26" s="43"/>
      <c r="BRO26" s="43"/>
      <c r="BRP26" s="43"/>
      <c r="BRQ26" s="43"/>
      <c r="BRR26" s="43"/>
      <c r="BRS26" s="43"/>
      <c r="BRT26" s="43"/>
      <c r="BRU26" s="43"/>
      <c r="BRV26" s="43"/>
      <c r="BRW26" s="43"/>
      <c r="BRX26" s="43"/>
      <c r="BRY26" s="43"/>
      <c r="BRZ26" s="43"/>
      <c r="BSA26" s="43"/>
      <c r="BSB26" s="43"/>
      <c r="BSC26" s="43"/>
      <c r="BSD26" s="43"/>
      <c r="BSE26" s="43"/>
      <c r="BSF26" s="43"/>
      <c r="BSG26" s="43"/>
      <c r="BSH26" s="43"/>
      <c r="BSI26" s="43"/>
      <c r="BSJ26" s="43"/>
      <c r="BSK26" s="43"/>
      <c r="BSL26" s="43"/>
      <c r="BSM26" s="43"/>
      <c r="BSN26" s="43"/>
      <c r="BSO26" s="43"/>
      <c r="BSP26" s="43"/>
      <c r="BSQ26" s="43"/>
      <c r="BSR26" s="43"/>
      <c r="BSS26" s="43"/>
      <c r="BST26" s="43"/>
      <c r="BSU26" s="43"/>
      <c r="BSV26" s="43"/>
      <c r="BSW26" s="43"/>
      <c r="BSX26" s="43"/>
      <c r="BSY26" s="43"/>
      <c r="BSZ26" s="43"/>
      <c r="BTA26" s="43"/>
      <c r="BTB26" s="43"/>
      <c r="BTC26" s="43"/>
      <c r="BTD26" s="43"/>
      <c r="BTE26" s="43"/>
      <c r="BTF26" s="43"/>
      <c r="BTG26" s="43"/>
      <c r="BTH26" s="43"/>
      <c r="BTI26" s="43"/>
      <c r="BTJ26" s="43"/>
      <c r="BTK26" s="43"/>
      <c r="BTL26" s="43"/>
      <c r="BTM26" s="43"/>
      <c r="BTN26" s="43"/>
      <c r="BTO26" s="43"/>
      <c r="BTP26" s="43"/>
      <c r="BTQ26" s="43"/>
      <c r="BTR26" s="43"/>
      <c r="BTS26" s="43"/>
      <c r="BTT26" s="43"/>
      <c r="BTU26" s="43"/>
      <c r="BTV26" s="43"/>
      <c r="BTW26" s="43"/>
      <c r="BTX26" s="43"/>
      <c r="BTY26" s="43"/>
      <c r="BTZ26" s="43"/>
      <c r="BUA26" s="43"/>
      <c r="BUB26" s="43"/>
      <c r="BUC26" s="43"/>
      <c r="BUD26" s="43"/>
      <c r="BUE26" s="43"/>
      <c r="BUF26" s="43"/>
      <c r="BUG26" s="43"/>
      <c r="BUH26" s="43"/>
      <c r="BUI26" s="43"/>
      <c r="BUJ26" s="43"/>
      <c r="BUK26" s="43"/>
      <c r="BUL26" s="43"/>
      <c r="BUM26" s="43"/>
      <c r="BUN26" s="43"/>
      <c r="BUO26" s="43"/>
      <c r="BUP26" s="43"/>
      <c r="BUQ26" s="43"/>
      <c r="BUR26" s="43"/>
      <c r="BUS26" s="43"/>
      <c r="BUT26" s="43"/>
      <c r="BUU26" s="43"/>
      <c r="BUV26" s="43"/>
      <c r="BUW26" s="43"/>
      <c r="BUX26" s="43"/>
      <c r="BUY26" s="43"/>
      <c r="BUZ26" s="43"/>
      <c r="BVA26" s="43"/>
      <c r="BVB26" s="43"/>
      <c r="BVC26" s="43"/>
      <c r="BVD26" s="43"/>
      <c r="BVE26" s="43"/>
      <c r="BVF26" s="43"/>
      <c r="BVG26" s="43"/>
      <c r="BVH26" s="43"/>
      <c r="BVI26" s="43"/>
      <c r="BVJ26" s="43"/>
      <c r="BVK26" s="43"/>
      <c r="BVL26" s="43"/>
      <c r="BVM26" s="43"/>
      <c r="BVN26" s="43"/>
      <c r="BVO26" s="43"/>
      <c r="BVP26" s="43"/>
      <c r="BVQ26" s="43"/>
      <c r="BVR26" s="43"/>
      <c r="BVS26" s="43"/>
      <c r="BVT26" s="43"/>
      <c r="BVU26" s="43"/>
      <c r="BVV26" s="43"/>
      <c r="BVW26" s="43"/>
      <c r="BVX26" s="43"/>
      <c r="BVY26" s="43"/>
      <c r="BVZ26" s="43"/>
      <c r="BWA26" s="43"/>
      <c r="BWB26" s="43"/>
      <c r="BWC26" s="43"/>
      <c r="BWD26" s="43"/>
      <c r="BWE26" s="43"/>
      <c r="BWF26" s="43"/>
      <c r="BWG26" s="43"/>
      <c r="BWH26" s="43"/>
      <c r="BWI26" s="43"/>
      <c r="BWJ26" s="43"/>
      <c r="BWK26" s="43"/>
      <c r="BWL26" s="43"/>
      <c r="BWM26" s="43"/>
      <c r="BWN26" s="43"/>
      <c r="BWO26" s="43"/>
      <c r="BWP26" s="43"/>
      <c r="BWQ26" s="43"/>
      <c r="BWR26" s="43"/>
      <c r="BWS26" s="43"/>
      <c r="BWT26" s="43"/>
      <c r="BWU26" s="43"/>
      <c r="BWV26" s="43"/>
      <c r="BWW26" s="43"/>
      <c r="BWX26" s="43"/>
      <c r="BWY26" s="43"/>
      <c r="BWZ26" s="43"/>
      <c r="BXA26" s="43"/>
      <c r="BXB26" s="43"/>
      <c r="BXC26" s="43"/>
      <c r="BXD26" s="43"/>
      <c r="BXE26" s="43"/>
      <c r="BXF26" s="43"/>
      <c r="BXG26" s="43"/>
      <c r="BXH26" s="43"/>
      <c r="BXI26" s="43"/>
      <c r="BXJ26" s="43"/>
      <c r="BXK26" s="43"/>
      <c r="BXL26" s="43"/>
      <c r="BXM26" s="43"/>
      <c r="BXN26" s="43"/>
      <c r="BXO26" s="43"/>
      <c r="BXP26" s="43"/>
      <c r="BXQ26" s="43"/>
      <c r="BXR26" s="43"/>
      <c r="BXS26" s="43"/>
      <c r="BXT26" s="43"/>
      <c r="BXU26" s="43"/>
      <c r="BXV26" s="43"/>
      <c r="BXW26" s="43"/>
      <c r="BXX26" s="43"/>
      <c r="BXY26" s="43"/>
      <c r="BXZ26" s="43"/>
      <c r="BYA26" s="43"/>
      <c r="BYB26" s="43"/>
      <c r="BYC26" s="43"/>
      <c r="BYD26" s="43"/>
      <c r="BYE26" s="43"/>
      <c r="BYF26" s="43"/>
      <c r="BYG26" s="43"/>
      <c r="BYH26" s="43"/>
      <c r="BYI26" s="43"/>
      <c r="BYJ26" s="43"/>
      <c r="BYK26" s="43"/>
      <c r="BYL26" s="43"/>
      <c r="BYM26" s="43"/>
      <c r="BYN26" s="43"/>
      <c r="BYO26" s="43"/>
      <c r="BYP26" s="43"/>
      <c r="BYQ26" s="43"/>
      <c r="BYR26" s="43"/>
      <c r="BYS26" s="43"/>
      <c r="BYT26" s="43"/>
      <c r="BYU26" s="43"/>
      <c r="BYV26" s="43"/>
      <c r="BYW26" s="43"/>
      <c r="BYX26" s="43"/>
      <c r="BYY26" s="43"/>
      <c r="BYZ26" s="43"/>
      <c r="BZA26" s="43"/>
      <c r="BZB26" s="43"/>
      <c r="BZC26" s="43"/>
      <c r="BZD26" s="43"/>
      <c r="BZE26" s="43"/>
      <c r="BZF26" s="43"/>
      <c r="BZG26" s="43"/>
      <c r="BZH26" s="43"/>
      <c r="BZI26" s="43"/>
      <c r="BZJ26" s="43"/>
      <c r="BZK26" s="43"/>
      <c r="BZL26" s="43"/>
      <c r="BZM26" s="43"/>
      <c r="BZN26" s="43"/>
      <c r="BZO26" s="43"/>
      <c r="BZP26" s="43"/>
      <c r="BZQ26" s="43"/>
      <c r="BZR26" s="43"/>
      <c r="BZS26" s="43"/>
      <c r="BZT26" s="43"/>
      <c r="BZU26" s="43"/>
      <c r="BZV26" s="43"/>
      <c r="BZW26" s="43"/>
      <c r="BZX26" s="43"/>
      <c r="BZY26" s="43"/>
      <c r="BZZ26" s="43"/>
      <c r="CAA26" s="43"/>
      <c r="CAB26" s="43"/>
      <c r="CAC26" s="43"/>
      <c r="CAD26" s="43"/>
      <c r="CAE26" s="43"/>
      <c r="CAF26" s="43"/>
      <c r="CAG26" s="43"/>
      <c r="CAH26" s="43"/>
      <c r="CAI26" s="43"/>
      <c r="CAJ26" s="43"/>
      <c r="CAK26" s="43"/>
      <c r="CAL26" s="43"/>
      <c r="CAM26" s="43"/>
      <c r="CAN26" s="43"/>
      <c r="CAO26" s="43"/>
      <c r="CAP26" s="43"/>
      <c r="CAQ26" s="43"/>
      <c r="CAR26" s="43"/>
      <c r="CAS26" s="43"/>
      <c r="CAT26" s="43"/>
      <c r="CAU26" s="43"/>
      <c r="CAV26" s="43"/>
      <c r="CAW26" s="43"/>
      <c r="CAX26" s="43"/>
      <c r="CAY26" s="43"/>
      <c r="CAZ26" s="43"/>
      <c r="CBA26" s="43"/>
      <c r="CBB26" s="43"/>
      <c r="CBC26" s="43"/>
      <c r="CBD26" s="43"/>
      <c r="CBE26" s="43"/>
      <c r="CBF26" s="43"/>
      <c r="CBG26" s="43"/>
      <c r="CBH26" s="43"/>
      <c r="CBI26" s="43"/>
      <c r="CBJ26" s="43"/>
      <c r="CBK26" s="43"/>
      <c r="CBL26" s="43"/>
      <c r="CBM26" s="43"/>
      <c r="CBN26" s="43"/>
      <c r="CBO26" s="43"/>
      <c r="CBP26" s="43"/>
      <c r="CBQ26" s="43"/>
      <c r="CBR26" s="43"/>
      <c r="CBS26" s="43"/>
      <c r="CBT26" s="43"/>
      <c r="CBU26" s="43"/>
      <c r="CBV26" s="43"/>
      <c r="CBW26" s="43"/>
      <c r="CBX26" s="43"/>
      <c r="CBY26" s="43"/>
      <c r="CBZ26" s="43"/>
      <c r="CCA26" s="43"/>
      <c r="CCB26" s="43"/>
      <c r="CCC26" s="43"/>
      <c r="CCD26" s="43"/>
      <c r="CCE26" s="43"/>
      <c r="CCF26" s="43"/>
      <c r="CCG26" s="43"/>
      <c r="CCH26" s="43"/>
      <c r="CCI26" s="43"/>
      <c r="CCJ26" s="43"/>
      <c r="CCK26" s="43"/>
      <c r="CCL26" s="43"/>
      <c r="CCM26" s="43"/>
      <c r="CCN26" s="43"/>
      <c r="CCO26" s="43"/>
      <c r="CCP26" s="43"/>
      <c r="CCQ26" s="43"/>
      <c r="CCR26" s="43"/>
      <c r="CCS26" s="43"/>
      <c r="CCT26" s="43"/>
      <c r="CCU26" s="43"/>
      <c r="CCV26" s="43"/>
      <c r="CCW26" s="43"/>
      <c r="CCX26" s="43"/>
      <c r="CCY26" s="43"/>
      <c r="CCZ26" s="43"/>
      <c r="CDA26" s="43"/>
      <c r="CDB26" s="43"/>
      <c r="CDC26" s="43"/>
      <c r="CDD26" s="43"/>
      <c r="CDE26" s="43"/>
      <c r="CDF26" s="43"/>
      <c r="CDG26" s="43"/>
      <c r="CDH26" s="43"/>
      <c r="CDI26" s="43"/>
      <c r="CDJ26" s="43"/>
      <c r="CDK26" s="43"/>
      <c r="CDL26" s="43"/>
      <c r="CDM26" s="43"/>
      <c r="CDN26" s="43"/>
      <c r="CDO26" s="43"/>
      <c r="CDP26" s="43"/>
      <c r="CDQ26" s="43"/>
      <c r="CDR26" s="43"/>
      <c r="CDS26" s="43"/>
      <c r="CDT26" s="43"/>
      <c r="CDU26" s="43"/>
      <c r="CDV26" s="43"/>
      <c r="CDW26" s="43"/>
      <c r="CDX26" s="43"/>
      <c r="CDY26" s="43"/>
      <c r="CDZ26" s="43"/>
      <c r="CEA26" s="43"/>
      <c r="CEB26" s="43"/>
      <c r="CEC26" s="43"/>
      <c r="CED26" s="43"/>
      <c r="CEE26" s="43"/>
      <c r="CEF26" s="43"/>
      <c r="CEG26" s="43"/>
      <c r="CEH26" s="43"/>
      <c r="CEI26" s="43"/>
      <c r="CEJ26" s="43"/>
      <c r="CEK26" s="43"/>
      <c r="CEL26" s="43"/>
      <c r="CEM26" s="43"/>
      <c r="CEN26" s="43"/>
      <c r="CEO26" s="43"/>
      <c r="CEP26" s="43"/>
      <c r="CEQ26" s="43"/>
      <c r="CER26" s="43"/>
      <c r="CES26" s="43"/>
      <c r="CET26" s="43"/>
      <c r="CEU26" s="43"/>
      <c r="CEV26" s="43"/>
      <c r="CEW26" s="43"/>
      <c r="CEX26" s="43"/>
      <c r="CEY26" s="43"/>
      <c r="CEZ26" s="43"/>
      <c r="CFA26" s="43"/>
      <c r="CFB26" s="43"/>
      <c r="CFC26" s="43"/>
      <c r="CFD26" s="43"/>
      <c r="CFE26" s="43"/>
      <c r="CFF26" s="43"/>
      <c r="CFG26" s="43"/>
      <c r="CFH26" s="43"/>
      <c r="CFI26" s="43"/>
      <c r="CFJ26" s="43"/>
      <c r="CFK26" s="43"/>
      <c r="CFL26" s="43"/>
      <c r="CFM26" s="43"/>
      <c r="CFN26" s="43"/>
      <c r="CFO26" s="43"/>
      <c r="CFP26" s="43"/>
      <c r="CFQ26" s="43"/>
      <c r="CFR26" s="43"/>
      <c r="CFS26" s="43"/>
      <c r="CFT26" s="43"/>
      <c r="CFU26" s="43"/>
      <c r="CFV26" s="43"/>
      <c r="CFW26" s="43"/>
      <c r="CFX26" s="43"/>
      <c r="CFY26" s="43"/>
      <c r="CFZ26" s="43"/>
      <c r="CGA26" s="43"/>
      <c r="CGB26" s="43"/>
      <c r="CGC26" s="43"/>
      <c r="CGD26" s="43"/>
      <c r="CGE26" s="43"/>
      <c r="CGF26" s="43"/>
      <c r="CGG26" s="43"/>
      <c r="CGH26" s="43"/>
      <c r="CGI26" s="43"/>
      <c r="CGJ26" s="43"/>
      <c r="CGK26" s="43"/>
      <c r="CGL26" s="43"/>
      <c r="CGM26" s="43"/>
      <c r="CGN26" s="43"/>
      <c r="CGO26" s="43"/>
      <c r="CGP26" s="43"/>
      <c r="CGQ26" s="43"/>
      <c r="CGR26" s="43"/>
      <c r="CGS26" s="43"/>
      <c r="CGT26" s="43"/>
      <c r="CGU26" s="43"/>
      <c r="CGV26" s="43"/>
      <c r="CGW26" s="43"/>
      <c r="CGX26" s="43"/>
      <c r="CGY26" s="43"/>
      <c r="CGZ26" s="43"/>
      <c r="CHA26" s="43"/>
      <c r="CHB26" s="43"/>
      <c r="CHC26" s="43"/>
      <c r="CHD26" s="43"/>
      <c r="CHE26" s="43"/>
      <c r="CHF26" s="43"/>
      <c r="CHG26" s="43"/>
      <c r="CHH26" s="43"/>
      <c r="CHI26" s="43"/>
      <c r="CHJ26" s="43"/>
      <c r="CHK26" s="43"/>
      <c r="CHL26" s="43"/>
      <c r="CHM26" s="43"/>
      <c r="CHN26" s="43"/>
      <c r="CHO26" s="43"/>
      <c r="CHP26" s="43"/>
      <c r="CHQ26" s="43"/>
      <c r="CHR26" s="43"/>
      <c r="CHS26" s="43"/>
      <c r="CHT26" s="43"/>
      <c r="CHU26" s="43"/>
      <c r="CHV26" s="43"/>
      <c r="CHW26" s="43"/>
      <c r="CHX26" s="43"/>
      <c r="CHY26" s="43"/>
      <c r="CHZ26" s="43"/>
      <c r="CIA26" s="43"/>
      <c r="CIB26" s="43"/>
      <c r="CIC26" s="43"/>
      <c r="CID26" s="43"/>
      <c r="CIE26" s="43"/>
      <c r="CIF26" s="43"/>
      <c r="CIG26" s="43"/>
      <c r="CIH26" s="43"/>
      <c r="CII26" s="43"/>
      <c r="CIJ26" s="43"/>
      <c r="CIK26" s="43"/>
      <c r="CIL26" s="43"/>
      <c r="CIM26" s="43"/>
      <c r="CIN26" s="43"/>
      <c r="CIO26" s="43"/>
      <c r="CIP26" s="43"/>
      <c r="CIQ26" s="43"/>
      <c r="CIR26" s="43"/>
      <c r="CIS26" s="43"/>
      <c r="CIT26" s="43"/>
      <c r="CIU26" s="43"/>
      <c r="CIV26" s="43"/>
      <c r="CIW26" s="43"/>
      <c r="CIX26" s="43"/>
      <c r="CIY26" s="43"/>
      <c r="CIZ26" s="43"/>
      <c r="CJA26" s="43"/>
      <c r="CJB26" s="43"/>
      <c r="CJC26" s="43"/>
      <c r="CJD26" s="43"/>
      <c r="CJE26" s="43"/>
      <c r="CJF26" s="43"/>
      <c r="CJG26" s="43"/>
      <c r="CJH26" s="43"/>
      <c r="CJI26" s="43"/>
      <c r="CJJ26" s="43"/>
      <c r="CJK26" s="43"/>
      <c r="CJL26" s="43"/>
      <c r="CJM26" s="43"/>
      <c r="CJN26" s="43"/>
      <c r="CJO26" s="43"/>
      <c r="CJP26" s="43"/>
      <c r="CJQ26" s="43"/>
      <c r="CJR26" s="43"/>
      <c r="CJS26" s="43"/>
      <c r="CJT26" s="43"/>
      <c r="CJU26" s="43"/>
      <c r="CJV26" s="43"/>
      <c r="CJW26" s="43"/>
      <c r="CJX26" s="43"/>
      <c r="CJY26" s="43"/>
      <c r="CJZ26" s="43"/>
      <c r="CKA26" s="43"/>
      <c r="CKB26" s="43"/>
      <c r="CKC26" s="43"/>
      <c r="CKD26" s="43"/>
      <c r="CKE26" s="43"/>
      <c r="CKF26" s="43"/>
      <c r="CKG26" s="43"/>
      <c r="CKH26" s="43"/>
      <c r="CKI26" s="43"/>
      <c r="CKJ26" s="43"/>
      <c r="CKK26" s="43"/>
      <c r="CKL26" s="43"/>
      <c r="CKM26" s="43"/>
      <c r="CKN26" s="43"/>
      <c r="CKO26" s="43"/>
      <c r="CKP26" s="43"/>
      <c r="CKQ26" s="43"/>
      <c r="CKR26" s="43"/>
      <c r="CKS26" s="43"/>
      <c r="CKT26" s="43"/>
      <c r="CKU26" s="43"/>
      <c r="CKV26" s="43"/>
      <c r="CKW26" s="43"/>
      <c r="CKX26" s="43"/>
      <c r="CKY26" s="43"/>
      <c r="CKZ26" s="43"/>
      <c r="CLA26" s="43"/>
      <c r="CLB26" s="43"/>
      <c r="CLC26" s="43"/>
      <c r="CLD26" s="43"/>
      <c r="CLE26" s="43"/>
      <c r="CLF26" s="43"/>
      <c r="CLG26" s="43"/>
      <c r="CLH26" s="43"/>
      <c r="CLI26" s="43"/>
      <c r="CLJ26" s="43"/>
      <c r="CLK26" s="43"/>
      <c r="CLL26" s="43"/>
      <c r="CLM26" s="43"/>
      <c r="CLN26" s="43"/>
      <c r="CLO26" s="43"/>
      <c r="CLP26" s="43"/>
      <c r="CLQ26" s="43"/>
      <c r="CLR26" s="43"/>
      <c r="CLS26" s="43"/>
      <c r="CLT26" s="43"/>
      <c r="CLU26" s="43"/>
      <c r="CLV26" s="43"/>
      <c r="CLW26" s="43"/>
      <c r="CLX26" s="43"/>
      <c r="CLY26" s="43"/>
      <c r="CLZ26" s="43"/>
      <c r="CMA26" s="43"/>
      <c r="CMB26" s="43"/>
      <c r="CMC26" s="43"/>
      <c r="CMD26" s="43"/>
      <c r="CME26" s="43"/>
      <c r="CMF26" s="43"/>
      <c r="CMG26" s="43"/>
      <c r="CMH26" s="43"/>
      <c r="CMI26" s="43"/>
      <c r="CMJ26" s="43"/>
      <c r="CMK26" s="43"/>
      <c r="CML26" s="43"/>
      <c r="CMM26" s="43"/>
      <c r="CMN26" s="43"/>
      <c r="CMO26" s="43"/>
      <c r="CMP26" s="43"/>
      <c r="CMQ26" s="43"/>
      <c r="CMR26" s="43"/>
      <c r="CMS26" s="43"/>
      <c r="CMT26" s="43"/>
      <c r="CMU26" s="43"/>
      <c r="CMV26" s="43"/>
      <c r="CMW26" s="43"/>
      <c r="CMX26" s="43"/>
      <c r="CMY26" s="43"/>
      <c r="CMZ26" s="43"/>
      <c r="CNA26" s="43"/>
      <c r="CNB26" s="43"/>
      <c r="CNC26" s="43"/>
      <c r="CND26" s="43"/>
      <c r="CNE26" s="43"/>
      <c r="CNF26" s="43"/>
      <c r="CNG26" s="43"/>
      <c r="CNH26" s="43"/>
      <c r="CNI26" s="43"/>
      <c r="CNJ26" s="43"/>
      <c r="CNK26" s="43"/>
      <c r="CNL26" s="43"/>
      <c r="CNM26" s="43"/>
      <c r="CNN26" s="43"/>
      <c r="CNO26" s="43"/>
      <c r="CNP26" s="43"/>
      <c r="CNQ26" s="43"/>
      <c r="CNR26" s="43"/>
      <c r="CNS26" s="43"/>
      <c r="CNT26" s="43"/>
      <c r="CNU26" s="43"/>
      <c r="CNV26" s="43"/>
      <c r="CNW26" s="43"/>
      <c r="CNX26" s="43"/>
      <c r="CNY26" s="43"/>
      <c r="CNZ26" s="43"/>
      <c r="COA26" s="43"/>
      <c r="COB26" s="43"/>
      <c r="COC26" s="43"/>
      <c r="COD26" s="43"/>
      <c r="COE26" s="43"/>
      <c r="COF26" s="43"/>
      <c r="COG26" s="43"/>
      <c r="COH26" s="43"/>
      <c r="COI26" s="43"/>
      <c r="COJ26" s="43"/>
      <c r="COK26" s="43"/>
      <c r="COL26" s="43"/>
      <c r="COM26" s="43"/>
      <c r="CON26" s="43"/>
      <c r="COO26" s="43"/>
      <c r="COP26" s="43"/>
      <c r="COQ26" s="43"/>
      <c r="COR26" s="43"/>
      <c r="COS26" s="43"/>
      <c r="COT26" s="43"/>
      <c r="COU26" s="43"/>
      <c r="COV26" s="43"/>
      <c r="COW26" s="43"/>
      <c r="COX26" s="43"/>
      <c r="COY26" s="43"/>
      <c r="COZ26" s="43"/>
      <c r="CPA26" s="43"/>
      <c r="CPB26" s="43"/>
      <c r="CPC26" s="43"/>
      <c r="CPD26" s="43"/>
      <c r="CPE26" s="43"/>
      <c r="CPF26" s="43"/>
      <c r="CPG26" s="43"/>
      <c r="CPH26" s="43"/>
      <c r="CPI26" s="43"/>
      <c r="CPJ26" s="43"/>
      <c r="CPK26" s="43"/>
      <c r="CPL26" s="43"/>
      <c r="CPM26" s="43"/>
      <c r="CPN26" s="43"/>
      <c r="CPO26" s="43"/>
      <c r="CPP26" s="43"/>
      <c r="CPQ26" s="43"/>
      <c r="CPR26" s="43"/>
      <c r="CPS26" s="43"/>
      <c r="CPT26" s="43"/>
      <c r="CPU26" s="43"/>
      <c r="CPV26" s="43"/>
      <c r="CPW26" s="43"/>
      <c r="CPX26" s="43"/>
      <c r="CPY26" s="43"/>
      <c r="CPZ26" s="43"/>
      <c r="CQA26" s="43"/>
      <c r="CQB26" s="43"/>
      <c r="CQC26" s="43"/>
      <c r="CQD26" s="43"/>
      <c r="CQE26" s="43"/>
      <c r="CQF26" s="43"/>
      <c r="CQG26" s="43"/>
      <c r="CQH26" s="43"/>
      <c r="CQI26" s="43"/>
      <c r="CQJ26" s="43"/>
      <c r="CQK26" s="43"/>
      <c r="CQL26" s="43"/>
      <c r="CQM26" s="43"/>
      <c r="CQN26" s="43"/>
      <c r="CQO26" s="43"/>
      <c r="CQP26" s="43"/>
      <c r="CQQ26" s="43"/>
      <c r="CQR26" s="43"/>
      <c r="CQS26" s="43"/>
      <c r="CQT26" s="43"/>
      <c r="CQU26" s="43"/>
      <c r="CQV26" s="43"/>
      <c r="CQW26" s="43"/>
      <c r="CQX26" s="43"/>
      <c r="CQY26" s="43"/>
      <c r="CQZ26" s="43"/>
      <c r="CRA26" s="43"/>
      <c r="CRB26" s="43"/>
      <c r="CRC26" s="43"/>
      <c r="CRD26" s="43"/>
      <c r="CRE26" s="43"/>
      <c r="CRF26" s="43"/>
      <c r="CRG26" s="43"/>
      <c r="CRH26" s="43"/>
      <c r="CRI26" s="43"/>
      <c r="CRJ26" s="43"/>
      <c r="CRK26" s="43"/>
      <c r="CRL26" s="43"/>
      <c r="CRM26" s="43"/>
      <c r="CRN26" s="43"/>
      <c r="CRO26" s="43"/>
      <c r="CRP26" s="43"/>
      <c r="CRQ26" s="43"/>
      <c r="CRR26" s="43"/>
      <c r="CRS26" s="43"/>
      <c r="CRT26" s="43"/>
      <c r="CRU26" s="43"/>
      <c r="CRV26" s="43"/>
      <c r="CRW26" s="43"/>
      <c r="CRX26" s="43"/>
      <c r="CRY26" s="43"/>
      <c r="CRZ26" s="43"/>
      <c r="CSA26" s="43"/>
      <c r="CSB26" s="43"/>
      <c r="CSC26" s="43"/>
      <c r="CSD26" s="43"/>
      <c r="CSE26" s="43"/>
      <c r="CSF26" s="43"/>
      <c r="CSG26" s="43"/>
      <c r="CSH26" s="43"/>
      <c r="CSI26" s="43"/>
      <c r="CSJ26" s="43"/>
      <c r="CSK26" s="43"/>
      <c r="CSL26" s="43"/>
      <c r="CSM26" s="43"/>
      <c r="CSN26" s="43"/>
      <c r="CSO26" s="43"/>
      <c r="CSP26" s="43"/>
      <c r="CSQ26" s="43"/>
      <c r="CSR26" s="43"/>
      <c r="CSS26" s="43"/>
      <c r="CST26" s="43"/>
      <c r="CSU26" s="43"/>
      <c r="CSV26" s="43"/>
      <c r="CSW26" s="43"/>
      <c r="CSX26" s="43"/>
      <c r="CSY26" s="43"/>
      <c r="CSZ26" s="43"/>
      <c r="CTA26" s="43"/>
      <c r="CTB26" s="43"/>
      <c r="CTC26" s="43"/>
      <c r="CTD26" s="43"/>
      <c r="CTE26" s="43"/>
      <c r="CTF26" s="43"/>
      <c r="CTG26" s="43"/>
      <c r="CTH26" s="43"/>
      <c r="CTI26" s="43"/>
      <c r="CTJ26" s="43"/>
      <c r="CTK26" s="43"/>
      <c r="CTL26" s="43"/>
      <c r="CTM26" s="43"/>
      <c r="CTN26" s="43"/>
      <c r="CTO26" s="43"/>
      <c r="CTP26" s="43"/>
      <c r="CTQ26" s="43"/>
      <c r="CTR26" s="43"/>
      <c r="CTS26" s="43"/>
      <c r="CTT26" s="43"/>
      <c r="CTU26" s="43"/>
      <c r="CTV26" s="43"/>
      <c r="CTW26" s="43"/>
      <c r="CTX26" s="43"/>
      <c r="CTY26" s="43"/>
      <c r="CTZ26" s="43"/>
      <c r="CUA26" s="43"/>
      <c r="CUB26" s="43"/>
      <c r="CUC26" s="43"/>
      <c r="CUD26" s="43"/>
      <c r="CUE26" s="43"/>
      <c r="CUF26" s="43"/>
      <c r="CUG26" s="43"/>
      <c r="CUH26" s="43"/>
      <c r="CUI26" s="43"/>
      <c r="CUJ26" s="43"/>
      <c r="CUK26" s="43"/>
      <c r="CUL26" s="43"/>
      <c r="CUM26" s="43"/>
      <c r="CUN26" s="43"/>
      <c r="CUO26" s="43"/>
      <c r="CUP26" s="43"/>
      <c r="CUQ26" s="43"/>
      <c r="CUR26" s="43"/>
      <c r="CUS26" s="43"/>
      <c r="CUT26" s="43"/>
      <c r="CUU26" s="43"/>
      <c r="CUV26" s="43"/>
      <c r="CUW26" s="43"/>
      <c r="CUX26" s="43"/>
      <c r="CUY26" s="43"/>
      <c r="CUZ26" s="43"/>
      <c r="CVA26" s="43"/>
      <c r="CVB26" s="43"/>
      <c r="CVC26" s="43"/>
      <c r="CVD26" s="43"/>
      <c r="CVE26" s="43"/>
      <c r="CVF26" s="43"/>
      <c r="CVG26" s="43"/>
      <c r="CVH26" s="43"/>
      <c r="CVI26" s="43"/>
      <c r="CVJ26" s="43"/>
      <c r="CVK26" s="43"/>
      <c r="CVL26" s="43"/>
      <c r="CVM26" s="43"/>
      <c r="CVN26" s="43"/>
      <c r="CVO26" s="43"/>
      <c r="CVP26" s="43"/>
      <c r="CVQ26" s="43"/>
      <c r="CVR26" s="43"/>
      <c r="CVS26" s="43"/>
      <c r="CVT26" s="43"/>
      <c r="CVU26" s="43"/>
      <c r="CVV26" s="43"/>
      <c r="CVW26" s="43"/>
      <c r="CVX26" s="43"/>
      <c r="CVY26" s="43"/>
      <c r="CVZ26" s="43"/>
      <c r="CWA26" s="43"/>
      <c r="CWB26" s="43"/>
      <c r="CWC26" s="43"/>
      <c r="CWD26" s="43"/>
      <c r="CWE26" s="43"/>
      <c r="CWF26" s="43"/>
      <c r="CWG26" s="43"/>
      <c r="CWH26" s="43"/>
      <c r="CWI26" s="43"/>
      <c r="CWJ26" s="43"/>
      <c r="CWK26" s="43"/>
      <c r="CWL26" s="43"/>
      <c r="CWM26" s="43"/>
      <c r="CWN26" s="43"/>
      <c r="CWO26" s="43"/>
      <c r="CWP26" s="43"/>
      <c r="CWQ26" s="43"/>
      <c r="CWR26" s="43"/>
      <c r="CWS26" s="43"/>
      <c r="CWT26" s="43"/>
      <c r="CWU26" s="43"/>
      <c r="CWV26" s="43"/>
      <c r="CWW26" s="43"/>
      <c r="CWX26" s="43"/>
      <c r="CWY26" s="43"/>
      <c r="CWZ26" s="43"/>
      <c r="CXA26" s="43"/>
      <c r="CXB26" s="43"/>
      <c r="CXC26" s="43"/>
      <c r="CXD26" s="43"/>
      <c r="CXE26" s="43"/>
      <c r="CXF26" s="43"/>
      <c r="CXG26" s="43"/>
      <c r="CXH26" s="43"/>
      <c r="CXI26" s="43"/>
      <c r="CXJ26" s="43"/>
      <c r="CXK26" s="43"/>
      <c r="CXL26" s="43"/>
      <c r="CXM26" s="43"/>
      <c r="CXN26" s="43"/>
      <c r="CXO26" s="43"/>
      <c r="CXP26" s="43"/>
      <c r="CXQ26" s="43"/>
      <c r="CXR26" s="43"/>
      <c r="CXS26" s="43"/>
      <c r="CXT26" s="43"/>
      <c r="CXU26" s="43"/>
      <c r="CXV26" s="43"/>
      <c r="CXW26" s="43"/>
      <c r="CXX26" s="43"/>
      <c r="CXY26" s="43"/>
      <c r="CXZ26" s="43"/>
      <c r="CYA26" s="43"/>
      <c r="CYB26" s="43"/>
      <c r="CYC26" s="43"/>
      <c r="CYD26" s="43"/>
      <c r="CYE26" s="43"/>
      <c r="CYF26" s="43"/>
      <c r="CYG26" s="43"/>
      <c r="CYH26" s="43"/>
      <c r="CYI26" s="43"/>
      <c r="CYJ26" s="43"/>
      <c r="CYK26" s="43"/>
      <c r="CYL26" s="43"/>
      <c r="CYM26" s="43"/>
      <c r="CYN26" s="43"/>
      <c r="CYO26" s="43"/>
      <c r="CYP26" s="43"/>
      <c r="CYQ26" s="43"/>
      <c r="CYR26" s="43"/>
      <c r="CYS26" s="43"/>
      <c r="CYT26" s="43"/>
      <c r="CYU26" s="43"/>
      <c r="CYV26" s="43"/>
      <c r="CYW26" s="43"/>
      <c r="CYX26" s="43"/>
      <c r="CYY26" s="43"/>
      <c r="CYZ26" s="43"/>
      <c r="CZA26" s="43"/>
      <c r="CZB26" s="43"/>
      <c r="CZC26" s="43"/>
      <c r="CZD26" s="43"/>
      <c r="CZE26" s="43"/>
      <c r="CZF26" s="43"/>
      <c r="CZG26" s="43"/>
      <c r="CZH26" s="43"/>
      <c r="CZI26" s="43"/>
      <c r="CZJ26" s="43"/>
      <c r="CZK26" s="43"/>
      <c r="CZL26" s="43"/>
      <c r="CZM26" s="43"/>
      <c r="CZN26" s="43"/>
      <c r="CZO26" s="43"/>
      <c r="CZP26" s="43"/>
      <c r="CZQ26" s="43"/>
      <c r="CZR26" s="43"/>
      <c r="CZS26" s="43"/>
      <c r="CZT26" s="43"/>
      <c r="CZU26" s="43"/>
      <c r="CZV26" s="43"/>
      <c r="CZW26" s="43"/>
      <c r="CZX26" s="43"/>
      <c r="CZY26" s="43"/>
      <c r="CZZ26" s="43"/>
      <c r="DAA26" s="43"/>
      <c r="DAB26" s="43"/>
      <c r="DAC26" s="43"/>
      <c r="DAD26" s="43"/>
      <c r="DAE26" s="43"/>
      <c r="DAF26" s="43"/>
      <c r="DAG26" s="43"/>
      <c r="DAH26" s="43"/>
      <c r="DAI26" s="43"/>
      <c r="DAJ26" s="43"/>
      <c r="DAK26" s="43"/>
      <c r="DAL26" s="43"/>
      <c r="DAM26" s="43"/>
      <c r="DAN26" s="43"/>
      <c r="DAO26" s="43"/>
      <c r="DAP26" s="43"/>
      <c r="DAQ26" s="43"/>
      <c r="DAR26" s="43"/>
      <c r="DAS26" s="43"/>
      <c r="DAT26" s="43"/>
      <c r="DAU26" s="43"/>
      <c r="DAV26" s="43"/>
      <c r="DAW26" s="43"/>
      <c r="DAX26" s="43"/>
      <c r="DAY26" s="43"/>
      <c r="DAZ26" s="43"/>
      <c r="DBA26" s="43"/>
      <c r="DBB26" s="43"/>
      <c r="DBC26" s="43"/>
      <c r="DBD26" s="43"/>
      <c r="DBE26" s="43"/>
      <c r="DBF26" s="43"/>
      <c r="DBG26" s="43"/>
      <c r="DBH26" s="43"/>
      <c r="DBI26" s="43"/>
      <c r="DBJ26" s="43"/>
      <c r="DBK26" s="43"/>
      <c r="DBL26" s="43"/>
      <c r="DBM26" s="43"/>
      <c r="DBN26" s="43"/>
      <c r="DBO26" s="43"/>
      <c r="DBP26" s="43"/>
      <c r="DBQ26" s="43"/>
      <c r="DBR26" s="43"/>
      <c r="DBS26" s="43"/>
      <c r="DBT26" s="43"/>
      <c r="DBU26" s="43"/>
      <c r="DBV26" s="43"/>
      <c r="DBW26" s="43"/>
      <c r="DBX26" s="43"/>
      <c r="DBY26" s="43"/>
      <c r="DBZ26" s="43"/>
      <c r="DCA26" s="43"/>
      <c r="DCB26" s="43"/>
      <c r="DCC26" s="43"/>
      <c r="DCD26" s="43"/>
      <c r="DCE26" s="43"/>
      <c r="DCF26" s="43"/>
      <c r="DCG26" s="43"/>
      <c r="DCH26" s="43"/>
      <c r="DCI26" s="43"/>
      <c r="DCJ26" s="43"/>
      <c r="DCK26" s="43"/>
      <c r="DCL26" s="43"/>
      <c r="DCM26" s="43"/>
      <c r="DCN26" s="43"/>
      <c r="DCO26" s="43"/>
      <c r="DCP26" s="43"/>
      <c r="DCQ26" s="43"/>
      <c r="DCR26" s="43"/>
      <c r="DCS26" s="43"/>
      <c r="DCT26" s="43"/>
      <c r="DCU26" s="43"/>
      <c r="DCV26" s="43"/>
      <c r="DCW26" s="43"/>
      <c r="DCX26" s="43"/>
      <c r="DCY26" s="43"/>
      <c r="DCZ26" s="43"/>
      <c r="DDA26" s="43"/>
      <c r="DDB26" s="43"/>
      <c r="DDC26" s="43"/>
      <c r="DDD26" s="43"/>
      <c r="DDE26" s="43"/>
      <c r="DDF26" s="43"/>
      <c r="DDG26" s="43"/>
      <c r="DDH26" s="43"/>
      <c r="DDI26" s="43"/>
      <c r="DDJ26" s="43"/>
      <c r="DDK26" s="43"/>
      <c r="DDL26" s="43"/>
      <c r="DDM26" s="43"/>
      <c r="DDN26" s="43"/>
      <c r="DDO26" s="43"/>
      <c r="DDP26" s="43"/>
      <c r="DDQ26" s="43"/>
      <c r="DDR26" s="43"/>
      <c r="DDS26" s="43"/>
      <c r="DDT26" s="43"/>
      <c r="DDU26" s="43"/>
      <c r="DDV26" s="43"/>
      <c r="DDW26" s="43"/>
      <c r="DDX26" s="43"/>
      <c r="DDY26" s="43"/>
      <c r="DDZ26" s="43"/>
      <c r="DEA26" s="43"/>
      <c r="DEB26" s="43"/>
      <c r="DEC26" s="43"/>
      <c r="DED26" s="43"/>
      <c r="DEE26" s="43"/>
      <c r="DEF26" s="43"/>
      <c r="DEG26" s="43"/>
      <c r="DEH26" s="43"/>
      <c r="DEI26" s="43"/>
      <c r="DEJ26" s="43"/>
      <c r="DEK26" s="43"/>
      <c r="DEL26" s="43"/>
      <c r="DEM26" s="43"/>
      <c r="DEN26" s="43"/>
      <c r="DEO26" s="43"/>
      <c r="DEP26" s="43"/>
      <c r="DEQ26" s="43"/>
      <c r="DER26" s="43"/>
      <c r="DES26" s="43"/>
      <c r="DET26" s="43"/>
      <c r="DEU26" s="43"/>
      <c r="DEV26" s="43"/>
      <c r="DEW26" s="43"/>
      <c r="DEX26" s="43"/>
      <c r="DEY26" s="43"/>
      <c r="DEZ26" s="43"/>
      <c r="DFA26" s="43"/>
      <c r="DFB26" s="43"/>
      <c r="DFC26" s="43"/>
      <c r="DFD26" s="43"/>
      <c r="DFE26" s="43"/>
      <c r="DFF26" s="43"/>
      <c r="DFG26" s="43"/>
      <c r="DFH26" s="43"/>
      <c r="DFI26" s="43"/>
      <c r="DFJ26" s="43"/>
      <c r="DFK26" s="43"/>
      <c r="DFL26" s="43"/>
      <c r="DFM26" s="43"/>
      <c r="DFN26" s="43"/>
      <c r="DFO26" s="43"/>
      <c r="DFP26" s="43"/>
      <c r="DFQ26" s="43"/>
      <c r="DFR26" s="43"/>
      <c r="DFS26" s="43"/>
      <c r="DFT26" s="43"/>
      <c r="DFU26" s="43"/>
      <c r="DFV26" s="43"/>
      <c r="DFW26" s="43"/>
      <c r="DFX26" s="43"/>
      <c r="DFY26" s="43"/>
      <c r="DFZ26" s="43"/>
      <c r="DGA26" s="43"/>
      <c r="DGB26" s="43"/>
      <c r="DGC26" s="43"/>
      <c r="DGD26" s="43"/>
      <c r="DGE26" s="43"/>
      <c r="DGF26" s="43"/>
      <c r="DGG26" s="43"/>
      <c r="DGH26" s="43"/>
      <c r="DGI26" s="43"/>
      <c r="DGJ26" s="43"/>
      <c r="DGK26" s="43"/>
      <c r="DGL26" s="43"/>
      <c r="DGM26" s="43"/>
      <c r="DGN26" s="43"/>
      <c r="DGO26" s="43"/>
      <c r="DGP26" s="43"/>
      <c r="DGQ26" s="43"/>
      <c r="DGR26" s="43"/>
      <c r="DGS26" s="43"/>
      <c r="DGT26" s="43"/>
      <c r="DGU26" s="43"/>
      <c r="DGV26" s="43"/>
      <c r="DGW26" s="43"/>
      <c r="DGX26" s="43"/>
      <c r="DGY26" s="43"/>
      <c r="DGZ26" s="43"/>
      <c r="DHA26" s="43"/>
      <c r="DHB26" s="43"/>
      <c r="DHC26" s="43"/>
      <c r="DHD26" s="43"/>
      <c r="DHE26" s="43"/>
      <c r="DHF26" s="43"/>
      <c r="DHG26" s="43"/>
      <c r="DHH26" s="43"/>
      <c r="DHI26" s="43"/>
      <c r="DHJ26" s="43"/>
      <c r="DHK26" s="43"/>
      <c r="DHL26" s="43"/>
      <c r="DHM26" s="43"/>
      <c r="DHN26" s="43"/>
      <c r="DHO26" s="43"/>
      <c r="DHP26" s="43"/>
      <c r="DHQ26" s="43"/>
      <c r="DHR26" s="43"/>
      <c r="DHS26" s="43"/>
      <c r="DHT26" s="43"/>
      <c r="DHU26" s="43"/>
      <c r="DHV26" s="43"/>
      <c r="DHW26" s="43"/>
      <c r="DHX26" s="43"/>
      <c r="DHY26" s="43"/>
      <c r="DHZ26" s="43"/>
      <c r="DIA26" s="43"/>
      <c r="DIB26" s="43"/>
      <c r="DIC26" s="43"/>
      <c r="DID26" s="43"/>
      <c r="DIE26" s="43"/>
      <c r="DIF26" s="43"/>
      <c r="DIG26" s="43"/>
      <c r="DIH26" s="43"/>
      <c r="DII26" s="43"/>
      <c r="DIJ26" s="43"/>
      <c r="DIK26" s="43"/>
      <c r="DIL26" s="43"/>
      <c r="DIM26" s="43"/>
      <c r="DIN26" s="43"/>
      <c r="DIO26" s="43"/>
      <c r="DIP26" s="43"/>
      <c r="DIQ26" s="43"/>
      <c r="DIR26" s="43"/>
      <c r="DIS26" s="43"/>
      <c r="DIT26" s="43"/>
      <c r="DIU26" s="43"/>
      <c r="DIV26" s="43"/>
      <c r="DIW26" s="43"/>
      <c r="DIX26" s="43"/>
      <c r="DIY26" s="43"/>
      <c r="DIZ26" s="43"/>
      <c r="DJA26" s="43"/>
      <c r="DJB26" s="43"/>
      <c r="DJC26" s="43"/>
      <c r="DJD26" s="43"/>
      <c r="DJE26" s="43"/>
      <c r="DJF26" s="43"/>
      <c r="DJG26" s="43"/>
      <c r="DJH26" s="43"/>
      <c r="DJI26" s="43"/>
      <c r="DJJ26" s="43"/>
      <c r="DJK26" s="43"/>
      <c r="DJL26" s="43"/>
      <c r="DJM26" s="43"/>
      <c r="DJN26" s="43"/>
      <c r="DJO26" s="43"/>
      <c r="DJP26" s="43"/>
      <c r="DJQ26" s="43"/>
      <c r="DJR26" s="43"/>
      <c r="DJS26" s="43"/>
      <c r="DJT26" s="43"/>
      <c r="DJU26" s="43"/>
      <c r="DJV26" s="43"/>
      <c r="DJW26" s="43"/>
      <c r="DJX26" s="43"/>
      <c r="DJY26" s="43"/>
      <c r="DJZ26" s="43"/>
      <c r="DKA26" s="43"/>
      <c r="DKB26" s="43"/>
      <c r="DKC26" s="43"/>
      <c r="DKD26" s="43"/>
      <c r="DKE26" s="43"/>
      <c r="DKF26" s="43"/>
      <c r="DKG26" s="43"/>
      <c r="DKH26" s="43"/>
      <c r="DKI26" s="43"/>
      <c r="DKJ26" s="43"/>
      <c r="DKK26" s="43"/>
      <c r="DKL26" s="43"/>
      <c r="DKM26" s="43"/>
      <c r="DKN26" s="43"/>
      <c r="DKO26" s="43"/>
      <c r="DKP26" s="43"/>
      <c r="DKQ26" s="43"/>
      <c r="DKR26" s="43"/>
      <c r="DKS26" s="43"/>
      <c r="DKT26" s="43"/>
      <c r="DKU26" s="43"/>
      <c r="DKV26" s="43"/>
      <c r="DKW26" s="43"/>
      <c r="DKX26" s="43"/>
      <c r="DKY26" s="43"/>
      <c r="DKZ26" s="43"/>
      <c r="DLA26" s="43"/>
      <c r="DLB26" s="43"/>
      <c r="DLC26" s="43"/>
      <c r="DLD26" s="43"/>
      <c r="DLE26" s="43"/>
      <c r="DLF26" s="43"/>
      <c r="DLG26" s="43"/>
      <c r="DLH26" s="43"/>
      <c r="DLI26" s="43"/>
      <c r="DLJ26" s="43"/>
      <c r="DLK26" s="43"/>
      <c r="DLL26" s="43"/>
      <c r="DLM26" s="43"/>
      <c r="DLN26" s="43"/>
      <c r="DLO26" s="43"/>
      <c r="DLP26" s="43"/>
      <c r="DLQ26" s="43"/>
      <c r="DLR26" s="43"/>
      <c r="DLS26" s="43"/>
      <c r="DLT26" s="43"/>
      <c r="DLU26" s="43"/>
      <c r="DLV26" s="43"/>
      <c r="DLW26" s="43"/>
      <c r="DLX26" s="43"/>
      <c r="DLY26" s="43"/>
      <c r="DLZ26" s="43"/>
      <c r="DMA26" s="43"/>
      <c r="DMB26" s="43"/>
      <c r="DMC26" s="43"/>
      <c r="DMD26" s="43"/>
      <c r="DME26" s="43"/>
      <c r="DMF26" s="43"/>
      <c r="DMG26" s="43"/>
      <c r="DMH26" s="43"/>
      <c r="DMI26" s="43"/>
      <c r="DMJ26" s="43"/>
      <c r="DMK26" s="43"/>
      <c r="DML26" s="43"/>
      <c r="DMM26" s="43"/>
      <c r="DMN26" s="43"/>
      <c r="DMO26" s="43"/>
      <c r="DMP26" s="43"/>
      <c r="DMQ26" s="43"/>
      <c r="DMR26" s="43"/>
      <c r="DMS26" s="43"/>
      <c r="DMT26" s="43"/>
      <c r="DMU26" s="43"/>
      <c r="DMV26" s="43"/>
      <c r="DMW26" s="43"/>
      <c r="DMX26" s="43"/>
      <c r="DMY26" s="43"/>
      <c r="DMZ26" s="43"/>
      <c r="DNA26" s="43"/>
      <c r="DNB26" s="43"/>
      <c r="DNC26" s="43"/>
      <c r="DND26" s="43"/>
      <c r="DNE26" s="43"/>
      <c r="DNF26" s="43"/>
      <c r="DNG26" s="43"/>
      <c r="DNH26" s="43"/>
      <c r="DNI26" s="43"/>
      <c r="DNJ26" s="43"/>
      <c r="DNK26" s="43"/>
      <c r="DNL26" s="43"/>
      <c r="DNM26" s="43"/>
      <c r="DNN26" s="43"/>
      <c r="DNO26" s="43"/>
      <c r="DNP26" s="43"/>
      <c r="DNQ26" s="43"/>
      <c r="DNR26" s="43"/>
      <c r="DNS26" s="43"/>
      <c r="DNT26" s="43"/>
      <c r="DNU26" s="43"/>
      <c r="DNV26" s="43"/>
      <c r="DNW26" s="43"/>
      <c r="DNX26" s="43"/>
      <c r="DNY26" s="43"/>
      <c r="DNZ26" s="43"/>
      <c r="DOA26" s="43"/>
      <c r="DOB26" s="43"/>
      <c r="DOC26" s="43"/>
      <c r="DOD26" s="43"/>
      <c r="DOE26" s="43"/>
      <c r="DOF26" s="43"/>
      <c r="DOG26" s="43"/>
      <c r="DOH26" s="43"/>
      <c r="DOI26" s="43"/>
      <c r="DOJ26" s="43"/>
      <c r="DOK26" s="43"/>
      <c r="DOL26" s="43"/>
      <c r="DOM26" s="43"/>
      <c r="DON26" s="43"/>
      <c r="DOO26" s="43"/>
      <c r="DOP26" s="43"/>
      <c r="DOQ26" s="43"/>
      <c r="DOR26" s="43"/>
      <c r="DOS26" s="43"/>
      <c r="DOT26" s="43"/>
      <c r="DOU26" s="43"/>
      <c r="DOV26" s="43"/>
      <c r="DOW26" s="43"/>
      <c r="DOX26" s="43"/>
      <c r="DOY26" s="43"/>
      <c r="DOZ26" s="43"/>
      <c r="DPA26" s="43"/>
      <c r="DPB26" s="43"/>
      <c r="DPC26" s="43"/>
      <c r="DPD26" s="43"/>
      <c r="DPE26" s="43"/>
      <c r="DPF26" s="43"/>
      <c r="DPG26" s="43"/>
      <c r="DPH26" s="43"/>
      <c r="DPI26" s="43"/>
      <c r="DPJ26" s="43"/>
      <c r="DPK26" s="43"/>
      <c r="DPL26" s="43"/>
      <c r="DPM26" s="43"/>
      <c r="DPN26" s="43"/>
      <c r="DPO26" s="43"/>
      <c r="DPP26" s="43"/>
      <c r="DPQ26" s="43"/>
      <c r="DPR26" s="43"/>
      <c r="DPS26" s="43"/>
      <c r="DPT26" s="43"/>
      <c r="DPU26" s="43"/>
      <c r="DPV26" s="43"/>
      <c r="DPW26" s="43"/>
      <c r="DPX26" s="43"/>
      <c r="DPY26" s="43"/>
      <c r="DPZ26" s="43"/>
      <c r="DQA26" s="43"/>
      <c r="DQB26" s="43"/>
      <c r="DQC26" s="43"/>
      <c r="DQD26" s="43"/>
      <c r="DQE26" s="43"/>
      <c r="DQF26" s="43"/>
      <c r="DQG26" s="43"/>
      <c r="DQH26" s="43"/>
      <c r="DQI26" s="43"/>
      <c r="DQJ26" s="43"/>
      <c r="DQK26" s="43"/>
      <c r="DQL26" s="43"/>
      <c r="DQM26" s="43"/>
      <c r="DQN26" s="43"/>
      <c r="DQO26" s="43"/>
      <c r="DQP26" s="43"/>
      <c r="DQQ26" s="43"/>
      <c r="DQR26" s="43"/>
      <c r="DQS26" s="43"/>
      <c r="DQT26" s="43"/>
      <c r="DQU26" s="43"/>
      <c r="DQV26" s="43"/>
      <c r="DQW26" s="43"/>
      <c r="DQX26" s="43"/>
      <c r="DQY26" s="43"/>
      <c r="DQZ26" s="43"/>
      <c r="DRA26" s="43"/>
      <c r="DRB26" s="43"/>
      <c r="DRC26" s="43"/>
      <c r="DRD26" s="43"/>
      <c r="DRE26" s="43"/>
      <c r="DRF26" s="43"/>
      <c r="DRG26" s="43"/>
      <c r="DRH26" s="43"/>
      <c r="DRI26" s="43"/>
      <c r="DRJ26" s="43"/>
      <c r="DRK26" s="43"/>
      <c r="DRL26" s="43"/>
      <c r="DRM26" s="43"/>
      <c r="DRN26" s="43"/>
      <c r="DRO26" s="43"/>
      <c r="DRP26" s="43"/>
      <c r="DRQ26" s="43"/>
      <c r="DRR26" s="43"/>
      <c r="DRS26" s="43"/>
      <c r="DRT26" s="43"/>
      <c r="DRU26" s="43"/>
      <c r="DRV26" s="43"/>
      <c r="DRW26" s="43"/>
      <c r="DRX26" s="43"/>
      <c r="DRY26" s="43"/>
      <c r="DRZ26" s="43"/>
      <c r="DSA26" s="43"/>
      <c r="DSB26" s="43"/>
      <c r="DSC26" s="43"/>
      <c r="DSD26" s="43"/>
      <c r="DSE26" s="43"/>
      <c r="DSF26" s="43"/>
      <c r="DSG26" s="43"/>
      <c r="DSH26" s="43"/>
      <c r="DSI26" s="43"/>
      <c r="DSJ26" s="43"/>
      <c r="DSK26" s="43"/>
      <c r="DSL26" s="43"/>
      <c r="DSM26" s="43"/>
      <c r="DSN26" s="43"/>
      <c r="DSO26" s="43"/>
      <c r="DSP26" s="43"/>
      <c r="DSQ26" s="43"/>
      <c r="DSR26" s="43"/>
      <c r="DSS26" s="43"/>
      <c r="DST26" s="43"/>
      <c r="DSU26" s="43"/>
      <c r="DSV26" s="43"/>
      <c r="DSW26" s="43"/>
      <c r="DSX26" s="43"/>
      <c r="DSY26" s="43"/>
      <c r="DSZ26" s="43"/>
      <c r="DTA26" s="43"/>
      <c r="DTB26" s="43"/>
      <c r="DTC26" s="43"/>
      <c r="DTD26" s="43"/>
      <c r="DTE26" s="43"/>
      <c r="DTF26" s="43"/>
      <c r="DTG26" s="43"/>
      <c r="DTH26" s="43"/>
      <c r="DTI26" s="43"/>
      <c r="DTJ26" s="43"/>
      <c r="DTK26" s="43"/>
      <c r="DTL26" s="43"/>
      <c r="DTM26" s="43"/>
      <c r="DTN26" s="43"/>
      <c r="DTO26" s="43"/>
      <c r="DTP26" s="43"/>
      <c r="DTQ26" s="43"/>
      <c r="DTR26" s="43"/>
      <c r="DTS26" s="43"/>
      <c r="DTT26" s="43"/>
      <c r="DTU26" s="43"/>
      <c r="DTV26" s="43"/>
      <c r="DTW26" s="43"/>
      <c r="DTX26" s="43"/>
      <c r="DTY26" s="43"/>
      <c r="DTZ26" s="43"/>
      <c r="DUA26" s="43"/>
      <c r="DUB26" s="43"/>
      <c r="DUC26" s="43"/>
      <c r="DUD26" s="43"/>
      <c r="DUE26" s="43"/>
      <c r="DUF26" s="43"/>
      <c r="DUG26" s="43"/>
      <c r="DUH26" s="43"/>
      <c r="DUI26" s="43"/>
      <c r="DUJ26" s="43"/>
      <c r="DUK26" s="43"/>
      <c r="DUL26" s="43"/>
      <c r="DUM26" s="43"/>
      <c r="DUN26" s="43"/>
      <c r="DUO26" s="43"/>
      <c r="DUP26" s="43"/>
      <c r="DUQ26" s="43"/>
      <c r="DUR26" s="43"/>
      <c r="DUS26" s="43"/>
      <c r="DUT26" s="43"/>
      <c r="DUU26" s="43"/>
      <c r="DUV26" s="43"/>
      <c r="DUW26" s="43"/>
      <c r="DUX26" s="43"/>
      <c r="DUY26" s="43"/>
      <c r="DUZ26" s="43"/>
      <c r="DVA26" s="43"/>
      <c r="DVB26" s="43"/>
      <c r="DVC26" s="43"/>
      <c r="DVD26" s="43"/>
      <c r="DVE26" s="43"/>
      <c r="DVF26" s="43"/>
      <c r="DVG26" s="43"/>
      <c r="DVH26" s="43"/>
      <c r="DVI26" s="43"/>
      <c r="DVJ26" s="43"/>
      <c r="DVK26" s="43"/>
      <c r="DVL26" s="43"/>
      <c r="DVM26" s="43"/>
      <c r="DVN26" s="43"/>
      <c r="DVO26" s="43"/>
      <c r="DVP26" s="43"/>
      <c r="DVQ26" s="43"/>
      <c r="DVR26" s="43"/>
      <c r="DVS26" s="43"/>
      <c r="DVT26" s="43"/>
      <c r="DVU26" s="43"/>
      <c r="DVV26" s="43"/>
      <c r="DVW26" s="43"/>
      <c r="DVX26" s="43"/>
      <c r="DVY26" s="43"/>
      <c r="DVZ26" s="43"/>
      <c r="DWA26" s="43"/>
      <c r="DWB26" s="43"/>
      <c r="DWC26" s="43"/>
      <c r="DWD26" s="43"/>
      <c r="DWE26" s="43"/>
      <c r="DWF26" s="43"/>
      <c r="DWG26" s="43"/>
      <c r="DWH26" s="43"/>
      <c r="DWI26" s="43"/>
      <c r="DWJ26" s="43"/>
      <c r="DWK26" s="43"/>
      <c r="DWL26" s="43"/>
      <c r="DWM26" s="43"/>
      <c r="DWN26" s="43"/>
      <c r="DWO26" s="43"/>
      <c r="DWP26" s="43"/>
      <c r="DWQ26" s="43"/>
      <c r="DWR26" s="43"/>
      <c r="DWS26" s="43"/>
      <c r="DWT26" s="43"/>
      <c r="DWU26" s="43"/>
      <c r="DWV26" s="43"/>
      <c r="DWW26" s="43"/>
      <c r="DWX26" s="43"/>
      <c r="DWY26" s="43"/>
      <c r="DWZ26" s="43"/>
      <c r="DXA26" s="43"/>
      <c r="DXB26" s="43"/>
      <c r="DXC26" s="43"/>
      <c r="DXD26" s="43"/>
      <c r="DXE26" s="43"/>
      <c r="DXF26" s="43"/>
      <c r="DXG26" s="43"/>
      <c r="DXH26" s="43"/>
      <c r="DXI26" s="43"/>
      <c r="DXJ26" s="43"/>
      <c r="DXK26" s="43"/>
      <c r="DXL26" s="43"/>
      <c r="DXM26" s="43"/>
      <c r="DXN26" s="43"/>
      <c r="DXO26" s="43"/>
      <c r="DXP26" s="43"/>
      <c r="DXQ26" s="43"/>
      <c r="DXR26" s="43"/>
      <c r="DXS26" s="43"/>
      <c r="DXT26" s="43"/>
      <c r="DXU26" s="43"/>
      <c r="DXV26" s="43"/>
      <c r="DXW26" s="43"/>
      <c r="DXX26" s="43"/>
      <c r="DXY26" s="43"/>
      <c r="DXZ26" s="43"/>
      <c r="DYA26" s="43"/>
      <c r="DYB26" s="43"/>
      <c r="DYC26" s="43"/>
      <c r="DYD26" s="43"/>
      <c r="DYE26" s="43"/>
      <c r="DYF26" s="43"/>
      <c r="DYG26" s="43"/>
      <c r="DYH26" s="43"/>
      <c r="DYI26" s="43"/>
      <c r="DYJ26" s="43"/>
      <c r="DYK26" s="43"/>
      <c r="DYL26" s="43"/>
      <c r="DYM26" s="43"/>
      <c r="DYN26" s="43"/>
      <c r="DYO26" s="43"/>
      <c r="DYP26" s="43"/>
      <c r="DYQ26" s="43"/>
      <c r="DYR26" s="43"/>
      <c r="DYS26" s="43"/>
      <c r="DYT26" s="43"/>
      <c r="DYU26" s="43"/>
      <c r="DYV26" s="43"/>
      <c r="DYW26" s="43"/>
      <c r="DYX26" s="43"/>
      <c r="DYY26" s="43"/>
      <c r="DYZ26" s="43"/>
      <c r="DZA26" s="43"/>
      <c r="DZB26" s="43"/>
      <c r="DZC26" s="43"/>
      <c r="DZD26" s="43"/>
      <c r="DZE26" s="43"/>
      <c r="DZF26" s="43"/>
      <c r="DZG26" s="43"/>
      <c r="DZH26" s="43"/>
      <c r="DZI26" s="43"/>
      <c r="DZJ26" s="43"/>
      <c r="DZK26" s="43"/>
      <c r="DZL26" s="43"/>
      <c r="DZM26" s="43"/>
      <c r="DZN26" s="43"/>
      <c r="DZO26" s="43"/>
      <c r="DZP26" s="43"/>
      <c r="DZQ26" s="43"/>
      <c r="DZR26" s="43"/>
      <c r="DZS26" s="43"/>
      <c r="DZT26" s="43"/>
      <c r="DZU26" s="43"/>
      <c r="DZV26" s="43"/>
      <c r="DZW26" s="43"/>
      <c r="DZX26" s="43"/>
      <c r="DZY26" s="43"/>
      <c r="DZZ26" s="43"/>
      <c r="EAA26" s="43"/>
      <c r="EAB26" s="43"/>
      <c r="EAC26" s="43"/>
      <c r="EAD26" s="43"/>
      <c r="EAE26" s="43"/>
      <c r="EAF26" s="43"/>
      <c r="EAG26" s="43"/>
      <c r="EAH26" s="43"/>
      <c r="EAI26" s="43"/>
      <c r="EAJ26" s="43"/>
      <c r="EAK26" s="43"/>
      <c r="EAL26" s="43"/>
      <c r="EAM26" s="43"/>
      <c r="EAN26" s="43"/>
      <c r="EAO26" s="43"/>
      <c r="EAP26" s="43"/>
      <c r="EAQ26" s="43"/>
      <c r="EAR26" s="43"/>
      <c r="EAS26" s="43"/>
      <c r="EAT26" s="43"/>
      <c r="EAU26" s="43"/>
      <c r="EAV26" s="43"/>
      <c r="EAW26" s="43"/>
      <c r="EAX26" s="43"/>
      <c r="EAY26" s="43"/>
      <c r="EAZ26" s="43"/>
      <c r="EBA26" s="43"/>
      <c r="EBB26" s="43"/>
      <c r="EBC26" s="43"/>
      <c r="EBD26" s="43"/>
      <c r="EBE26" s="43"/>
      <c r="EBF26" s="43"/>
      <c r="EBG26" s="43"/>
      <c r="EBH26" s="43"/>
      <c r="EBI26" s="43"/>
      <c r="EBJ26" s="43"/>
      <c r="EBK26" s="43"/>
      <c r="EBL26" s="43"/>
      <c r="EBM26" s="43"/>
      <c r="EBN26" s="43"/>
      <c r="EBO26" s="43"/>
      <c r="EBP26" s="43"/>
      <c r="EBQ26" s="43"/>
      <c r="EBR26" s="43"/>
      <c r="EBS26" s="43"/>
      <c r="EBT26" s="43"/>
      <c r="EBU26" s="43"/>
      <c r="EBV26" s="43"/>
      <c r="EBW26" s="43"/>
      <c r="EBX26" s="43"/>
      <c r="EBY26" s="43"/>
      <c r="EBZ26" s="43"/>
      <c r="ECA26" s="43"/>
      <c r="ECB26" s="43"/>
      <c r="ECC26" s="43"/>
      <c r="ECD26" s="43"/>
      <c r="ECE26" s="43"/>
      <c r="ECF26" s="43"/>
      <c r="ECG26" s="43"/>
      <c r="ECH26" s="43"/>
      <c r="ECI26" s="43"/>
      <c r="ECJ26" s="43"/>
      <c r="ECK26" s="43"/>
      <c r="ECL26" s="43"/>
      <c r="ECM26" s="43"/>
      <c r="ECN26" s="43"/>
      <c r="ECO26" s="43"/>
      <c r="ECP26" s="43"/>
      <c r="ECQ26" s="43"/>
      <c r="ECR26" s="43"/>
      <c r="ECS26" s="43"/>
      <c r="ECT26" s="43"/>
      <c r="ECU26" s="43"/>
      <c r="ECV26" s="43"/>
      <c r="ECW26" s="43"/>
      <c r="ECX26" s="43"/>
      <c r="ECY26" s="43"/>
      <c r="ECZ26" s="43"/>
      <c r="EDA26" s="43"/>
      <c r="EDB26" s="43"/>
      <c r="EDC26" s="43"/>
      <c r="EDD26" s="43"/>
      <c r="EDE26" s="43"/>
      <c r="EDF26" s="43"/>
      <c r="EDG26" s="43"/>
      <c r="EDH26" s="43"/>
      <c r="EDI26" s="43"/>
      <c r="EDJ26" s="43"/>
      <c r="EDK26" s="43"/>
      <c r="EDL26" s="43"/>
      <c r="EDM26" s="43"/>
      <c r="EDN26" s="43"/>
      <c r="EDO26" s="43"/>
      <c r="EDP26" s="43"/>
      <c r="EDQ26" s="43"/>
      <c r="EDR26" s="43"/>
      <c r="EDS26" s="43"/>
      <c r="EDT26" s="43"/>
      <c r="EDU26" s="43"/>
      <c r="EDV26" s="43"/>
      <c r="EDW26" s="43"/>
      <c r="EDX26" s="43"/>
      <c r="EDY26" s="43"/>
      <c r="EDZ26" s="43"/>
      <c r="EEA26" s="43"/>
      <c r="EEB26" s="43"/>
      <c r="EEC26" s="43"/>
      <c r="EED26" s="43"/>
      <c r="EEE26" s="43"/>
      <c r="EEF26" s="43"/>
      <c r="EEG26" s="43"/>
      <c r="EEH26" s="43"/>
      <c r="EEI26" s="43"/>
      <c r="EEJ26" s="43"/>
      <c r="EEK26" s="43"/>
      <c r="EEL26" s="43"/>
      <c r="EEM26" s="43"/>
      <c r="EEN26" s="43"/>
      <c r="EEO26" s="43"/>
      <c r="EEP26" s="43"/>
      <c r="EEQ26" s="43"/>
      <c r="EER26" s="43"/>
      <c r="EES26" s="43"/>
      <c r="EET26" s="43"/>
      <c r="EEU26" s="43"/>
      <c r="EEV26" s="43"/>
      <c r="EEW26" s="43"/>
      <c r="EEX26" s="43"/>
      <c r="EEY26" s="43"/>
      <c r="EEZ26" s="43"/>
      <c r="EFA26" s="43"/>
      <c r="EFB26" s="43"/>
      <c r="EFC26" s="43"/>
      <c r="EFD26" s="43"/>
      <c r="EFE26" s="43"/>
      <c r="EFF26" s="43"/>
      <c r="EFG26" s="43"/>
      <c r="EFH26" s="43"/>
      <c r="EFI26" s="43"/>
      <c r="EFJ26" s="43"/>
      <c r="EFK26" s="43"/>
      <c r="EFL26" s="43"/>
      <c r="EFM26" s="43"/>
      <c r="EFN26" s="43"/>
      <c r="EFO26" s="43"/>
      <c r="EFP26" s="43"/>
      <c r="EFQ26" s="43"/>
      <c r="EFR26" s="43"/>
      <c r="EFS26" s="43"/>
      <c r="EFT26" s="43"/>
      <c r="EFU26" s="43"/>
      <c r="EFV26" s="43"/>
      <c r="EFW26" s="43"/>
      <c r="EFX26" s="43"/>
      <c r="EFY26" s="43"/>
      <c r="EFZ26" s="43"/>
      <c r="EGA26" s="43"/>
      <c r="EGB26" s="43"/>
      <c r="EGC26" s="43"/>
      <c r="EGD26" s="43"/>
      <c r="EGE26" s="43"/>
      <c r="EGF26" s="43"/>
      <c r="EGG26" s="43"/>
      <c r="EGH26" s="43"/>
      <c r="EGI26" s="43"/>
      <c r="EGJ26" s="43"/>
      <c r="EGK26" s="43"/>
      <c r="EGL26" s="43"/>
      <c r="EGM26" s="43"/>
      <c r="EGN26" s="43"/>
      <c r="EGO26" s="43"/>
      <c r="EGP26" s="43"/>
      <c r="EGQ26" s="43"/>
      <c r="EGR26" s="43"/>
      <c r="EGS26" s="43"/>
      <c r="EGT26" s="43"/>
      <c r="EGU26" s="43"/>
      <c r="EGV26" s="43"/>
      <c r="EGW26" s="43"/>
      <c r="EGX26" s="43"/>
      <c r="EGY26" s="43"/>
      <c r="EGZ26" s="43"/>
      <c r="EHA26" s="43"/>
      <c r="EHB26" s="43"/>
      <c r="EHC26" s="43"/>
      <c r="EHD26" s="43"/>
      <c r="EHE26" s="43"/>
      <c r="EHF26" s="43"/>
      <c r="EHG26" s="43"/>
      <c r="EHH26" s="43"/>
      <c r="EHI26" s="43"/>
      <c r="EHJ26" s="43"/>
      <c r="EHK26" s="43"/>
      <c r="EHL26" s="43"/>
      <c r="EHM26" s="43"/>
      <c r="EHN26" s="43"/>
      <c r="EHO26" s="43"/>
      <c r="EHP26" s="43"/>
      <c r="EHQ26" s="43"/>
      <c r="EHR26" s="43"/>
      <c r="EHS26" s="43"/>
      <c r="EHT26" s="43"/>
      <c r="EHU26" s="43"/>
      <c r="EHV26" s="43"/>
      <c r="EHW26" s="43"/>
      <c r="EHX26" s="43"/>
      <c r="EHY26" s="43"/>
      <c r="EHZ26" s="43"/>
      <c r="EIA26" s="43"/>
      <c r="EIB26" s="43"/>
      <c r="EIC26" s="43"/>
      <c r="EID26" s="43"/>
      <c r="EIE26" s="43"/>
      <c r="EIF26" s="43"/>
      <c r="EIG26" s="43"/>
      <c r="EIH26" s="43"/>
      <c r="EII26" s="43"/>
      <c r="EIJ26" s="43"/>
      <c r="EIK26" s="43"/>
      <c r="EIL26" s="43"/>
      <c r="EIM26" s="43"/>
      <c r="EIN26" s="43"/>
      <c r="EIO26" s="43"/>
      <c r="EIP26" s="43"/>
      <c r="EIQ26" s="43"/>
      <c r="EIR26" s="43"/>
      <c r="EIS26" s="43"/>
      <c r="EIT26" s="43"/>
      <c r="EIU26" s="43"/>
      <c r="EIV26" s="43"/>
      <c r="EIW26" s="43"/>
      <c r="EIX26" s="43"/>
      <c r="EIY26" s="43"/>
      <c r="EIZ26" s="43"/>
      <c r="EJA26" s="43"/>
      <c r="EJB26" s="43"/>
      <c r="EJC26" s="43"/>
      <c r="EJD26" s="43"/>
      <c r="EJE26" s="43"/>
      <c r="EJF26" s="43"/>
      <c r="EJG26" s="43"/>
      <c r="EJH26" s="43"/>
      <c r="EJI26" s="43"/>
      <c r="EJJ26" s="43"/>
      <c r="EJK26" s="43"/>
      <c r="EJL26" s="43"/>
      <c r="EJM26" s="43"/>
      <c r="EJN26" s="43"/>
      <c r="EJO26" s="43"/>
      <c r="EJP26" s="43"/>
      <c r="EJQ26" s="43"/>
      <c r="EJR26" s="43"/>
      <c r="EJS26" s="43"/>
      <c r="EJT26" s="43"/>
      <c r="EJU26" s="43"/>
      <c r="EJV26" s="43"/>
      <c r="EJW26" s="43"/>
      <c r="EJX26" s="43"/>
      <c r="EJY26" s="43"/>
      <c r="EJZ26" s="43"/>
      <c r="EKA26" s="43"/>
      <c r="EKB26" s="43"/>
      <c r="EKC26" s="43"/>
      <c r="EKD26" s="43"/>
      <c r="EKE26" s="43"/>
      <c r="EKF26" s="43"/>
      <c r="EKG26" s="43"/>
      <c r="EKH26" s="43"/>
      <c r="EKI26" s="43"/>
      <c r="EKJ26" s="43"/>
      <c r="EKK26" s="43"/>
      <c r="EKL26" s="43"/>
      <c r="EKM26" s="43"/>
      <c r="EKN26" s="43"/>
      <c r="EKO26" s="43"/>
      <c r="EKP26" s="43"/>
      <c r="EKQ26" s="43"/>
      <c r="EKR26" s="43"/>
      <c r="EKS26" s="43"/>
      <c r="EKT26" s="43"/>
      <c r="EKU26" s="43"/>
      <c r="EKV26" s="43"/>
      <c r="EKW26" s="43"/>
      <c r="EKX26" s="43"/>
      <c r="EKY26" s="43"/>
      <c r="EKZ26" s="43"/>
      <c r="ELA26" s="43"/>
      <c r="ELB26" s="43"/>
      <c r="ELC26" s="43"/>
      <c r="ELD26" s="43"/>
      <c r="ELE26" s="43"/>
      <c r="ELF26" s="43"/>
      <c r="ELG26" s="43"/>
      <c r="ELH26" s="43"/>
      <c r="ELI26" s="43"/>
      <c r="ELJ26" s="43"/>
      <c r="ELK26" s="43"/>
      <c r="ELL26" s="43"/>
      <c r="ELM26" s="43"/>
      <c r="ELN26" s="43"/>
      <c r="ELO26" s="43"/>
      <c r="ELP26" s="43"/>
      <c r="ELQ26" s="43"/>
      <c r="ELR26" s="43"/>
      <c r="ELS26" s="43"/>
      <c r="ELT26" s="43"/>
      <c r="ELU26" s="43"/>
      <c r="ELV26" s="43"/>
      <c r="ELW26" s="43"/>
      <c r="ELX26" s="43"/>
      <c r="ELY26" s="43"/>
      <c r="ELZ26" s="43"/>
      <c r="EMA26" s="43"/>
      <c r="EMB26" s="43"/>
      <c r="EMC26" s="43"/>
      <c r="EMD26" s="43"/>
      <c r="EME26" s="43"/>
      <c r="EMF26" s="43"/>
      <c r="EMG26" s="43"/>
      <c r="EMH26" s="43"/>
      <c r="EMI26" s="43"/>
      <c r="EMJ26" s="43"/>
      <c r="EMK26" s="43"/>
      <c r="EML26" s="43"/>
      <c r="EMM26" s="43"/>
      <c r="EMN26" s="43"/>
      <c r="EMO26" s="43"/>
      <c r="EMP26" s="43"/>
      <c r="EMQ26" s="43"/>
      <c r="EMR26" s="43"/>
      <c r="EMS26" s="43"/>
      <c r="EMT26" s="43"/>
      <c r="EMU26" s="43"/>
      <c r="EMV26" s="43"/>
      <c r="EMW26" s="43"/>
      <c r="EMX26" s="43"/>
      <c r="EMY26" s="43"/>
      <c r="EMZ26" s="43"/>
      <c r="ENA26" s="43"/>
      <c r="ENB26" s="43"/>
      <c r="ENC26" s="43"/>
      <c r="END26" s="43"/>
      <c r="ENE26" s="43"/>
      <c r="ENF26" s="43"/>
      <c r="ENG26" s="43"/>
      <c r="ENH26" s="43"/>
      <c r="ENI26" s="43"/>
      <c r="ENJ26" s="43"/>
      <c r="ENK26" s="43"/>
      <c r="ENL26" s="43"/>
      <c r="ENM26" s="43"/>
      <c r="ENN26" s="43"/>
      <c r="ENO26" s="43"/>
      <c r="ENP26" s="43"/>
      <c r="ENQ26" s="43"/>
      <c r="ENR26" s="43"/>
      <c r="ENS26" s="43"/>
      <c r="ENT26" s="43"/>
      <c r="ENU26" s="43"/>
      <c r="ENV26" s="43"/>
      <c r="ENW26" s="43"/>
      <c r="ENX26" s="43"/>
      <c r="ENY26" s="43"/>
      <c r="ENZ26" s="43"/>
      <c r="EOA26" s="43"/>
      <c r="EOB26" s="43"/>
      <c r="EOC26" s="43"/>
      <c r="EOD26" s="43"/>
      <c r="EOE26" s="43"/>
      <c r="EOF26" s="43"/>
      <c r="EOG26" s="43"/>
      <c r="EOH26" s="43"/>
      <c r="EOI26" s="43"/>
      <c r="EOJ26" s="43"/>
      <c r="EOK26" s="43"/>
      <c r="EOL26" s="43"/>
      <c r="EOM26" s="43"/>
      <c r="EON26" s="43"/>
      <c r="EOO26" s="43"/>
      <c r="EOP26" s="43"/>
      <c r="EOQ26" s="43"/>
      <c r="EOR26" s="43"/>
      <c r="EOS26" s="43"/>
      <c r="EOT26" s="43"/>
      <c r="EOU26" s="43"/>
      <c r="EOV26" s="43"/>
      <c r="EOW26" s="43"/>
      <c r="EOX26" s="43"/>
      <c r="EOY26" s="43"/>
      <c r="EOZ26" s="43"/>
      <c r="EPA26" s="43"/>
      <c r="EPB26" s="43"/>
      <c r="EPC26" s="43"/>
      <c r="EPD26" s="43"/>
      <c r="EPE26" s="43"/>
      <c r="EPF26" s="43"/>
      <c r="EPG26" s="43"/>
      <c r="EPH26" s="43"/>
      <c r="EPI26" s="43"/>
      <c r="EPJ26" s="43"/>
      <c r="EPK26" s="43"/>
      <c r="EPL26" s="43"/>
      <c r="EPM26" s="43"/>
      <c r="EPN26" s="43"/>
      <c r="EPO26" s="43"/>
      <c r="EPP26" s="43"/>
      <c r="EPQ26" s="43"/>
      <c r="EPR26" s="43"/>
      <c r="EPS26" s="43"/>
      <c r="EPT26" s="43"/>
      <c r="EPU26" s="43"/>
      <c r="EPV26" s="43"/>
      <c r="EPW26" s="43"/>
      <c r="EPX26" s="43"/>
      <c r="EPY26" s="43"/>
      <c r="EPZ26" s="43"/>
      <c r="EQA26" s="43"/>
      <c r="EQB26" s="43"/>
      <c r="EQC26" s="43"/>
      <c r="EQD26" s="43"/>
      <c r="EQE26" s="43"/>
      <c r="EQF26" s="43"/>
      <c r="EQG26" s="43"/>
      <c r="EQH26" s="43"/>
      <c r="EQI26" s="43"/>
      <c r="EQJ26" s="43"/>
      <c r="EQK26" s="43"/>
      <c r="EQL26" s="43"/>
      <c r="EQM26" s="43"/>
      <c r="EQN26" s="43"/>
      <c r="EQO26" s="43"/>
      <c r="EQP26" s="43"/>
      <c r="EQQ26" s="43"/>
      <c r="EQR26" s="43"/>
      <c r="EQS26" s="43"/>
      <c r="EQT26" s="43"/>
      <c r="EQU26" s="43"/>
      <c r="EQV26" s="43"/>
      <c r="EQW26" s="43"/>
      <c r="EQX26" s="43"/>
      <c r="EQY26" s="43"/>
      <c r="EQZ26" s="43"/>
      <c r="ERA26" s="43"/>
      <c r="ERB26" s="43"/>
      <c r="ERC26" s="43"/>
      <c r="ERD26" s="43"/>
      <c r="ERE26" s="43"/>
      <c r="ERF26" s="43"/>
      <c r="ERG26" s="43"/>
      <c r="ERH26" s="43"/>
      <c r="ERI26" s="43"/>
      <c r="ERJ26" s="43"/>
      <c r="ERK26" s="43"/>
      <c r="ERL26" s="43"/>
      <c r="ERM26" s="43"/>
      <c r="ERN26" s="43"/>
      <c r="ERO26" s="43"/>
      <c r="ERP26" s="43"/>
      <c r="ERQ26" s="43"/>
      <c r="ERR26" s="43"/>
      <c r="ERS26" s="43"/>
      <c r="ERT26" s="43"/>
      <c r="ERU26" s="43"/>
      <c r="ERV26" s="43"/>
      <c r="ERW26" s="43"/>
      <c r="ERX26" s="43"/>
      <c r="ERY26" s="43"/>
      <c r="ERZ26" s="43"/>
      <c r="ESA26" s="43"/>
      <c r="ESB26" s="43"/>
      <c r="ESC26" s="43"/>
      <c r="ESD26" s="43"/>
      <c r="ESE26" s="43"/>
      <c r="ESF26" s="43"/>
      <c r="ESG26" s="43"/>
      <c r="ESH26" s="43"/>
      <c r="ESI26" s="43"/>
      <c r="ESJ26" s="43"/>
      <c r="ESK26" s="43"/>
      <c r="ESL26" s="43"/>
      <c r="ESM26" s="43"/>
      <c r="ESN26" s="43"/>
      <c r="ESO26" s="43"/>
      <c r="ESP26" s="43"/>
      <c r="ESQ26" s="43"/>
      <c r="ESR26" s="43"/>
      <c r="ESS26" s="43"/>
      <c r="EST26" s="43"/>
      <c r="ESU26" s="43"/>
      <c r="ESV26" s="43"/>
      <c r="ESW26" s="43"/>
      <c r="ESX26" s="43"/>
      <c r="ESY26" s="43"/>
      <c r="ESZ26" s="43"/>
      <c r="ETA26" s="43"/>
      <c r="ETB26" s="43"/>
      <c r="ETC26" s="43"/>
      <c r="ETD26" s="43"/>
      <c r="ETE26" s="43"/>
      <c r="ETF26" s="43"/>
      <c r="ETG26" s="43"/>
      <c r="ETH26" s="43"/>
      <c r="ETI26" s="43"/>
      <c r="ETJ26" s="43"/>
      <c r="ETK26" s="43"/>
      <c r="ETL26" s="43"/>
      <c r="ETM26" s="43"/>
      <c r="ETN26" s="43"/>
      <c r="ETO26" s="43"/>
      <c r="ETP26" s="43"/>
      <c r="ETQ26" s="43"/>
      <c r="ETR26" s="43"/>
      <c r="ETS26" s="43"/>
      <c r="ETT26" s="43"/>
      <c r="ETU26" s="43"/>
      <c r="ETV26" s="43"/>
      <c r="ETW26" s="43"/>
      <c r="ETX26" s="43"/>
      <c r="ETY26" s="43"/>
      <c r="ETZ26" s="43"/>
      <c r="EUA26" s="43"/>
      <c r="EUB26" s="43"/>
      <c r="EUC26" s="43"/>
      <c r="EUD26" s="43"/>
      <c r="EUE26" s="43"/>
      <c r="EUF26" s="43"/>
      <c r="EUG26" s="43"/>
      <c r="EUH26" s="43"/>
      <c r="EUI26" s="43"/>
      <c r="EUJ26" s="43"/>
      <c r="EUK26" s="43"/>
      <c r="EUL26" s="43"/>
      <c r="EUM26" s="43"/>
      <c r="EUN26" s="43"/>
      <c r="EUO26" s="43"/>
      <c r="EUP26" s="43"/>
      <c r="EUQ26" s="43"/>
      <c r="EUR26" s="43"/>
      <c r="EUS26" s="43"/>
      <c r="EUT26" s="43"/>
      <c r="EUU26" s="43"/>
      <c r="EUV26" s="43"/>
      <c r="EUW26" s="43"/>
      <c r="EUX26" s="43"/>
      <c r="EUY26" s="43"/>
      <c r="EUZ26" s="43"/>
      <c r="EVA26" s="43"/>
      <c r="EVB26" s="43"/>
      <c r="EVC26" s="43"/>
      <c r="EVD26" s="43"/>
      <c r="EVE26" s="43"/>
      <c r="EVF26" s="43"/>
      <c r="EVG26" s="43"/>
      <c r="EVH26" s="43"/>
      <c r="EVI26" s="43"/>
      <c r="EVJ26" s="43"/>
      <c r="EVK26" s="43"/>
      <c r="EVL26" s="43"/>
      <c r="EVM26" s="43"/>
      <c r="EVN26" s="43"/>
      <c r="EVO26" s="43"/>
      <c r="EVP26" s="43"/>
      <c r="EVQ26" s="43"/>
      <c r="EVR26" s="43"/>
      <c r="EVS26" s="43"/>
      <c r="EVT26" s="43"/>
      <c r="EVU26" s="43"/>
      <c r="EVV26" s="43"/>
      <c r="EVW26" s="43"/>
      <c r="EVX26" s="43"/>
      <c r="EVY26" s="43"/>
      <c r="EVZ26" s="43"/>
      <c r="EWA26" s="43"/>
      <c r="EWB26" s="43"/>
      <c r="EWC26" s="43"/>
      <c r="EWD26" s="43"/>
      <c r="EWE26" s="43"/>
      <c r="EWF26" s="43"/>
      <c r="EWG26" s="43"/>
      <c r="EWH26" s="43"/>
      <c r="EWI26" s="43"/>
      <c r="EWJ26" s="43"/>
      <c r="EWK26" s="43"/>
      <c r="EWL26" s="43"/>
      <c r="EWM26" s="43"/>
      <c r="EWN26" s="43"/>
      <c r="EWO26" s="43"/>
      <c r="EWP26" s="43"/>
      <c r="EWQ26" s="43"/>
      <c r="EWR26" s="43"/>
      <c r="EWS26" s="43"/>
      <c r="EWT26" s="43"/>
      <c r="EWU26" s="43"/>
      <c r="EWV26" s="43"/>
      <c r="EWW26" s="43"/>
      <c r="EWX26" s="43"/>
      <c r="EWY26" s="43"/>
      <c r="EWZ26" s="43"/>
      <c r="EXA26" s="43"/>
      <c r="EXB26" s="43"/>
      <c r="EXC26" s="43"/>
      <c r="EXD26" s="43"/>
      <c r="EXE26" s="43"/>
      <c r="EXF26" s="43"/>
      <c r="EXG26" s="43"/>
      <c r="EXH26" s="43"/>
      <c r="EXI26" s="43"/>
      <c r="EXJ26" s="43"/>
      <c r="EXK26" s="43"/>
      <c r="EXL26" s="43"/>
      <c r="EXM26" s="43"/>
      <c r="EXN26" s="43"/>
      <c r="EXO26" s="43"/>
      <c r="EXP26" s="43"/>
      <c r="EXQ26" s="43"/>
      <c r="EXR26" s="43"/>
      <c r="EXS26" s="43"/>
      <c r="EXT26" s="43"/>
      <c r="EXU26" s="43"/>
      <c r="EXV26" s="43"/>
      <c r="EXW26" s="43"/>
      <c r="EXX26" s="43"/>
      <c r="EXY26" s="43"/>
      <c r="EXZ26" s="43"/>
      <c r="EYA26" s="43"/>
      <c r="EYB26" s="43"/>
      <c r="EYC26" s="43"/>
      <c r="EYD26" s="43"/>
      <c r="EYE26" s="43"/>
      <c r="EYF26" s="43"/>
      <c r="EYG26" s="43"/>
      <c r="EYH26" s="43"/>
      <c r="EYI26" s="43"/>
      <c r="EYJ26" s="43"/>
      <c r="EYK26" s="43"/>
      <c r="EYL26" s="43"/>
      <c r="EYM26" s="43"/>
      <c r="EYN26" s="43"/>
      <c r="EYO26" s="43"/>
      <c r="EYP26" s="43"/>
      <c r="EYQ26" s="43"/>
      <c r="EYR26" s="43"/>
      <c r="EYS26" s="43"/>
      <c r="EYT26" s="43"/>
      <c r="EYU26" s="43"/>
      <c r="EYV26" s="43"/>
      <c r="EYW26" s="43"/>
      <c r="EYX26" s="43"/>
      <c r="EYY26" s="43"/>
      <c r="EYZ26" s="43"/>
      <c r="EZA26" s="43"/>
      <c r="EZB26" s="43"/>
      <c r="EZC26" s="43"/>
      <c r="EZD26" s="43"/>
      <c r="EZE26" s="43"/>
      <c r="EZF26" s="43"/>
      <c r="EZG26" s="43"/>
      <c r="EZH26" s="43"/>
      <c r="EZI26" s="43"/>
      <c r="EZJ26" s="43"/>
      <c r="EZK26" s="43"/>
      <c r="EZL26" s="43"/>
      <c r="EZM26" s="43"/>
      <c r="EZN26" s="43"/>
      <c r="EZO26" s="43"/>
      <c r="EZP26" s="43"/>
      <c r="EZQ26" s="43"/>
      <c r="EZR26" s="43"/>
      <c r="EZS26" s="43"/>
      <c r="EZT26" s="43"/>
      <c r="EZU26" s="43"/>
      <c r="EZV26" s="43"/>
      <c r="EZW26" s="43"/>
      <c r="EZX26" s="43"/>
      <c r="EZY26" s="43"/>
      <c r="EZZ26" s="43"/>
      <c r="FAA26" s="43"/>
      <c r="FAB26" s="43"/>
      <c r="FAC26" s="43"/>
      <c r="FAD26" s="43"/>
      <c r="FAE26" s="43"/>
      <c r="FAF26" s="43"/>
      <c r="FAG26" s="43"/>
      <c r="FAH26" s="43"/>
      <c r="FAI26" s="43"/>
      <c r="FAJ26" s="43"/>
      <c r="FAK26" s="43"/>
      <c r="FAL26" s="43"/>
      <c r="FAM26" s="43"/>
      <c r="FAN26" s="43"/>
      <c r="FAO26" s="43"/>
      <c r="FAP26" s="43"/>
      <c r="FAQ26" s="43"/>
      <c r="FAR26" s="43"/>
      <c r="FAS26" s="43"/>
      <c r="FAT26" s="43"/>
      <c r="FAU26" s="43"/>
      <c r="FAV26" s="43"/>
      <c r="FAW26" s="43"/>
      <c r="FAX26" s="43"/>
      <c r="FAY26" s="43"/>
      <c r="FAZ26" s="43"/>
      <c r="FBA26" s="43"/>
      <c r="FBB26" s="43"/>
      <c r="FBC26" s="43"/>
      <c r="FBD26" s="43"/>
      <c r="FBE26" s="43"/>
      <c r="FBF26" s="43"/>
      <c r="FBG26" s="43"/>
      <c r="FBH26" s="43"/>
      <c r="FBI26" s="43"/>
      <c r="FBJ26" s="43"/>
      <c r="FBK26" s="43"/>
      <c r="FBL26" s="43"/>
      <c r="FBM26" s="43"/>
      <c r="FBN26" s="43"/>
      <c r="FBO26" s="43"/>
      <c r="FBP26" s="43"/>
      <c r="FBQ26" s="43"/>
      <c r="FBR26" s="43"/>
      <c r="FBS26" s="43"/>
      <c r="FBT26" s="43"/>
      <c r="FBU26" s="43"/>
      <c r="FBV26" s="43"/>
      <c r="FBW26" s="43"/>
      <c r="FBX26" s="43"/>
      <c r="FBY26" s="43"/>
      <c r="FBZ26" s="43"/>
      <c r="FCA26" s="43"/>
      <c r="FCB26" s="43"/>
      <c r="FCC26" s="43"/>
      <c r="FCD26" s="43"/>
      <c r="FCE26" s="43"/>
      <c r="FCF26" s="43"/>
      <c r="FCG26" s="43"/>
      <c r="FCH26" s="43"/>
      <c r="FCI26" s="43"/>
      <c r="FCJ26" s="43"/>
      <c r="FCK26" s="43"/>
      <c r="FCL26" s="43"/>
      <c r="FCM26" s="43"/>
      <c r="FCN26" s="43"/>
      <c r="FCO26" s="43"/>
      <c r="FCP26" s="43"/>
      <c r="FCQ26" s="43"/>
      <c r="FCR26" s="43"/>
      <c r="FCS26" s="43"/>
      <c r="FCT26" s="43"/>
      <c r="FCU26" s="43"/>
      <c r="FCV26" s="43"/>
      <c r="FCW26" s="43"/>
      <c r="FCX26" s="43"/>
      <c r="FCY26" s="43"/>
      <c r="FCZ26" s="43"/>
      <c r="FDA26" s="43"/>
      <c r="FDB26" s="43"/>
      <c r="FDC26" s="43"/>
      <c r="FDD26" s="43"/>
      <c r="FDE26" s="43"/>
      <c r="FDF26" s="43"/>
      <c r="FDG26" s="43"/>
      <c r="FDH26" s="43"/>
      <c r="FDI26" s="43"/>
      <c r="FDJ26" s="43"/>
      <c r="FDK26" s="43"/>
      <c r="FDL26" s="43"/>
      <c r="FDM26" s="43"/>
      <c r="FDN26" s="43"/>
      <c r="FDO26" s="43"/>
      <c r="FDP26" s="43"/>
      <c r="FDQ26" s="43"/>
      <c r="FDR26" s="43"/>
      <c r="FDS26" s="43"/>
      <c r="FDT26" s="43"/>
      <c r="FDU26" s="43"/>
      <c r="FDV26" s="43"/>
      <c r="FDW26" s="43"/>
      <c r="FDX26" s="43"/>
      <c r="FDY26" s="43"/>
      <c r="FDZ26" s="43"/>
      <c r="FEA26" s="43"/>
      <c r="FEB26" s="43"/>
      <c r="FEC26" s="43"/>
      <c r="FED26" s="43"/>
      <c r="FEE26" s="43"/>
      <c r="FEF26" s="43"/>
      <c r="FEG26" s="43"/>
      <c r="FEH26" s="43"/>
      <c r="FEI26" s="43"/>
      <c r="FEJ26" s="43"/>
      <c r="FEK26" s="43"/>
      <c r="FEL26" s="43"/>
      <c r="FEM26" s="43"/>
      <c r="FEN26" s="43"/>
      <c r="FEO26" s="43"/>
      <c r="FEP26" s="43"/>
      <c r="FEQ26" s="43"/>
      <c r="FER26" s="43"/>
      <c r="FES26" s="43"/>
      <c r="FET26" s="43"/>
      <c r="FEU26" s="43"/>
      <c r="FEV26" s="43"/>
      <c r="FEW26" s="43"/>
      <c r="FEX26" s="43"/>
      <c r="FEY26" s="43"/>
      <c r="FEZ26" s="43"/>
      <c r="FFA26" s="43"/>
      <c r="FFB26" s="43"/>
      <c r="FFC26" s="43"/>
      <c r="FFD26" s="43"/>
      <c r="FFE26" s="43"/>
      <c r="FFF26" s="43"/>
      <c r="FFG26" s="43"/>
      <c r="FFH26" s="43"/>
      <c r="FFI26" s="43"/>
      <c r="FFJ26" s="43"/>
      <c r="FFK26" s="43"/>
      <c r="FFL26" s="43"/>
      <c r="FFM26" s="43"/>
      <c r="FFN26" s="43"/>
      <c r="FFO26" s="43"/>
      <c r="FFP26" s="43"/>
      <c r="FFQ26" s="43"/>
      <c r="FFR26" s="43"/>
      <c r="FFS26" s="43"/>
      <c r="FFT26" s="43"/>
      <c r="FFU26" s="43"/>
      <c r="FFV26" s="43"/>
      <c r="FFW26" s="43"/>
      <c r="FFX26" s="43"/>
      <c r="FFY26" s="43"/>
      <c r="FFZ26" s="43"/>
      <c r="FGA26" s="43"/>
      <c r="FGB26" s="43"/>
      <c r="FGC26" s="43"/>
      <c r="FGD26" s="43"/>
      <c r="FGE26" s="43"/>
      <c r="FGF26" s="43"/>
      <c r="FGG26" s="43"/>
      <c r="FGH26" s="43"/>
      <c r="FGI26" s="43"/>
      <c r="FGJ26" s="43"/>
      <c r="FGK26" s="43"/>
      <c r="FGL26" s="43"/>
      <c r="FGM26" s="43"/>
      <c r="FGN26" s="43"/>
      <c r="FGO26" s="43"/>
      <c r="FGP26" s="43"/>
      <c r="FGQ26" s="43"/>
      <c r="FGR26" s="43"/>
      <c r="FGS26" s="43"/>
      <c r="FGT26" s="43"/>
      <c r="FGU26" s="43"/>
      <c r="FGV26" s="43"/>
      <c r="FGW26" s="43"/>
      <c r="FGX26" s="43"/>
      <c r="FGY26" s="43"/>
      <c r="FGZ26" s="43"/>
      <c r="FHA26" s="43"/>
      <c r="FHB26" s="43"/>
      <c r="FHC26" s="43"/>
      <c r="FHD26" s="43"/>
      <c r="FHE26" s="43"/>
      <c r="FHF26" s="43"/>
      <c r="FHG26" s="43"/>
      <c r="FHH26" s="43"/>
      <c r="FHI26" s="43"/>
      <c r="FHJ26" s="43"/>
      <c r="FHK26" s="43"/>
      <c r="FHL26" s="43"/>
      <c r="FHM26" s="43"/>
      <c r="FHN26" s="43"/>
      <c r="FHO26" s="43"/>
      <c r="FHP26" s="43"/>
      <c r="FHQ26" s="43"/>
      <c r="FHR26" s="43"/>
      <c r="FHS26" s="43"/>
      <c r="FHT26" s="43"/>
      <c r="FHU26" s="43"/>
      <c r="FHV26" s="43"/>
      <c r="FHW26" s="43"/>
      <c r="FHX26" s="43"/>
      <c r="FHY26" s="43"/>
      <c r="FHZ26" s="43"/>
      <c r="FIA26" s="43"/>
      <c r="FIB26" s="43"/>
      <c r="FIC26" s="43"/>
      <c r="FID26" s="43"/>
      <c r="FIE26" s="43"/>
      <c r="FIF26" s="43"/>
      <c r="FIG26" s="43"/>
      <c r="FIH26" s="43"/>
      <c r="FII26" s="43"/>
      <c r="FIJ26" s="43"/>
      <c r="FIK26" s="43"/>
      <c r="FIL26" s="43"/>
      <c r="FIM26" s="43"/>
      <c r="FIN26" s="43"/>
      <c r="FIO26" s="43"/>
      <c r="FIP26" s="43"/>
      <c r="FIQ26" s="43"/>
      <c r="FIR26" s="43"/>
      <c r="FIS26" s="43"/>
      <c r="FIT26" s="43"/>
      <c r="FIU26" s="43"/>
      <c r="FIV26" s="43"/>
      <c r="FIW26" s="43"/>
      <c r="FIX26" s="43"/>
      <c r="FIY26" s="43"/>
      <c r="FIZ26" s="43"/>
      <c r="FJA26" s="43"/>
      <c r="FJB26" s="43"/>
      <c r="FJC26" s="43"/>
      <c r="FJD26" s="43"/>
      <c r="FJE26" s="43"/>
      <c r="FJF26" s="43"/>
      <c r="FJG26" s="43"/>
      <c r="FJH26" s="43"/>
      <c r="FJI26" s="43"/>
      <c r="FJJ26" s="43"/>
      <c r="FJK26" s="43"/>
      <c r="FJL26" s="43"/>
      <c r="FJM26" s="43"/>
      <c r="FJN26" s="43"/>
      <c r="FJO26" s="43"/>
      <c r="FJP26" s="43"/>
      <c r="FJQ26" s="43"/>
      <c r="FJR26" s="43"/>
      <c r="FJS26" s="43"/>
      <c r="FJT26" s="43"/>
      <c r="FJU26" s="43"/>
      <c r="FJV26" s="43"/>
      <c r="FJW26" s="43"/>
      <c r="FJX26" s="43"/>
      <c r="FJY26" s="43"/>
      <c r="FJZ26" s="43"/>
      <c r="FKA26" s="43"/>
      <c r="FKB26" s="43"/>
      <c r="FKC26" s="43"/>
      <c r="FKD26" s="43"/>
      <c r="FKE26" s="43"/>
      <c r="FKF26" s="43"/>
      <c r="FKG26" s="43"/>
      <c r="FKH26" s="43"/>
      <c r="FKI26" s="43"/>
      <c r="FKJ26" s="43"/>
      <c r="FKK26" s="43"/>
      <c r="FKL26" s="43"/>
      <c r="FKM26" s="43"/>
      <c r="FKN26" s="43"/>
      <c r="FKO26" s="43"/>
      <c r="FKP26" s="43"/>
      <c r="FKQ26" s="43"/>
      <c r="FKR26" s="43"/>
      <c r="FKS26" s="43"/>
      <c r="FKT26" s="43"/>
      <c r="FKU26" s="43"/>
      <c r="FKV26" s="43"/>
      <c r="FKW26" s="43"/>
      <c r="FKX26" s="43"/>
      <c r="FKY26" s="43"/>
      <c r="FKZ26" s="43"/>
      <c r="FLA26" s="43"/>
      <c r="FLB26" s="43"/>
      <c r="FLC26" s="43"/>
      <c r="FLD26" s="43"/>
      <c r="FLE26" s="43"/>
      <c r="FLF26" s="43"/>
      <c r="FLG26" s="43"/>
      <c r="FLH26" s="43"/>
      <c r="FLI26" s="43"/>
      <c r="FLJ26" s="43"/>
      <c r="FLK26" s="43"/>
      <c r="FLL26" s="43"/>
      <c r="FLM26" s="43"/>
      <c r="FLN26" s="43"/>
      <c r="FLO26" s="43"/>
      <c r="FLP26" s="43"/>
      <c r="FLQ26" s="43"/>
      <c r="FLR26" s="43"/>
      <c r="FLS26" s="43"/>
      <c r="FLT26" s="43"/>
      <c r="FLU26" s="43"/>
      <c r="FLV26" s="43"/>
      <c r="FLW26" s="43"/>
      <c r="FLX26" s="43"/>
      <c r="FLY26" s="43"/>
      <c r="FLZ26" s="43"/>
      <c r="FMA26" s="43"/>
      <c r="FMB26" s="43"/>
      <c r="FMC26" s="43"/>
      <c r="FMD26" s="43"/>
      <c r="FME26" s="43"/>
      <c r="FMF26" s="43"/>
      <c r="FMG26" s="43"/>
      <c r="FMH26" s="43"/>
      <c r="FMI26" s="43"/>
      <c r="FMJ26" s="43"/>
      <c r="FMK26" s="43"/>
      <c r="FML26" s="43"/>
      <c r="FMM26" s="43"/>
      <c r="FMN26" s="43"/>
      <c r="FMO26" s="43"/>
      <c r="FMP26" s="43"/>
      <c r="FMQ26" s="43"/>
      <c r="FMR26" s="43"/>
      <c r="FMS26" s="43"/>
      <c r="FMT26" s="43"/>
      <c r="FMU26" s="43"/>
      <c r="FMV26" s="43"/>
      <c r="FMW26" s="43"/>
      <c r="FMX26" s="43"/>
      <c r="FMY26" s="43"/>
      <c r="FMZ26" s="43"/>
      <c r="FNA26" s="43"/>
      <c r="FNB26" s="43"/>
      <c r="FNC26" s="43"/>
      <c r="FND26" s="43"/>
      <c r="FNE26" s="43"/>
      <c r="FNF26" s="43"/>
      <c r="FNG26" s="43"/>
      <c r="FNH26" s="43"/>
      <c r="FNI26" s="43"/>
      <c r="FNJ26" s="43"/>
      <c r="FNK26" s="43"/>
      <c r="FNL26" s="43"/>
      <c r="FNM26" s="43"/>
      <c r="FNN26" s="43"/>
      <c r="FNO26" s="43"/>
      <c r="FNP26" s="43"/>
      <c r="FNQ26" s="43"/>
      <c r="FNR26" s="43"/>
      <c r="FNS26" s="43"/>
      <c r="FNT26" s="43"/>
      <c r="FNU26" s="43"/>
      <c r="FNV26" s="43"/>
      <c r="FNW26" s="43"/>
      <c r="FNX26" s="43"/>
      <c r="FNY26" s="43"/>
      <c r="FNZ26" s="43"/>
      <c r="FOA26" s="43"/>
      <c r="FOB26" s="43"/>
      <c r="FOC26" s="43"/>
      <c r="FOD26" s="43"/>
      <c r="FOE26" s="43"/>
      <c r="FOF26" s="43"/>
      <c r="FOG26" s="43"/>
      <c r="FOH26" s="43"/>
      <c r="FOI26" s="43"/>
      <c r="FOJ26" s="43"/>
      <c r="FOK26" s="43"/>
      <c r="FOL26" s="43"/>
      <c r="FOM26" s="43"/>
      <c r="FON26" s="43"/>
      <c r="FOO26" s="43"/>
      <c r="FOP26" s="43"/>
      <c r="FOQ26" s="43"/>
      <c r="FOR26" s="43"/>
      <c r="FOS26" s="43"/>
      <c r="FOT26" s="43"/>
      <c r="FOU26" s="43"/>
      <c r="FOV26" s="43"/>
      <c r="FOW26" s="43"/>
      <c r="FOX26" s="43"/>
      <c r="FOY26" s="43"/>
      <c r="FOZ26" s="43"/>
      <c r="FPA26" s="43"/>
      <c r="FPB26" s="43"/>
      <c r="FPC26" s="43"/>
      <c r="FPD26" s="43"/>
      <c r="FPE26" s="43"/>
      <c r="FPF26" s="43"/>
      <c r="FPG26" s="43"/>
      <c r="FPH26" s="43"/>
      <c r="FPI26" s="43"/>
      <c r="FPJ26" s="43"/>
      <c r="FPK26" s="43"/>
      <c r="FPL26" s="43"/>
      <c r="FPM26" s="43"/>
      <c r="FPN26" s="43"/>
      <c r="FPO26" s="43"/>
      <c r="FPP26" s="43"/>
      <c r="FPQ26" s="43"/>
      <c r="FPR26" s="43"/>
      <c r="FPS26" s="43"/>
      <c r="FPT26" s="43"/>
      <c r="FPU26" s="43"/>
      <c r="FPV26" s="43"/>
      <c r="FPW26" s="43"/>
      <c r="FPX26" s="43"/>
      <c r="FPY26" s="43"/>
      <c r="FPZ26" s="43"/>
      <c r="FQA26" s="43"/>
      <c r="FQB26" s="43"/>
      <c r="FQC26" s="43"/>
      <c r="FQD26" s="43"/>
      <c r="FQE26" s="43"/>
      <c r="FQF26" s="43"/>
      <c r="FQG26" s="43"/>
      <c r="FQH26" s="43"/>
      <c r="FQI26" s="43"/>
      <c r="FQJ26" s="43"/>
      <c r="FQK26" s="43"/>
      <c r="FQL26" s="43"/>
      <c r="FQM26" s="43"/>
      <c r="FQN26" s="43"/>
      <c r="FQO26" s="43"/>
      <c r="FQP26" s="43"/>
      <c r="FQQ26" s="43"/>
      <c r="FQR26" s="43"/>
      <c r="FQS26" s="43"/>
      <c r="FQT26" s="43"/>
      <c r="FQU26" s="43"/>
      <c r="FQV26" s="43"/>
      <c r="FQW26" s="43"/>
      <c r="FQX26" s="43"/>
      <c r="FQY26" s="43"/>
      <c r="FQZ26" s="43"/>
      <c r="FRA26" s="43"/>
      <c r="FRB26" s="43"/>
      <c r="FRC26" s="43"/>
      <c r="FRD26" s="43"/>
      <c r="FRE26" s="43"/>
      <c r="FRF26" s="43"/>
      <c r="FRG26" s="43"/>
      <c r="FRH26" s="43"/>
      <c r="FRI26" s="43"/>
      <c r="FRJ26" s="43"/>
      <c r="FRK26" s="43"/>
      <c r="FRL26" s="43"/>
      <c r="FRM26" s="43"/>
      <c r="FRN26" s="43"/>
      <c r="FRO26" s="43"/>
      <c r="FRP26" s="43"/>
      <c r="FRQ26" s="43"/>
      <c r="FRR26" s="43"/>
      <c r="FRS26" s="43"/>
      <c r="FRT26" s="43"/>
      <c r="FRU26" s="43"/>
      <c r="FRV26" s="43"/>
      <c r="FRW26" s="43"/>
      <c r="FRX26" s="43"/>
      <c r="FRY26" s="43"/>
      <c r="FRZ26" s="43"/>
      <c r="FSA26" s="43"/>
      <c r="FSB26" s="43"/>
      <c r="FSC26" s="43"/>
      <c r="FSD26" s="43"/>
      <c r="FSE26" s="43"/>
      <c r="FSF26" s="43"/>
      <c r="FSG26" s="43"/>
      <c r="FSH26" s="43"/>
      <c r="FSI26" s="43"/>
      <c r="FSJ26" s="43"/>
      <c r="FSK26" s="43"/>
      <c r="FSL26" s="43"/>
      <c r="FSM26" s="43"/>
      <c r="FSN26" s="43"/>
      <c r="FSO26" s="43"/>
      <c r="FSP26" s="43"/>
      <c r="FSQ26" s="43"/>
      <c r="FSR26" s="43"/>
      <c r="FSS26" s="43"/>
      <c r="FST26" s="43"/>
      <c r="FSU26" s="43"/>
      <c r="FSV26" s="43"/>
      <c r="FSW26" s="43"/>
      <c r="FSX26" s="43"/>
      <c r="FSY26" s="43"/>
      <c r="FSZ26" s="43"/>
      <c r="FTA26" s="43"/>
      <c r="FTB26" s="43"/>
      <c r="FTC26" s="43"/>
      <c r="FTD26" s="43"/>
      <c r="FTE26" s="43"/>
      <c r="FTF26" s="43"/>
      <c r="FTG26" s="43"/>
      <c r="FTH26" s="43"/>
      <c r="FTI26" s="43"/>
      <c r="FTJ26" s="43"/>
      <c r="FTK26" s="43"/>
      <c r="FTL26" s="43"/>
      <c r="FTM26" s="43"/>
      <c r="FTN26" s="43"/>
      <c r="FTO26" s="43"/>
      <c r="FTP26" s="43"/>
      <c r="FTQ26" s="43"/>
      <c r="FTR26" s="43"/>
      <c r="FTS26" s="43"/>
      <c r="FTT26" s="43"/>
      <c r="FTU26" s="43"/>
      <c r="FTV26" s="43"/>
      <c r="FTW26" s="43"/>
      <c r="FTX26" s="43"/>
      <c r="FTY26" s="43"/>
      <c r="FTZ26" s="43"/>
      <c r="FUA26" s="43"/>
      <c r="FUB26" s="43"/>
      <c r="FUC26" s="43"/>
      <c r="FUD26" s="43"/>
      <c r="FUE26" s="43"/>
      <c r="FUF26" s="43"/>
      <c r="FUG26" s="43"/>
      <c r="FUH26" s="43"/>
      <c r="FUI26" s="43"/>
      <c r="FUJ26" s="43"/>
      <c r="FUK26" s="43"/>
      <c r="FUL26" s="43"/>
      <c r="FUM26" s="43"/>
      <c r="FUN26" s="43"/>
      <c r="FUO26" s="43"/>
      <c r="FUP26" s="43"/>
      <c r="FUQ26" s="43"/>
      <c r="FUR26" s="43"/>
      <c r="FUS26" s="43"/>
      <c r="FUT26" s="43"/>
      <c r="FUU26" s="43"/>
      <c r="FUV26" s="43"/>
      <c r="FUW26" s="43"/>
      <c r="FUX26" s="43"/>
      <c r="FUY26" s="43"/>
      <c r="FUZ26" s="43"/>
      <c r="FVA26" s="43"/>
      <c r="FVB26" s="43"/>
      <c r="FVC26" s="43"/>
      <c r="FVD26" s="43"/>
      <c r="FVE26" s="43"/>
      <c r="FVF26" s="43"/>
      <c r="FVG26" s="43"/>
      <c r="FVH26" s="43"/>
      <c r="FVI26" s="43"/>
      <c r="FVJ26" s="43"/>
      <c r="FVK26" s="43"/>
      <c r="FVL26" s="43"/>
      <c r="FVM26" s="43"/>
      <c r="FVN26" s="43"/>
      <c r="FVO26" s="43"/>
      <c r="FVP26" s="43"/>
      <c r="FVQ26" s="43"/>
      <c r="FVR26" s="43"/>
      <c r="FVS26" s="43"/>
      <c r="FVT26" s="43"/>
      <c r="FVU26" s="43"/>
      <c r="FVV26" s="43"/>
      <c r="FVW26" s="43"/>
      <c r="FVX26" s="43"/>
      <c r="FVY26" s="43"/>
      <c r="FVZ26" s="43"/>
      <c r="FWA26" s="43"/>
      <c r="FWB26" s="43"/>
      <c r="FWC26" s="43"/>
      <c r="FWD26" s="43"/>
      <c r="FWE26" s="43"/>
      <c r="FWF26" s="43"/>
      <c r="FWG26" s="43"/>
      <c r="FWH26" s="43"/>
      <c r="FWI26" s="43"/>
      <c r="FWJ26" s="43"/>
      <c r="FWK26" s="43"/>
      <c r="FWL26" s="43"/>
      <c r="FWM26" s="43"/>
      <c r="FWN26" s="43"/>
      <c r="FWO26" s="43"/>
      <c r="FWP26" s="43"/>
      <c r="FWQ26" s="43"/>
      <c r="FWR26" s="43"/>
      <c r="FWS26" s="43"/>
      <c r="FWT26" s="43"/>
      <c r="FWU26" s="43"/>
      <c r="FWV26" s="43"/>
      <c r="FWW26" s="43"/>
      <c r="FWX26" s="43"/>
      <c r="FWY26" s="43"/>
      <c r="FWZ26" s="43"/>
      <c r="FXA26" s="43"/>
      <c r="FXB26" s="43"/>
      <c r="FXC26" s="43"/>
      <c r="FXD26" s="43"/>
      <c r="FXE26" s="43"/>
      <c r="FXF26" s="43"/>
      <c r="FXG26" s="43"/>
      <c r="FXH26" s="43"/>
      <c r="FXI26" s="43"/>
      <c r="FXJ26" s="43"/>
      <c r="FXK26" s="43"/>
      <c r="FXL26" s="43"/>
      <c r="FXM26" s="43"/>
      <c r="FXN26" s="43"/>
      <c r="FXO26" s="43"/>
      <c r="FXP26" s="43"/>
      <c r="FXQ26" s="43"/>
      <c r="FXR26" s="43"/>
      <c r="FXS26" s="43"/>
      <c r="FXT26" s="43"/>
      <c r="FXU26" s="43"/>
      <c r="FXV26" s="43"/>
      <c r="FXW26" s="43"/>
      <c r="FXX26" s="43"/>
      <c r="FXY26" s="43"/>
      <c r="FXZ26" s="43"/>
      <c r="FYA26" s="43"/>
      <c r="FYB26" s="43"/>
      <c r="FYC26" s="43"/>
      <c r="FYD26" s="43"/>
      <c r="FYE26" s="43"/>
      <c r="FYF26" s="43"/>
      <c r="FYG26" s="43"/>
      <c r="FYH26" s="43"/>
      <c r="FYI26" s="43"/>
      <c r="FYJ26" s="43"/>
      <c r="FYK26" s="43"/>
      <c r="FYL26" s="43"/>
      <c r="FYM26" s="43"/>
      <c r="FYN26" s="43"/>
      <c r="FYO26" s="43"/>
      <c r="FYP26" s="43"/>
      <c r="FYQ26" s="43"/>
      <c r="FYR26" s="43"/>
      <c r="FYS26" s="43"/>
      <c r="FYT26" s="43"/>
      <c r="FYU26" s="43"/>
      <c r="FYV26" s="43"/>
      <c r="FYW26" s="43"/>
      <c r="FYX26" s="43"/>
      <c r="FYY26" s="43"/>
      <c r="FYZ26" s="43"/>
      <c r="FZA26" s="43"/>
      <c r="FZB26" s="43"/>
      <c r="FZC26" s="43"/>
      <c r="FZD26" s="43"/>
      <c r="FZE26" s="43"/>
      <c r="FZF26" s="43"/>
      <c r="FZG26" s="43"/>
      <c r="FZH26" s="43"/>
      <c r="FZI26" s="43"/>
      <c r="FZJ26" s="43"/>
      <c r="FZK26" s="43"/>
      <c r="FZL26" s="43"/>
      <c r="FZM26" s="43"/>
      <c r="FZN26" s="43"/>
      <c r="FZO26" s="43"/>
      <c r="FZP26" s="43"/>
      <c r="FZQ26" s="43"/>
      <c r="FZR26" s="43"/>
      <c r="FZS26" s="43"/>
      <c r="FZT26" s="43"/>
      <c r="FZU26" s="43"/>
      <c r="FZV26" s="43"/>
      <c r="FZW26" s="43"/>
      <c r="FZX26" s="43"/>
      <c r="FZY26" s="43"/>
      <c r="FZZ26" s="43"/>
      <c r="GAA26" s="43"/>
      <c r="GAB26" s="43"/>
      <c r="GAC26" s="43"/>
      <c r="GAD26" s="43"/>
      <c r="GAE26" s="43"/>
      <c r="GAF26" s="43"/>
      <c r="GAG26" s="43"/>
      <c r="GAH26" s="43"/>
      <c r="GAI26" s="43"/>
      <c r="GAJ26" s="43"/>
      <c r="GAK26" s="43"/>
      <c r="GAL26" s="43"/>
      <c r="GAM26" s="43"/>
      <c r="GAN26" s="43"/>
      <c r="GAO26" s="43"/>
      <c r="GAP26" s="43"/>
      <c r="GAQ26" s="43"/>
      <c r="GAR26" s="43"/>
      <c r="GAS26" s="43"/>
      <c r="GAT26" s="43"/>
      <c r="GAU26" s="43"/>
      <c r="GAV26" s="43"/>
      <c r="GAW26" s="43"/>
      <c r="GAX26" s="43"/>
      <c r="GAY26" s="43"/>
      <c r="GAZ26" s="43"/>
      <c r="GBA26" s="43"/>
      <c r="GBB26" s="43"/>
      <c r="GBC26" s="43"/>
      <c r="GBD26" s="43"/>
      <c r="GBE26" s="43"/>
      <c r="GBF26" s="43"/>
      <c r="GBG26" s="43"/>
      <c r="GBH26" s="43"/>
      <c r="GBI26" s="43"/>
      <c r="GBJ26" s="43"/>
      <c r="GBK26" s="43"/>
      <c r="GBL26" s="43"/>
      <c r="GBM26" s="43"/>
      <c r="GBN26" s="43"/>
      <c r="GBO26" s="43"/>
      <c r="GBP26" s="43"/>
      <c r="GBQ26" s="43"/>
      <c r="GBR26" s="43"/>
      <c r="GBS26" s="43"/>
      <c r="GBT26" s="43"/>
      <c r="GBU26" s="43"/>
      <c r="GBV26" s="43"/>
      <c r="GBW26" s="43"/>
      <c r="GBX26" s="43"/>
      <c r="GBY26" s="43"/>
      <c r="GBZ26" s="43"/>
      <c r="GCA26" s="43"/>
      <c r="GCB26" s="43"/>
      <c r="GCC26" s="43"/>
      <c r="GCD26" s="43"/>
      <c r="GCE26" s="43"/>
      <c r="GCF26" s="43"/>
      <c r="GCG26" s="43"/>
      <c r="GCH26" s="43"/>
      <c r="GCI26" s="43"/>
      <c r="GCJ26" s="43"/>
      <c r="GCK26" s="43"/>
      <c r="GCL26" s="43"/>
      <c r="GCM26" s="43"/>
      <c r="GCN26" s="43"/>
      <c r="GCO26" s="43"/>
      <c r="GCP26" s="43"/>
      <c r="GCQ26" s="43"/>
      <c r="GCR26" s="43"/>
      <c r="GCS26" s="43"/>
      <c r="GCT26" s="43"/>
      <c r="GCU26" s="43"/>
      <c r="GCV26" s="43"/>
      <c r="GCW26" s="43"/>
      <c r="GCX26" s="43"/>
      <c r="GCY26" s="43"/>
      <c r="GCZ26" s="43"/>
      <c r="GDA26" s="43"/>
      <c r="GDB26" s="43"/>
      <c r="GDC26" s="43"/>
      <c r="GDD26" s="43"/>
      <c r="GDE26" s="43"/>
      <c r="GDF26" s="43"/>
      <c r="GDG26" s="43"/>
      <c r="GDH26" s="43"/>
      <c r="GDI26" s="43"/>
      <c r="GDJ26" s="43"/>
      <c r="GDK26" s="43"/>
      <c r="GDL26" s="43"/>
      <c r="GDM26" s="43"/>
      <c r="GDN26" s="43"/>
      <c r="GDO26" s="43"/>
      <c r="GDP26" s="43"/>
      <c r="GDQ26" s="43"/>
      <c r="GDR26" s="43"/>
      <c r="GDS26" s="43"/>
      <c r="GDT26" s="43"/>
      <c r="GDU26" s="43"/>
      <c r="GDV26" s="43"/>
      <c r="GDW26" s="43"/>
      <c r="GDX26" s="43"/>
      <c r="GDY26" s="43"/>
      <c r="GDZ26" s="43"/>
      <c r="GEA26" s="43"/>
      <c r="GEB26" s="43"/>
      <c r="GEC26" s="43"/>
      <c r="GED26" s="43"/>
      <c r="GEE26" s="43"/>
      <c r="GEF26" s="43"/>
      <c r="GEG26" s="43"/>
      <c r="GEH26" s="43"/>
      <c r="GEI26" s="43"/>
      <c r="GEJ26" s="43"/>
      <c r="GEK26" s="43"/>
      <c r="GEL26" s="43"/>
      <c r="GEM26" s="43"/>
      <c r="GEN26" s="43"/>
      <c r="GEO26" s="43"/>
      <c r="GEP26" s="43"/>
      <c r="GEQ26" s="43"/>
      <c r="GER26" s="43"/>
      <c r="GES26" s="43"/>
      <c r="GET26" s="43"/>
      <c r="GEU26" s="43"/>
      <c r="GEV26" s="43"/>
      <c r="GEW26" s="43"/>
      <c r="GEX26" s="43"/>
      <c r="GEY26" s="43"/>
      <c r="GEZ26" s="43"/>
      <c r="GFA26" s="43"/>
      <c r="GFB26" s="43"/>
      <c r="GFC26" s="43"/>
      <c r="GFD26" s="43"/>
      <c r="GFE26" s="43"/>
      <c r="GFF26" s="43"/>
      <c r="GFG26" s="43"/>
      <c r="GFH26" s="43"/>
      <c r="GFI26" s="43"/>
      <c r="GFJ26" s="43"/>
      <c r="GFK26" s="43"/>
      <c r="GFL26" s="43"/>
      <c r="GFM26" s="43"/>
      <c r="GFN26" s="43"/>
      <c r="GFO26" s="43"/>
      <c r="GFP26" s="43"/>
      <c r="GFQ26" s="43"/>
      <c r="GFR26" s="43"/>
      <c r="GFS26" s="43"/>
      <c r="GFT26" s="43"/>
      <c r="GFU26" s="43"/>
      <c r="GFV26" s="43"/>
      <c r="GFW26" s="43"/>
      <c r="GFX26" s="43"/>
      <c r="GFY26" s="43"/>
      <c r="GFZ26" s="43"/>
      <c r="GGA26" s="43"/>
      <c r="GGB26" s="43"/>
      <c r="GGC26" s="43"/>
      <c r="GGD26" s="43"/>
      <c r="GGE26" s="43"/>
      <c r="GGF26" s="43"/>
      <c r="GGG26" s="43"/>
      <c r="GGH26" s="43"/>
      <c r="GGI26" s="43"/>
      <c r="GGJ26" s="43"/>
      <c r="GGK26" s="43"/>
      <c r="GGL26" s="43"/>
      <c r="GGM26" s="43"/>
      <c r="GGN26" s="43"/>
      <c r="GGO26" s="43"/>
      <c r="GGP26" s="43"/>
      <c r="GGQ26" s="43"/>
      <c r="GGR26" s="43"/>
      <c r="GGS26" s="43"/>
      <c r="GGT26" s="43"/>
      <c r="GGU26" s="43"/>
      <c r="GGV26" s="43"/>
      <c r="GGW26" s="43"/>
      <c r="GGX26" s="43"/>
      <c r="GGY26" s="43"/>
      <c r="GGZ26" s="43"/>
      <c r="GHA26" s="43"/>
      <c r="GHB26" s="43"/>
      <c r="GHC26" s="43"/>
      <c r="GHD26" s="43"/>
      <c r="GHE26" s="43"/>
      <c r="GHF26" s="43"/>
      <c r="GHG26" s="43"/>
      <c r="GHH26" s="43"/>
      <c r="GHI26" s="43"/>
      <c r="GHJ26" s="43"/>
      <c r="GHK26" s="43"/>
      <c r="GHL26" s="43"/>
      <c r="GHM26" s="43"/>
      <c r="GHN26" s="43"/>
      <c r="GHO26" s="43"/>
      <c r="GHP26" s="43"/>
      <c r="GHQ26" s="43"/>
      <c r="GHR26" s="43"/>
      <c r="GHS26" s="43"/>
      <c r="GHT26" s="43"/>
      <c r="GHU26" s="43"/>
      <c r="GHV26" s="43"/>
      <c r="GHW26" s="43"/>
      <c r="GHX26" s="43"/>
      <c r="GHY26" s="43"/>
      <c r="GHZ26" s="43"/>
      <c r="GIA26" s="43"/>
      <c r="GIB26" s="43"/>
      <c r="GIC26" s="43"/>
      <c r="GID26" s="43"/>
      <c r="GIE26" s="43"/>
      <c r="GIF26" s="43"/>
      <c r="GIG26" s="43"/>
      <c r="GIH26" s="43"/>
      <c r="GII26" s="43"/>
      <c r="GIJ26" s="43"/>
      <c r="GIK26" s="43"/>
      <c r="GIL26" s="43"/>
      <c r="GIM26" s="43"/>
      <c r="GIN26" s="43"/>
      <c r="GIO26" s="43"/>
      <c r="GIP26" s="43"/>
      <c r="GIQ26" s="43"/>
      <c r="GIR26" s="43"/>
      <c r="GIS26" s="43"/>
      <c r="GIT26" s="43"/>
      <c r="GIU26" s="43"/>
      <c r="GIV26" s="43"/>
      <c r="GIW26" s="43"/>
      <c r="GIX26" s="43"/>
      <c r="GIY26" s="43"/>
      <c r="GIZ26" s="43"/>
      <c r="GJA26" s="43"/>
      <c r="GJB26" s="43"/>
      <c r="GJC26" s="43"/>
      <c r="GJD26" s="43"/>
      <c r="GJE26" s="43"/>
      <c r="GJF26" s="43"/>
      <c r="GJG26" s="43"/>
      <c r="GJH26" s="43"/>
      <c r="GJI26" s="43"/>
      <c r="GJJ26" s="43"/>
      <c r="GJK26" s="43"/>
      <c r="GJL26" s="43"/>
      <c r="GJM26" s="43"/>
      <c r="GJN26" s="43"/>
      <c r="GJO26" s="43"/>
      <c r="GJP26" s="43"/>
      <c r="GJQ26" s="43"/>
      <c r="GJR26" s="43"/>
      <c r="GJS26" s="43"/>
      <c r="GJT26" s="43"/>
      <c r="GJU26" s="43"/>
      <c r="GJV26" s="43"/>
      <c r="GJW26" s="43"/>
      <c r="GJX26" s="43"/>
      <c r="GJY26" s="43"/>
      <c r="GJZ26" s="43"/>
      <c r="GKA26" s="43"/>
      <c r="GKB26" s="43"/>
      <c r="GKC26" s="43"/>
      <c r="GKD26" s="43"/>
      <c r="GKE26" s="43"/>
      <c r="GKF26" s="43"/>
      <c r="GKG26" s="43"/>
      <c r="GKH26" s="43"/>
      <c r="GKI26" s="43"/>
      <c r="GKJ26" s="43"/>
      <c r="GKK26" s="43"/>
      <c r="GKL26" s="43"/>
      <c r="GKM26" s="43"/>
      <c r="GKN26" s="43"/>
      <c r="GKO26" s="43"/>
      <c r="GKP26" s="43"/>
      <c r="GKQ26" s="43"/>
      <c r="GKR26" s="43"/>
      <c r="GKS26" s="43"/>
      <c r="GKT26" s="43"/>
      <c r="GKU26" s="43"/>
      <c r="GKV26" s="43"/>
      <c r="GKW26" s="43"/>
      <c r="GKX26" s="43"/>
      <c r="GKY26" s="43"/>
      <c r="GKZ26" s="43"/>
      <c r="GLA26" s="43"/>
      <c r="GLB26" s="43"/>
      <c r="GLC26" s="43"/>
      <c r="GLD26" s="43"/>
      <c r="GLE26" s="43"/>
      <c r="GLF26" s="43"/>
      <c r="GLG26" s="43"/>
      <c r="GLH26" s="43"/>
      <c r="GLI26" s="43"/>
      <c r="GLJ26" s="43"/>
      <c r="GLK26" s="43"/>
      <c r="GLL26" s="43"/>
      <c r="GLM26" s="43"/>
      <c r="GLN26" s="43"/>
      <c r="GLO26" s="43"/>
      <c r="GLP26" s="43"/>
      <c r="GLQ26" s="43"/>
      <c r="GLR26" s="43"/>
      <c r="GLS26" s="43"/>
      <c r="GLT26" s="43"/>
      <c r="GLU26" s="43"/>
      <c r="GLV26" s="43"/>
      <c r="GLW26" s="43"/>
      <c r="GLX26" s="43"/>
      <c r="GLY26" s="43"/>
      <c r="GLZ26" s="43"/>
      <c r="GMA26" s="43"/>
      <c r="GMB26" s="43"/>
      <c r="GMC26" s="43"/>
      <c r="GMD26" s="43"/>
      <c r="GME26" s="43"/>
      <c r="GMF26" s="43"/>
      <c r="GMG26" s="43"/>
      <c r="GMH26" s="43"/>
      <c r="GMI26" s="43"/>
      <c r="GMJ26" s="43"/>
      <c r="GMK26" s="43"/>
      <c r="GML26" s="43"/>
      <c r="GMM26" s="43"/>
      <c r="GMN26" s="43"/>
      <c r="GMO26" s="43"/>
      <c r="GMP26" s="43"/>
      <c r="GMQ26" s="43"/>
      <c r="GMR26" s="43"/>
      <c r="GMS26" s="43"/>
      <c r="GMT26" s="43"/>
      <c r="GMU26" s="43"/>
      <c r="GMV26" s="43"/>
      <c r="GMW26" s="43"/>
      <c r="GMX26" s="43"/>
      <c r="GMY26" s="43"/>
      <c r="GMZ26" s="43"/>
      <c r="GNA26" s="43"/>
      <c r="GNB26" s="43"/>
      <c r="GNC26" s="43"/>
      <c r="GND26" s="43"/>
      <c r="GNE26" s="43"/>
      <c r="GNF26" s="43"/>
      <c r="GNG26" s="43"/>
      <c r="GNH26" s="43"/>
      <c r="GNI26" s="43"/>
      <c r="GNJ26" s="43"/>
      <c r="GNK26" s="43"/>
      <c r="GNL26" s="43"/>
      <c r="GNM26" s="43"/>
      <c r="GNN26" s="43"/>
      <c r="GNO26" s="43"/>
      <c r="GNP26" s="43"/>
      <c r="GNQ26" s="43"/>
      <c r="GNR26" s="43"/>
      <c r="GNS26" s="43"/>
      <c r="GNT26" s="43"/>
      <c r="GNU26" s="43"/>
      <c r="GNV26" s="43"/>
      <c r="GNW26" s="43"/>
      <c r="GNX26" s="43"/>
      <c r="GNY26" s="43"/>
      <c r="GNZ26" s="43"/>
      <c r="GOA26" s="43"/>
      <c r="GOB26" s="43"/>
      <c r="GOC26" s="43"/>
      <c r="GOD26" s="43"/>
      <c r="GOE26" s="43"/>
      <c r="GOF26" s="43"/>
      <c r="GOG26" s="43"/>
      <c r="GOH26" s="43"/>
      <c r="GOI26" s="43"/>
      <c r="GOJ26" s="43"/>
      <c r="GOK26" s="43"/>
      <c r="GOL26" s="43"/>
      <c r="GOM26" s="43"/>
      <c r="GON26" s="43"/>
      <c r="GOO26" s="43"/>
      <c r="GOP26" s="43"/>
      <c r="GOQ26" s="43"/>
      <c r="GOR26" s="43"/>
      <c r="GOS26" s="43"/>
      <c r="GOT26" s="43"/>
      <c r="GOU26" s="43"/>
      <c r="GOV26" s="43"/>
      <c r="GOW26" s="43"/>
      <c r="GOX26" s="43"/>
      <c r="GOY26" s="43"/>
      <c r="GOZ26" s="43"/>
      <c r="GPA26" s="43"/>
      <c r="GPB26" s="43"/>
      <c r="GPC26" s="43"/>
      <c r="GPD26" s="43"/>
      <c r="GPE26" s="43"/>
      <c r="GPF26" s="43"/>
      <c r="GPG26" s="43"/>
      <c r="GPH26" s="43"/>
      <c r="GPI26" s="43"/>
      <c r="GPJ26" s="43"/>
      <c r="GPK26" s="43"/>
      <c r="GPL26" s="43"/>
      <c r="GPM26" s="43"/>
      <c r="GPN26" s="43"/>
      <c r="GPO26" s="43"/>
      <c r="GPP26" s="43"/>
      <c r="GPQ26" s="43"/>
      <c r="GPR26" s="43"/>
      <c r="GPS26" s="43"/>
      <c r="GPT26" s="43"/>
      <c r="GPU26" s="43"/>
      <c r="GPV26" s="43"/>
      <c r="GPW26" s="43"/>
      <c r="GPX26" s="43"/>
      <c r="GPY26" s="43"/>
      <c r="GPZ26" s="43"/>
      <c r="GQA26" s="43"/>
      <c r="GQB26" s="43"/>
      <c r="GQC26" s="43"/>
      <c r="GQD26" s="43"/>
      <c r="GQE26" s="43"/>
      <c r="GQF26" s="43"/>
      <c r="GQG26" s="43"/>
      <c r="GQH26" s="43"/>
      <c r="GQI26" s="43"/>
      <c r="GQJ26" s="43"/>
      <c r="GQK26" s="43"/>
      <c r="GQL26" s="43"/>
      <c r="GQM26" s="43"/>
      <c r="GQN26" s="43"/>
      <c r="GQO26" s="43"/>
      <c r="GQP26" s="43"/>
      <c r="GQQ26" s="43"/>
      <c r="GQR26" s="43"/>
      <c r="GQS26" s="43"/>
      <c r="GQT26" s="43"/>
      <c r="GQU26" s="43"/>
      <c r="GQV26" s="43"/>
      <c r="GQW26" s="43"/>
      <c r="GQX26" s="43"/>
      <c r="GQY26" s="43"/>
      <c r="GQZ26" s="43"/>
      <c r="GRA26" s="43"/>
      <c r="GRB26" s="43"/>
      <c r="GRC26" s="43"/>
      <c r="GRD26" s="43"/>
      <c r="GRE26" s="43"/>
      <c r="GRF26" s="43"/>
      <c r="GRG26" s="43"/>
      <c r="GRH26" s="43"/>
      <c r="GRI26" s="43"/>
      <c r="GRJ26" s="43"/>
      <c r="GRK26" s="43"/>
      <c r="GRL26" s="43"/>
      <c r="GRM26" s="43"/>
      <c r="GRN26" s="43"/>
      <c r="GRO26" s="43"/>
      <c r="GRP26" s="43"/>
      <c r="GRQ26" s="43"/>
      <c r="GRR26" s="43"/>
      <c r="GRS26" s="43"/>
      <c r="GRT26" s="43"/>
      <c r="GRU26" s="43"/>
      <c r="GRV26" s="43"/>
      <c r="GRW26" s="43"/>
      <c r="GRX26" s="43"/>
      <c r="GRY26" s="43"/>
      <c r="GRZ26" s="43"/>
      <c r="GSA26" s="43"/>
      <c r="GSB26" s="43"/>
      <c r="GSC26" s="43"/>
      <c r="GSD26" s="43"/>
      <c r="GSE26" s="43"/>
      <c r="GSF26" s="43"/>
      <c r="GSG26" s="43"/>
      <c r="GSH26" s="43"/>
      <c r="GSI26" s="43"/>
      <c r="GSJ26" s="43"/>
      <c r="GSK26" s="43"/>
      <c r="GSL26" s="43"/>
      <c r="GSM26" s="43"/>
      <c r="GSN26" s="43"/>
      <c r="GSO26" s="43"/>
      <c r="GSP26" s="43"/>
      <c r="GSQ26" s="43"/>
      <c r="GSR26" s="43"/>
      <c r="GSS26" s="43"/>
      <c r="GST26" s="43"/>
      <c r="GSU26" s="43"/>
      <c r="GSV26" s="43"/>
      <c r="GSW26" s="43"/>
      <c r="GSX26" s="43"/>
      <c r="GSY26" s="43"/>
      <c r="GSZ26" s="43"/>
      <c r="GTA26" s="43"/>
      <c r="GTB26" s="43"/>
      <c r="GTC26" s="43"/>
      <c r="GTD26" s="43"/>
      <c r="GTE26" s="43"/>
      <c r="GTF26" s="43"/>
      <c r="GTG26" s="43"/>
      <c r="GTH26" s="43"/>
      <c r="GTI26" s="43"/>
      <c r="GTJ26" s="43"/>
      <c r="GTK26" s="43"/>
      <c r="GTL26" s="43"/>
      <c r="GTM26" s="43"/>
      <c r="GTN26" s="43"/>
      <c r="GTO26" s="43"/>
      <c r="GTP26" s="43"/>
      <c r="GTQ26" s="43"/>
      <c r="GTR26" s="43"/>
      <c r="GTS26" s="43"/>
      <c r="GTT26" s="43"/>
      <c r="GTU26" s="43"/>
      <c r="GTV26" s="43"/>
      <c r="GTW26" s="43"/>
      <c r="GTX26" s="43"/>
      <c r="GTY26" s="43"/>
      <c r="GTZ26" s="43"/>
      <c r="GUA26" s="43"/>
      <c r="GUB26" s="43"/>
      <c r="GUC26" s="43"/>
      <c r="GUD26" s="43"/>
      <c r="GUE26" s="43"/>
      <c r="GUF26" s="43"/>
      <c r="GUG26" s="43"/>
      <c r="GUH26" s="43"/>
      <c r="GUI26" s="43"/>
      <c r="GUJ26" s="43"/>
      <c r="GUK26" s="43"/>
      <c r="GUL26" s="43"/>
      <c r="GUM26" s="43"/>
      <c r="GUN26" s="43"/>
      <c r="GUO26" s="43"/>
      <c r="GUP26" s="43"/>
      <c r="GUQ26" s="43"/>
      <c r="GUR26" s="43"/>
      <c r="GUS26" s="43"/>
      <c r="GUT26" s="43"/>
      <c r="GUU26" s="43"/>
      <c r="GUV26" s="43"/>
      <c r="GUW26" s="43"/>
      <c r="GUX26" s="43"/>
      <c r="GUY26" s="43"/>
      <c r="GUZ26" s="43"/>
      <c r="GVA26" s="43"/>
      <c r="GVB26" s="43"/>
      <c r="GVC26" s="43"/>
      <c r="GVD26" s="43"/>
      <c r="GVE26" s="43"/>
      <c r="GVF26" s="43"/>
      <c r="GVG26" s="43"/>
      <c r="GVH26" s="43"/>
      <c r="GVI26" s="43"/>
      <c r="GVJ26" s="43"/>
      <c r="GVK26" s="43"/>
      <c r="GVL26" s="43"/>
      <c r="GVM26" s="43"/>
      <c r="GVN26" s="43"/>
      <c r="GVO26" s="43"/>
      <c r="GVP26" s="43"/>
      <c r="GVQ26" s="43"/>
      <c r="GVR26" s="43"/>
      <c r="GVS26" s="43"/>
      <c r="GVT26" s="43"/>
      <c r="GVU26" s="43"/>
      <c r="GVV26" s="43"/>
      <c r="GVW26" s="43"/>
      <c r="GVX26" s="43"/>
      <c r="GVY26" s="43"/>
      <c r="GVZ26" s="43"/>
      <c r="GWA26" s="43"/>
      <c r="GWB26" s="43"/>
      <c r="GWC26" s="43"/>
      <c r="GWD26" s="43"/>
      <c r="GWE26" s="43"/>
      <c r="GWF26" s="43"/>
      <c r="GWG26" s="43"/>
      <c r="GWH26" s="43"/>
      <c r="GWI26" s="43"/>
      <c r="GWJ26" s="43"/>
      <c r="GWK26" s="43"/>
      <c r="GWL26" s="43"/>
      <c r="GWM26" s="43"/>
      <c r="GWN26" s="43"/>
      <c r="GWO26" s="43"/>
      <c r="GWP26" s="43"/>
      <c r="GWQ26" s="43"/>
      <c r="GWR26" s="43"/>
      <c r="GWS26" s="43"/>
      <c r="GWT26" s="43"/>
      <c r="GWU26" s="43"/>
      <c r="GWV26" s="43"/>
      <c r="GWW26" s="43"/>
      <c r="GWX26" s="43"/>
      <c r="GWY26" s="43"/>
      <c r="GWZ26" s="43"/>
      <c r="GXA26" s="43"/>
      <c r="GXB26" s="43"/>
      <c r="GXC26" s="43"/>
      <c r="GXD26" s="43"/>
      <c r="GXE26" s="43"/>
      <c r="GXF26" s="43"/>
      <c r="GXG26" s="43"/>
      <c r="GXH26" s="43"/>
      <c r="GXI26" s="43"/>
      <c r="GXJ26" s="43"/>
      <c r="GXK26" s="43"/>
      <c r="GXL26" s="43"/>
      <c r="GXM26" s="43"/>
      <c r="GXN26" s="43"/>
      <c r="GXO26" s="43"/>
      <c r="GXP26" s="43"/>
      <c r="GXQ26" s="43"/>
      <c r="GXR26" s="43"/>
      <c r="GXS26" s="43"/>
      <c r="GXT26" s="43"/>
      <c r="GXU26" s="43"/>
      <c r="GXV26" s="43"/>
      <c r="GXW26" s="43"/>
      <c r="GXX26" s="43"/>
      <c r="GXY26" s="43"/>
      <c r="GXZ26" s="43"/>
      <c r="GYA26" s="43"/>
      <c r="GYB26" s="43"/>
      <c r="GYC26" s="43"/>
      <c r="GYD26" s="43"/>
      <c r="GYE26" s="43"/>
      <c r="GYF26" s="43"/>
      <c r="GYG26" s="43"/>
      <c r="GYH26" s="43"/>
      <c r="GYI26" s="43"/>
      <c r="GYJ26" s="43"/>
      <c r="GYK26" s="43"/>
      <c r="GYL26" s="43"/>
      <c r="GYM26" s="43"/>
      <c r="GYN26" s="43"/>
      <c r="GYO26" s="43"/>
      <c r="GYP26" s="43"/>
      <c r="GYQ26" s="43"/>
      <c r="GYR26" s="43"/>
      <c r="GYS26" s="43"/>
      <c r="GYT26" s="43"/>
      <c r="GYU26" s="43"/>
      <c r="GYV26" s="43"/>
      <c r="GYW26" s="43"/>
      <c r="GYX26" s="43"/>
      <c r="GYY26" s="43"/>
      <c r="GYZ26" s="43"/>
      <c r="GZA26" s="43"/>
      <c r="GZB26" s="43"/>
      <c r="GZC26" s="43"/>
      <c r="GZD26" s="43"/>
      <c r="GZE26" s="43"/>
      <c r="GZF26" s="43"/>
      <c r="GZG26" s="43"/>
      <c r="GZH26" s="43"/>
      <c r="GZI26" s="43"/>
      <c r="GZJ26" s="43"/>
      <c r="GZK26" s="43"/>
      <c r="GZL26" s="43"/>
      <c r="GZM26" s="43"/>
      <c r="GZN26" s="43"/>
      <c r="GZO26" s="43"/>
      <c r="GZP26" s="43"/>
      <c r="GZQ26" s="43"/>
      <c r="GZR26" s="43"/>
      <c r="GZS26" s="43"/>
      <c r="GZT26" s="43"/>
      <c r="GZU26" s="43"/>
      <c r="GZV26" s="43"/>
      <c r="GZW26" s="43"/>
      <c r="GZX26" s="43"/>
      <c r="GZY26" s="43"/>
      <c r="GZZ26" s="43"/>
      <c r="HAA26" s="43"/>
      <c r="HAB26" s="43"/>
      <c r="HAC26" s="43"/>
      <c r="HAD26" s="43"/>
      <c r="HAE26" s="43"/>
      <c r="HAF26" s="43"/>
      <c r="HAG26" s="43"/>
      <c r="HAH26" s="43"/>
      <c r="HAI26" s="43"/>
      <c r="HAJ26" s="43"/>
      <c r="HAK26" s="43"/>
      <c r="HAL26" s="43"/>
      <c r="HAM26" s="43"/>
      <c r="HAN26" s="43"/>
      <c r="HAO26" s="43"/>
      <c r="HAP26" s="43"/>
      <c r="HAQ26" s="43"/>
      <c r="HAR26" s="43"/>
      <c r="HAS26" s="43"/>
      <c r="HAT26" s="43"/>
      <c r="HAU26" s="43"/>
      <c r="HAV26" s="43"/>
      <c r="HAW26" s="43"/>
      <c r="HAX26" s="43"/>
      <c r="HAY26" s="43"/>
      <c r="HAZ26" s="43"/>
      <c r="HBA26" s="43"/>
      <c r="HBB26" s="43"/>
      <c r="HBC26" s="43"/>
      <c r="HBD26" s="43"/>
      <c r="HBE26" s="43"/>
      <c r="HBF26" s="43"/>
      <c r="HBG26" s="43"/>
      <c r="HBH26" s="43"/>
      <c r="HBI26" s="43"/>
      <c r="HBJ26" s="43"/>
      <c r="HBK26" s="43"/>
      <c r="HBL26" s="43"/>
      <c r="HBM26" s="43"/>
      <c r="HBN26" s="43"/>
      <c r="HBO26" s="43"/>
      <c r="HBP26" s="43"/>
      <c r="HBQ26" s="43"/>
      <c r="HBR26" s="43"/>
      <c r="HBS26" s="43"/>
      <c r="HBT26" s="43"/>
      <c r="HBU26" s="43"/>
      <c r="HBV26" s="43"/>
      <c r="HBW26" s="43"/>
      <c r="HBX26" s="43"/>
      <c r="HBY26" s="43"/>
      <c r="HBZ26" s="43"/>
      <c r="HCA26" s="43"/>
      <c r="HCB26" s="43"/>
      <c r="HCC26" s="43"/>
      <c r="HCD26" s="43"/>
      <c r="HCE26" s="43"/>
      <c r="HCF26" s="43"/>
      <c r="HCG26" s="43"/>
      <c r="HCH26" s="43"/>
      <c r="HCI26" s="43"/>
      <c r="HCJ26" s="43"/>
      <c r="HCK26" s="43"/>
      <c r="HCL26" s="43"/>
      <c r="HCM26" s="43"/>
      <c r="HCN26" s="43"/>
      <c r="HCO26" s="43"/>
      <c r="HCP26" s="43"/>
      <c r="HCQ26" s="43"/>
      <c r="HCR26" s="43"/>
      <c r="HCS26" s="43"/>
      <c r="HCT26" s="43"/>
      <c r="HCU26" s="43"/>
      <c r="HCV26" s="43"/>
      <c r="HCW26" s="43"/>
      <c r="HCX26" s="43"/>
      <c r="HCY26" s="43"/>
      <c r="HCZ26" s="43"/>
      <c r="HDA26" s="43"/>
      <c r="HDB26" s="43"/>
      <c r="HDC26" s="43"/>
      <c r="HDD26" s="43"/>
      <c r="HDE26" s="43"/>
      <c r="HDF26" s="43"/>
      <c r="HDG26" s="43"/>
      <c r="HDH26" s="43"/>
      <c r="HDI26" s="43"/>
      <c r="HDJ26" s="43"/>
      <c r="HDK26" s="43"/>
      <c r="HDL26" s="43"/>
      <c r="HDM26" s="43"/>
      <c r="HDN26" s="43"/>
      <c r="HDO26" s="43"/>
      <c r="HDP26" s="43"/>
      <c r="HDQ26" s="43"/>
      <c r="HDR26" s="43"/>
      <c r="HDS26" s="43"/>
      <c r="HDT26" s="43"/>
      <c r="HDU26" s="43"/>
      <c r="HDV26" s="43"/>
      <c r="HDW26" s="43"/>
      <c r="HDX26" s="43"/>
      <c r="HDY26" s="43"/>
      <c r="HDZ26" s="43"/>
      <c r="HEA26" s="43"/>
      <c r="HEB26" s="43"/>
      <c r="HEC26" s="43"/>
      <c r="HED26" s="43"/>
      <c r="HEE26" s="43"/>
      <c r="HEF26" s="43"/>
      <c r="HEG26" s="43"/>
      <c r="HEH26" s="43"/>
      <c r="HEI26" s="43"/>
      <c r="HEJ26" s="43"/>
      <c r="HEK26" s="43"/>
      <c r="HEL26" s="43"/>
      <c r="HEM26" s="43"/>
      <c r="HEN26" s="43"/>
      <c r="HEO26" s="43"/>
      <c r="HEP26" s="43"/>
      <c r="HEQ26" s="43"/>
      <c r="HER26" s="43"/>
      <c r="HES26" s="43"/>
      <c r="HET26" s="43"/>
      <c r="HEU26" s="43"/>
      <c r="HEV26" s="43"/>
      <c r="HEW26" s="43"/>
      <c r="HEX26" s="43"/>
      <c r="HEY26" s="43"/>
      <c r="HEZ26" s="43"/>
      <c r="HFA26" s="43"/>
      <c r="HFB26" s="43"/>
      <c r="HFC26" s="43"/>
      <c r="HFD26" s="43"/>
      <c r="HFE26" s="43"/>
      <c r="HFF26" s="43"/>
      <c r="HFG26" s="43"/>
      <c r="HFH26" s="43"/>
      <c r="HFI26" s="43"/>
      <c r="HFJ26" s="43"/>
      <c r="HFK26" s="43"/>
      <c r="HFL26" s="43"/>
      <c r="HFM26" s="43"/>
      <c r="HFN26" s="43"/>
      <c r="HFO26" s="43"/>
      <c r="HFP26" s="43"/>
      <c r="HFQ26" s="43"/>
      <c r="HFR26" s="43"/>
      <c r="HFS26" s="43"/>
      <c r="HFT26" s="43"/>
      <c r="HFU26" s="43"/>
      <c r="HFV26" s="43"/>
      <c r="HFW26" s="43"/>
      <c r="HFX26" s="43"/>
      <c r="HFY26" s="43"/>
      <c r="HFZ26" s="43"/>
      <c r="HGA26" s="43"/>
      <c r="HGB26" s="43"/>
      <c r="HGC26" s="43"/>
      <c r="HGD26" s="43"/>
      <c r="HGE26" s="43"/>
      <c r="HGF26" s="43"/>
      <c r="HGG26" s="43"/>
      <c r="HGH26" s="43"/>
      <c r="HGI26" s="43"/>
      <c r="HGJ26" s="43"/>
      <c r="HGK26" s="43"/>
      <c r="HGL26" s="43"/>
      <c r="HGM26" s="43"/>
      <c r="HGN26" s="43"/>
      <c r="HGO26" s="43"/>
      <c r="HGP26" s="43"/>
      <c r="HGQ26" s="43"/>
      <c r="HGR26" s="43"/>
      <c r="HGS26" s="43"/>
      <c r="HGT26" s="43"/>
      <c r="HGU26" s="43"/>
      <c r="HGV26" s="43"/>
      <c r="HGW26" s="43"/>
      <c r="HGX26" s="43"/>
      <c r="HGY26" s="43"/>
      <c r="HGZ26" s="43"/>
      <c r="HHA26" s="43"/>
      <c r="HHB26" s="43"/>
      <c r="HHC26" s="43"/>
      <c r="HHD26" s="43"/>
      <c r="HHE26" s="43"/>
      <c r="HHF26" s="43"/>
      <c r="HHG26" s="43"/>
      <c r="HHH26" s="43"/>
      <c r="HHI26" s="43"/>
      <c r="HHJ26" s="43"/>
      <c r="HHK26" s="43"/>
      <c r="HHL26" s="43"/>
      <c r="HHM26" s="43"/>
      <c r="HHN26" s="43"/>
      <c r="HHO26" s="43"/>
      <c r="HHP26" s="43"/>
      <c r="HHQ26" s="43"/>
      <c r="HHR26" s="43"/>
      <c r="HHS26" s="43"/>
      <c r="HHT26" s="43"/>
      <c r="HHU26" s="43"/>
      <c r="HHV26" s="43"/>
      <c r="HHW26" s="43"/>
      <c r="HHX26" s="43"/>
      <c r="HHY26" s="43"/>
      <c r="HHZ26" s="43"/>
      <c r="HIA26" s="43"/>
      <c r="HIB26" s="43"/>
      <c r="HIC26" s="43"/>
      <c r="HID26" s="43"/>
      <c r="HIE26" s="43"/>
      <c r="HIF26" s="43"/>
      <c r="HIG26" s="43"/>
      <c r="HIH26" s="43"/>
      <c r="HII26" s="43"/>
      <c r="HIJ26" s="43"/>
      <c r="HIK26" s="43"/>
      <c r="HIL26" s="43"/>
      <c r="HIM26" s="43"/>
      <c r="HIN26" s="43"/>
      <c r="HIO26" s="43"/>
      <c r="HIP26" s="43"/>
      <c r="HIQ26" s="43"/>
      <c r="HIR26" s="43"/>
      <c r="HIS26" s="43"/>
      <c r="HIT26" s="43"/>
      <c r="HIU26" s="43"/>
      <c r="HIV26" s="43"/>
      <c r="HIW26" s="43"/>
      <c r="HIX26" s="43"/>
      <c r="HIY26" s="43"/>
      <c r="HIZ26" s="43"/>
      <c r="HJA26" s="43"/>
      <c r="HJB26" s="43"/>
      <c r="HJC26" s="43"/>
      <c r="HJD26" s="43"/>
      <c r="HJE26" s="43"/>
      <c r="HJF26" s="43"/>
      <c r="HJG26" s="43"/>
      <c r="HJH26" s="43"/>
      <c r="HJI26" s="43"/>
      <c r="HJJ26" s="43"/>
      <c r="HJK26" s="43"/>
      <c r="HJL26" s="43"/>
      <c r="HJM26" s="43"/>
      <c r="HJN26" s="43"/>
      <c r="HJO26" s="43"/>
      <c r="HJP26" s="43"/>
      <c r="HJQ26" s="43"/>
      <c r="HJR26" s="43"/>
      <c r="HJS26" s="43"/>
      <c r="HJT26" s="43"/>
      <c r="HJU26" s="43"/>
      <c r="HJV26" s="43"/>
      <c r="HJW26" s="43"/>
      <c r="HJX26" s="43"/>
      <c r="HJY26" s="43"/>
      <c r="HJZ26" s="43"/>
      <c r="HKA26" s="43"/>
      <c r="HKB26" s="43"/>
      <c r="HKC26" s="43"/>
      <c r="HKD26" s="43"/>
      <c r="HKE26" s="43"/>
      <c r="HKF26" s="43"/>
      <c r="HKG26" s="43"/>
      <c r="HKH26" s="43"/>
      <c r="HKI26" s="43"/>
      <c r="HKJ26" s="43"/>
      <c r="HKK26" s="43"/>
      <c r="HKL26" s="43"/>
      <c r="HKM26" s="43"/>
      <c r="HKN26" s="43"/>
      <c r="HKO26" s="43"/>
      <c r="HKP26" s="43"/>
      <c r="HKQ26" s="43"/>
      <c r="HKR26" s="43"/>
      <c r="HKS26" s="43"/>
      <c r="HKT26" s="43"/>
      <c r="HKU26" s="43"/>
      <c r="HKV26" s="43"/>
      <c r="HKW26" s="43"/>
      <c r="HKX26" s="43"/>
      <c r="HKY26" s="43"/>
      <c r="HKZ26" s="43"/>
      <c r="HLA26" s="43"/>
      <c r="HLB26" s="43"/>
      <c r="HLC26" s="43"/>
      <c r="HLD26" s="43"/>
      <c r="HLE26" s="43"/>
      <c r="HLF26" s="43"/>
      <c r="HLG26" s="43"/>
      <c r="HLH26" s="43"/>
      <c r="HLI26" s="43"/>
      <c r="HLJ26" s="43"/>
      <c r="HLK26" s="43"/>
      <c r="HLL26" s="43"/>
      <c r="HLM26" s="43"/>
      <c r="HLN26" s="43"/>
      <c r="HLO26" s="43"/>
      <c r="HLP26" s="43"/>
      <c r="HLQ26" s="43"/>
      <c r="HLR26" s="43"/>
      <c r="HLS26" s="43"/>
      <c r="HLT26" s="43"/>
      <c r="HLU26" s="43"/>
      <c r="HLV26" s="43"/>
      <c r="HLW26" s="43"/>
      <c r="HLX26" s="43"/>
      <c r="HLY26" s="43"/>
      <c r="HLZ26" s="43"/>
      <c r="HMA26" s="43"/>
      <c r="HMB26" s="43"/>
      <c r="HMC26" s="43"/>
      <c r="HMD26" s="43"/>
      <c r="HME26" s="43"/>
      <c r="HMF26" s="43"/>
      <c r="HMG26" s="43"/>
      <c r="HMH26" s="43"/>
      <c r="HMI26" s="43"/>
      <c r="HMJ26" s="43"/>
      <c r="HMK26" s="43"/>
      <c r="HML26" s="43"/>
      <c r="HMM26" s="43"/>
      <c r="HMN26" s="43"/>
      <c r="HMO26" s="43"/>
      <c r="HMP26" s="43"/>
      <c r="HMQ26" s="43"/>
      <c r="HMR26" s="43"/>
      <c r="HMS26" s="43"/>
      <c r="HMT26" s="43"/>
      <c r="HMU26" s="43"/>
      <c r="HMV26" s="43"/>
      <c r="HMW26" s="43"/>
      <c r="HMX26" s="43"/>
      <c r="HMY26" s="43"/>
      <c r="HMZ26" s="43"/>
      <c r="HNA26" s="43"/>
      <c r="HNB26" s="43"/>
      <c r="HNC26" s="43"/>
      <c r="HND26" s="43"/>
      <c r="HNE26" s="43"/>
      <c r="HNF26" s="43"/>
      <c r="HNG26" s="43"/>
      <c r="HNH26" s="43"/>
      <c r="HNI26" s="43"/>
      <c r="HNJ26" s="43"/>
      <c r="HNK26" s="43"/>
      <c r="HNL26" s="43"/>
      <c r="HNM26" s="43"/>
      <c r="HNN26" s="43"/>
      <c r="HNO26" s="43"/>
      <c r="HNP26" s="43"/>
      <c r="HNQ26" s="43"/>
      <c r="HNR26" s="43"/>
      <c r="HNS26" s="43"/>
      <c r="HNT26" s="43"/>
      <c r="HNU26" s="43"/>
      <c r="HNV26" s="43"/>
      <c r="HNW26" s="43"/>
      <c r="HNX26" s="43"/>
      <c r="HNY26" s="43"/>
      <c r="HNZ26" s="43"/>
      <c r="HOA26" s="43"/>
      <c r="HOB26" s="43"/>
      <c r="HOC26" s="43"/>
      <c r="HOD26" s="43"/>
      <c r="HOE26" s="43"/>
      <c r="HOF26" s="43"/>
      <c r="HOG26" s="43"/>
      <c r="HOH26" s="43"/>
      <c r="HOI26" s="43"/>
      <c r="HOJ26" s="43"/>
      <c r="HOK26" s="43"/>
      <c r="HOL26" s="43"/>
      <c r="HOM26" s="43"/>
      <c r="HON26" s="43"/>
      <c r="HOO26" s="43"/>
      <c r="HOP26" s="43"/>
      <c r="HOQ26" s="43"/>
      <c r="HOR26" s="43"/>
      <c r="HOS26" s="43"/>
      <c r="HOT26" s="43"/>
      <c r="HOU26" s="43"/>
      <c r="HOV26" s="43"/>
      <c r="HOW26" s="43"/>
      <c r="HOX26" s="43"/>
      <c r="HOY26" s="43"/>
      <c r="HOZ26" s="43"/>
      <c r="HPA26" s="43"/>
      <c r="HPB26" s="43"/>
      <c r="HPC26" s="43"/>
      <c r="HPD26" s="43"/>
      <c r="HPE26" s="43"/>
      <c r="HPF26" s="43"/>
      <c r="HPG26" s="43"/>
      <c r="HPH26" s="43"/>
      <c r="HPI26" s="43"/>
      <c r="HPJ26" s="43"/>
      <c r="HPK26" s="43"/>
      <c r="HPL26" s="43"/>
      <c r="HPM26" s="43"/>
      <c r="HPN26" s="43"/>
      <c r="HPO26" s="43"/>
      <c r="HPP26" s="43"/>
      <c r="HPQ26" s="43"/>
      <c r="HPR26" s="43"/>
      <c r="HPS26" s="43"/>
      <c r="HPT26" s="43"/>
      <c r="HPU26" s="43"/>
      <c r="HPV26" s="43"/>
      <c r="HPW26" s="43"/>
      <c r="HPX26" s="43"/>
      <c r="HPY26" s="43"/>
      <c r="HPZ26" s="43"/>
      <c r="HQA26" s="43"/>
      <c r="HQB26" s="43"/>
      <c r="HQC26" s="43"/>
      <c r="HQD26" s="43"/>
      <c r="HQE26" s="43"/>
      <c r="HQF26" s="43"/>
      <c r="HQG26" s="43"/>
      <c r="HQH26" s="43"/>
      <c r="HQI26" s="43"/>
      <c r="HQJ26" s="43"/>
      <c r="HQK26" s="43"/>
      <c r="HQL26" s="43"/>
      <c r="HQM26" s="43"/>
      <c r="HQN26" s="43"/>
      <c r="HQO26" s="43"/>
      <c r="HQP26" s="43"/>
      <c r="HQQ26" s="43"/>
      <c r="HQR26" s="43"/>
      <c r="HQS26" s="43"/>
      <c r="HQT26" s="43"/>
      <c r="HQU26" s="43"/>
      <c r="HQV26" s="43"/>
      <c r="HQW26" s="43"/>
      <c r="HQX26" s="43"/>
      <c r="HQY26" s="43"/>
      <c r="HQZ26" s="43"/>
      <c r="HRA26" s="43"/>
      <c r="HRB26" s="43"/>
      <c r="HRC26" s="43"/>
      <c r="HRD26" s="43"/>
      <c r="HRE26" s="43"/>
      <c r="HRF26" s="43"/>
      <c r="HRG26" s="43"/>
      <c r="HRH26" s="43"/>
      <c r="HRI26" s="43"/>
      <c r="HRJ26" s="43"/>
      <c r="HRK26" s="43"/>
      <c r="HRL26" s="43"/>
      <c r="HRM26" s="43"/>
      <c r="HRN26" s="43"/>
      <c r="HRO26" s="43"/>
      <c r="HRP26" s="43"/>
      <c r="HRQ26" s="43"/>
      <c r="HRR26" s="43"/>
      <c r="HRS26" s="43"/>
      <c r="HRT26" s="43"/>
      <c r="HRU26" s="43"/>
      <c r="HRV26" s="43"/>
      <c r="HRW26" s="43"/>
      <c r="HRX26" s="43"/>
      <c r="HRY26" s="43"/>
      <c r="HRZ26" s="43"/>
      <c r="HSA26" s="43"/>
      <c r="HSB26" s="43"/>
      <c r="HSC26" s="43"/>
      <c r="HSD26" s="43"/>
      <c r="HSE26" s="43"/>
      <c r="HSF26" s="43"/>
      <c r="HSG26" s="43"/>
      <c r="HSH26" s="43"/>
      <c r="HSI26" s="43"/>
      <c r="HSJ26" s="43"/>
      <c r="HSK26" s="43"/>
      <c r="HSL26" s="43"/>
      <c r="HSM26" s="43"/>
      <c r="HSN26" s="43"/>
      <c r="HSO26" s="43"/>
      <c r="HSP26" s="43"/>
      <c r="HSQ26" s="43"/>
      <c r="HSR26" s="43"/>
      <c r="HSS26" s="43"/>
      <c r="HST26" s="43"/>
      <c r="HSU26" s="43"/>
      <c r="HSV26" s="43"/>
      <c r="HSW26" s="43"/>
      <c r="HSX26" s="43"/>
      <c r="HSY26" s="43"/>
      <c r="HSZ26" s="43"/>
      <c r="HTA26" s="43"/>
      <c r="HTB26" s="43"/>
      <c r="HTC26" s="43"/>
      <c r="HTD26" s="43"/>
      <c r="HTE26" s="43"/>
      <c r="HTF26" s="43"/>
      <c r="HTG26" s="43"/>
      <c r="HTH26" s="43"/>
      <c r="HTI26" s="43"/>
      <c r="HTJ26" s="43"/>
      <c r="HTK26" s="43"/>
      <c r="HTL26" s="43"/>
      <c r="HTM26" s="43"/>
      <c r="HTN26" s="43"/>
      <c r="HTO26" s="43"/>
      <c r="HTP26" s="43"/>
      <c r="HTQ26" s="43"/>
      <c r="HTR26" s="43"/>
      <c r="HTS26" s="43"/>
      <c r="HTT26" s="43"/>
      <c r="HTU26" s="43"/>
      <c r="HTV26" s="43"/>
      <c r="HTW26" s="43"/>
      <c r="HTX26" s="43"/>
      <c r="HTY26" s="43"/>
      <c r="HTZ26" s="43"/>
      <c r="HUA26" s="43"/>
      <c r="HUB26" s="43"/>
      <c r="HUC26" s="43"/>
      <c r="HUD26" s="43"/>
      <c r="HUE26" s="43"/>
      <c r="HUF26" s="43"/>
      <c r="HUG26" s="43"/>
      <c r="HUH26" s="43"/>
      <c r="HUI26" s="43"/>
      <c r="HUJ26" s="43"/>
      <c r="HUK26" s="43"/>
      <c r="HUL26" s="43"/>
      <c r="HUM26" s="43"/>
      <c r="HUN26" s="43"/>
      <c r="HUO26" s="43"/>
      <c r="HUP26" s="43"/>
      <c r="HUQ26" s="43"/>
      <c r="HUR26" s="43"/>
      <c r="HUS26" s="43"/>
      <c r="HUT26" s="43"/>
      <c r="HUU26" s="43"/>
      <c r="HUV26" s="43"/>
      <c r="HUW26" s="43"/>
      <c r="HUX26" s="43"/>
      <c r="HUY26" s="43"/>
      <c r="HUZ26" s="43"/>
      <c r="HVA26" s="43"/>
      <c r="HVB26" s="43"/>
      <c r="HVC26" s="43"/>
      <c r="HVD26" s="43"/>
      <c r="HVE26" s="43"/>
      <c r="HVF26" s="43"/>
      <c r="HVG26" s="43"/>
      <c r="HVH26" s="43"/>
      <c r="HVI26" s="43"/>
      <c r="HVJ26" s="43"/>
      <c r="HVK26" s="43"/>
      <c r="HVL26" s="43"/>
      <c r="HVM26" s="43"/>
      <c r="HVN26" s="43"/>
      <c r="HVO26" s="43"/>
      <c r="HVP26" s="43"/>
      <c r="HVQ26" s="43"/>
      <c r="HVR26" s="43"/>
      <c r="HVS26" s="43"/>
      <c r="HVT26" s="43"/>
      <c r="HVU26" s="43"/>
      <c r="HVV26" s="43"/>
      <c r="HVW26" s="43"/>
      <c r="HVX26" s="43"/>
      <c r="HVY26" s="43"/>
      <c r="HVZ26" s="43"/>
      <c r="HWA26" s="43"/>
      <c r="HWB26" s="43"/>
      <c r="HWC26" s="43"/>
      <c r="HWD26" s="43"/>
      <c r="HWE26" s="43"/>
      <c r="HWF26" s="43"/>
      <c r="HWG26" s="43"/>
      <c r="HWH26" s="43"/>
      <c r="HWI26" s="43"/>
      <c r="HWJ26" s="43"/>
      <c r="HWK26" s="43"/>
      <c r="HWL26" s="43"/>
      <c r="HWM26" s="43"/>
      <c r="HWN26" s="43"/>
      <c r="HWO26" s="43"/>
      <c r="HWP26" s="43"/>
      <c r="HWQ26" s="43"/>
      <c r="HWR26" s="43"/>
      <c r="HWS26" s="43"/>
      <c r="HWT26" s="43"/>
      <c r="HWU26" s="43"/>
      <c r="HWV26" s="43"/>
      <c r="HWW26" s="43"/>
      <c r="HWX26" s="43"/>
      <c r="HWY26" s="43"/>
      <c r="HWZ26" s="43"/>
      <c r="HXA26" s="43"/>
      <c r="HXB26" s="43"/>
      <c r="HXC26" s="43"/>
      <c r="HXD26" s="43"/>
      <c r="HXE26" s="43"/>
      <c r="HXF26" s="43"/>
      <c r="HXG26" s="43"/>
      <c r="HXH26" s="43"/>
      <c r="HXI26" s="43"/>
      <c r="HXJ26" s="43"/>
      <c r="HXK26" s="43"/>
      <c r="HXL26" s="43"/>
      <c r="HXM26" s="43"/>
      <c r="HXN26" s="43"/>
      <c r="HXO26" s="43"/>
      <c r="HXP26" s="43"/>
      <c r="HXQ26" s="43"/>
      <c r="HXR26" s="43"/>
      <c r="HXS26" s="43"/>
      <c r="HXT26" s="43"/>
      <c r="HXU26" s="43"/>
      <c r="HXV26" s="43"/>
      <c r="HXW26" s="43"/>
      <c r="HXX26" s="43"/>
      <c r="HXY26" s="43"/>
      <c r="HXZ26" s="43"/>
      <c r="HYA26" s="43"/>
      <c r="HYB26" s="43"/>
      <c r="HYC26" s="43"/>
      <c r="HYD26" s="43"/>
      <c r="HYE26" s="43"/>
      <c r="HYF26" s="43"/>
      <c r="HYG26" s="43"/>
      <c r="HYH26" s="43"/>
      <c r="HYI26" s="43"/>
      <c r="HYJ26" s="43"/>
      <c r="HYK26" s="43"/>
      <c r="HYL26" s="43"/>
      <c r="HYM26" s="43"/>
      <c r="HYN26" s="43"/>
      <c r="HYO26" s="43"/>
      <c r="HYP26" s="43"/>
      <c r="HYQ26" s="43"/>
      <c r="HYR26" s="43"/>
      <c r="HYS26" s="43"/>
      <c r="HYT26" s="43"/>
      <c r="HYU26" s="43"/>
      <c r="HYV26" s="43"/>
      <c r="HYW26" s="43"/>
      <c r="HYX26" s="43"/>
      <c r="HYY26" s="43"/>
      <c r="HYZ26" s="43"/>
      <c r="HZA26" s="43"/>
      <c r="HZB26" s="43"/>
      <c r="HZC26" s="43"/>
      <c r="HZD26" s="43"/>
      <c r="HZE26" s="43"/>
      <c r="HZF26" s="43"/>
      <c r="HZG26" s="43"/>
      <c r="HZH26" s="43"/>
      <c r="HZI26" s="43"/>
      <c r="HZJ26" s="43"/>
      <c r="HZK26" s="43"/>
      <c r="HZL26" s="43"/>
      <c r="HZM26" s="43"/>
      <c r="HZN26" s="43"/>
      <c r="HZO26" s="43"/>
      <c r="HZP26" s="43"/>
      <c r="HZQ26" s="43"/>
      <c r="HZR26" s="43"/>
      <c r="HZS26" s="43"/>
      <c r="HZT26" s="43"/>
      <c r="HZU26" s="43"/>
      <c r="HZV26" s="43"/>
      <c r="HZW26" s="43"/>
      <c r="HZX26" s="43"/>
      <c r="HZY26" s="43"/>
      <c r="HZZ26" s="43"/>
      <c r="IAA26" s="43"/>
      <c r="IAB26" s="43"/>
      <c r="IAC26" s="43"/>
      <c r="IAD26" s="43"/>
      <c r="IAE26" s="43"/>
      <c r="IAF26" s="43"/>
      <c r="IAG26" s="43"/>
      <c r="IAH26" s="43"/>
      <c r="IAI26" s="43"/>
      <c r="IAJ26" s="43"/>
      <c r="IAK26" s="43"/>
      <c r="IAL26" s="43"/>
      <c r="IAM26" s="43"/>
      <c r="IAN26" s="43"/>
      <c r="IAO26" s="43"/>
      <c r="IAP26" s="43"/>
      <c r="IAQ26" s="43"/>
      <c r="IAR26" s="43"/>
      <c r="IAS26" s="43"/>
      <c r="IAT26" s="43"/>
      <c r="IAU26" s="43"/>
      <c r="IAV26" s="43"/>
      <c r="IAW26" s="43"/>
      <c r="IAX26" s="43"/>
      <c r="IAY26" s="43"/>
      <c r="IAZ26" s="43"/>
      <c r="IBA26" s="43"/>
      <c r="IBB26" s="43"/>
      <c r="IBC26" s="43"/>
      <c r="IBD26" s="43"/>
      <c r="IBE26" s="43"/>
      <c r="IBF26" s="43"/>
      <c r="IBG26" s="43"/>
      <c r="IBH26" s="43"/>
      <c r="IBI26" s="43"/>
      <c r="IBJ26" s="43"/>
      <c r="IBK26" s="43"/>
      <c r="IBL26" s="43"/>
      <c r="IBM26" s="43"/>
      <c r="IBN26" s="43"/>
      <c r="IBO26" s="43"/>
      <c r="IBP26" s="43"/>
      <c r="IBQ26" s="43"/>
      <c r="IBR26" s="43"/>
      <c r="IBS26" s="43"/>
      <c r="IBT26" s="43"/>
      <c r="IBU26" s="43"/>
      <c r="IBV26" s="43"/>
      <c r="IBW26" s="43"/>
      <c r="IBX26" s="43"/>
      <c r="IBY26" s="43"/>
      <c r="IBZ26" s="43"/>
      <c r="ICA26" s="43"/>
      <c r="ICB26" s="43"/>
      <c r="ICC26" s="43"/>
      <c r="ICD26" s="43"/>
      <c r="ICE26" s="43"/>
      <c r="ICF26" s="43"/>
      <c r="ICG26" s="43"/>
      <c r="ICH26" s="43"/>
      <c r="ICI26" s="43"/>
      <c r="ICJ26" s="43"/>
      <c r="ICK26" s="43"/>
      <c r="ICL26" s="43"/>
      <c r="ICM26" s="43"/>
      <c r="ICN26" s="43"/>
      <c r="ICO26" s="43"/>
      <c r="ICP26" s="43"/>
      <c r="ICQ26" s="43"/>
      <c r="ICR26" s="43"/>
      <c r="ICS26" s="43"/>
      <c r="ICT26" s="43"/>
      <c r="ICU26" s="43"/>
      <c r="ICV26" s="43"/>
      <c r="ICW26" s="43"/>
      <c r="ICX26" s="43"/>
      <c r="ICY26" s="43"/>
      <c r="ICZ26" s="43"/>
      <c r="IDA26" s="43"/>
      <c r="IDB26" s="43"/>
      <c r="IDC26" s="43"/>
      <c r="IDD26" s="43"/>
      <c r="IDE26" s="43"/>
      <c r="IDF26" s="43"/>
      <c r="IDG26" s="43"/>
      <c r="IDH26" s="43"/>
      <c r="IDI26" s="43"/>
      <c r="IDJ26" s="43"/>
      <c r="IDK26" s="43"/>
      <c r="IDL26" s="43"/>
      <c r="IDM26" s="43"/>
      <c r="IDN26" s="43"/>
      <c r="IDO26" s="43"/>
      <c r="IDP26" s="43"/>
      <c r="IDQ26" s="43"/>
      <c r="IDR26" s="43"/>
      <c r="IDS26" s="43"/>
      <c r="IDT26" s="43"/>
      <c r="IDU26" s="43"/>
      <c r="IDV26" s="43"/>
      <c r="IDW26" s="43"/>
      <c r="IDX26" s="43"/>
      <c r="IDY26" s="43"/>
      <c r="IDZ26" s="43"/>
      <c r="IEA26" s="43"/>
      <c r="IEB26" s="43"/>
      <c r="IEC26" s="43"/>
      <c r="IED26" s="43"/>
      <c r="IEE26" s="43"/>
      <c r="IEF26" s="43"/>
      <c r="IEG26" s="43"/>
      <c r="IEH26" s="43"/>
      <c r="IEI26" s="43"/>
      <c r="IEJ26" s="43"/>
      <c r="IEK26" s="43"/>
      <c r="IEL26" s="43"/>
      <c r="IEM26" s="43"/>
      <c r="IEN26" s="43"/>
      <c r="IEO26" s="43"/>
      <c r="IEP26" s="43"/>
      <c r="IEQ26" s="43"/>
      <c r="IER26" s="43"/>
      <c r="IES26" s="43"/>
      <c r="IET26" s="43"/>
      <c r="IEU26" s="43"/>
      <c r="IEV26" s="43"/>
      <c r="IEW26" s="43"/>
      <c r="IEX26" s="43"/>
      <c r="IEY26" s="43"/>
      <c r="IEZ26" s="43"/>
      <c r="IFA26" s="43"/>
      <c r="IFB26" s="43"/>
      <c r="IFC26" s="43"/>
      <c r="IFD26" s="43"/>
      <c r="IFE26" s="43"/>
      <c r="IFF26" s="43"/>
      <c r="IFG26" s="43"/>
      <c r="IFH26" s="43"/>
      <c r="IFI26" s="43"/>
      <c r="IFJ26" s="43"/>
      <c r="IFK26" s="43"/>
      <c r="IFL26" s="43"/>
      <c r="IFM26" s="43"/>
      <c r="IFN26" s="43"/>
      <c r="IFO26" s="43"/>
      <c r="IFP26" s="43"/>
      <c r="IFQ26" s="43"/>
      <c r="IFR26" s="43"/>
      <c r="IFS26" s="43"/>
      <c r="IFT26" s="43"/>
      <c r="IFU26" s="43"/>
      <c r="IFV26" s="43"/>
      <c r="IFW26" s="43"/>
      <c r="IFX26" s="43"/>
      <c r="IFY26" s="43"/>
      <c r="IFZ26" s="43"/>
      <c r="IGA26" s="43"/>
      <c r="IGB26" s="43"/>
      <c r="IGC26" s="43"/>
      <c r="IGD26" s="43"/>
      <c r="IGE26" s="43"/>
      <c r="IGF26" s="43"/>
      <c r="IGG26" s="43"/>
      <c r="IGH26" s="43"/>
      <c r="IGI26" s="43"/>
      <c r="IGJ26" s="43"/>
      <c r="IGK26" s="43"/>
      <c r="IGL26" s="43"/>
      <c r="IGM26" s="43"/>
      <c r="IGN26" s="43"/>
      <c r="IGO26" s="43"/>
      <c r="IGP26" s="43"/>
      <c r="IGQ26" s="43"/>
      <c r="IGR26" s="43"/>
      <c r="IGS26" s="43"/>
      <c r="IGT26" s="43"/>
      <c r="IGU26" s="43"/>
      <c r="IGV26" s="43"/>
      <c r="IGW26" s="43"/>
      <c r="IGX26" s="43"/>
      <c r="IGY26" s="43"/>
      <c r="IGZ26" s="43"/>
      <c r="IHA26" s="43"/>
      <c r="IHB26" s="43"/>
      <c r="IHC26" s="43"/>
      <c r="IHD26" s="43"/>
      <c r="IHE26" s="43"/>
      <c r="IHF26" s="43"/>
      <c r="IHG26" s="43"/>
      <c r="IHH26" s="43"/>
      <c r="IHI26" s="43"/>
      <c r="IHJ26" s="43"/>
      <c r="IHK26" s="43"/>
      <c r="IHL26" s="43"/>
      <c r="IHM26" s="43"/>
      <c r="IHN26" s="43"/>
      <c r="IHO26" s="43"/>
      <c r="IHP26" s="43"/>
      <c r="IHQ26" s="43"/>
      <c r="IHR26" s="43"/>
      <c r="IHS26" s="43"/>
      <c r="IHT26" s="43"/>
      <c r="IHU26" s="43"/>
      <c r="IHV26" s="43"/>
      <c r="IHW26" s="43"/>
      <c r="IHX26" s="43"/>
      <c r="IHY26" s="43"/>
      <c r="IHZ26" s="43"/>
      <c r="IIA26" s="43"/>
      <c r="IIB26" s="43"/>
      <c r="IIC26" s="43"/>
      <c r="IID26" s="43"/>
      <c r="IIE26" s="43"/>
      <c r="IIF26" s="43"/>
      <c r="IIG26" s="43"/>
      <c r="IIH26" s="43"/>
      <c r="III26" s="43"/>
      <c r="IIJ26" s="43"/>
      <c r="IIK26" s="43"/>
      <c r="IIL26" s="43"/>
      <c r="IIM26" s="43"/>
      <c r="IIN26" s="43"/>
      <c r="IIO26" s="43"/>
      <c r="IIP26" s="43"/>
      <c r="IIQ26" s="43"/>
      <c r="IIR26" s="43"/>
      <c r="IIS26" s="43"/>
      <c r="IIT26" s="43"/>
      <c r="IIU26" s="43"/>
      <c r="IIV26" s="43"/>
      <c r="IIW26" s="43"/>
      <c r="IIX26" s="43"/>
      <c r="IIY26" s="43"/>
      <c r="IIZ26" s="43"/>
      <c r="IJA26" s="43"/>
      <c r="IJB26" s="43"/>
      <c r="IJC26" s="43"/>
      <c r="IJD26" s="43"/>
      <c r="IJE26" s="43"/>
      <c r="IJF26" s="43"/>
      <c r="IJG26" s="43"/>
      <c r="IJH26" s="43"/>
      <c r="IJI26" s="43"/>
      <c r="IJJ26" s="43"/>
      <c r="IJK26" s="43"/>
      <c r="IJL26" s="43"/>
      <c r="IJM26" s="43"/>
      <c r="IJN26" s="43"/>
      <c r="IJO26" s="43"/>
      <c r="IJP26" s="43"/>
      <c r="IJQ26" s="43"/>
      <c r="IJR26" s="43"/>
      <c r="IJS26" s="43"/>
      <c r="IJT26" s="43"/>
      <c r="IJU26" s="43"/>
      <c r="IJV26" s="43"/>
      <c r="IJW26" s="43"/>
      <c r="IJX26" s="43"/>
      <c r="IJY26" s="43"/>
      <c r="IJZ26" s="43"/>
      <c r="IKA26" s="43"/>
      <c r="IKB26" s="43"/>
      <c r="IKC26" s="43"/>
      <c r="IKD26" s="43"/>
      <c r="IKE26" s="43"/>
      <c r="IKF26" s="43"/>
      <c r="IKG26" s="43"/>
      <c r="IKH26" s="43"/>
      <c r="IKI26" s="43"/>
      <c r="IKJ26" s="43"/>
      <c r="IKK26" s="43"/>
      <c r="IKL26" s="43"/>
      <c r="IKM26" s="43"/>
      <c r="IKN26" s="43"/>
      <c r="IKO26" s="43"/>
      <c r="IKP26" s="43"/>
      <c r="IKQ26" s="43"/>
      <c r="IKR26" s="43"/>
      <c r="IKS26" s="43"/>
      <c r="IKT26" s="43"/>
      <c r="IKU26" s="43"/>
      <c r="IKV26" s="43"/>
      <c r="IKW26" s="43"/>
      <c r="IKX26" s="43"/>
      <c r="IKY26" s="43"/>
      <c r="IKZ26" s="43"/>
      <c r="ILA26" s="43"/>
      <c r="ILB26" s="43"/>
      <c r="ILC26" s="43"/>
      <c r="ILD26" s="43"/>
      <c r="ILE26" s="43"/>
      <c r="ILF26" s="43"/>
      <c r="ILG26" s="43"/>
      <c r="ILH26" s="43"/>
      <c r="ILI26" s="43"/>
      <c r="ILJ26" s="43"/>
      <c r="ILK26" s="43"/>
      <c r="ILL26" s="43"/>
      <c r="ILM26" s="43"/>
      <c r="ILN26" s="43"/>
      <c r="ILO26" s="43"/>
      <c r="ILP26" s="43"/>
      <c r="ILQ26" s="43"/>
      <c r="ILR26" s="43"/>
      <c r="ILS26" s="43"/>
      <c r="ILT26" s="43"/>
      <c r="ILU26" s="43"/>
      <c r="ILV26" s="43"/>
      <c r="ILW26" s="43"/>
      <c r="ILX26" s="43"/>
      <c r="ILY26" s="43"/>
      <c r="ILZ26" s="43"/>
      <c r="IMA26" s="43"/>
      <c r="IMB26" s="43"/>
      <c r="IMC26" s="43"/>
      <c r="IMD26" s="43"/>
      <c r="IME26" s="43"/>
      <c r="IMF26" s="43"/>
      <c r="IMG26" s="43"/>
      <c r="IMH26" s="43"/>
      <c r="IMI26" s="43"/>
      <c r="IMJ26" s="43"/>
      <c r="IMK26" s="43"/>
      <c r="IML26" s="43"/>
      <c r="IMM26" s="43"/>
      <c r="IMN26" s="43"/>
      <c r="IMO26" s="43"/>
      <c r="IMP26" s="43"/>
      <c r="IMQ26" s="43"/>
      <c r="IMR26" s="43"/>
      <c r="IMS26" s="43"/>
      <c r="IMT26" s="43"/>
      <c r="IMU26" s="43"/>
      <c r="IMV26" s="43"/>
      <c r="IMW26" s="43"/>
      <c r="IMX26" s="43"/>
      <c r="IMY26" s="43"/>
      <c r="IMZ26" s="43"/>
      <c r="INA26" s="43"/>
      <c r="INB26" s="43"/>
      <c r="INC26" s="43"/>
      <c r="IND26" s="43"/>
      <c r="INE26" s="43"/>
      <c r="INF26" s="43"/>
      <c r="ING26" s="43"/>
      <c r="INH26" s="43"/>
      <c r="INI26" s="43"/>
      <c r="INJ26" s="43"/>
      <c r="INK26" s="43"/>
      <c r="INL26" s="43"/>
      <c r="INM26" s="43"/>
      <c r="INN26" s="43"/>
      <c r="INO26" s="43"/>
      <c r="INP26" s="43"/>
      <c r="INQ26" s="43"/>
      <c r="INR26" s="43"/>
      <c r="INS26" s="43"/>
      <c r="INT26" s="43"/>
      <c r="INU26" s="43"/>
      <c r="INV26" s="43"/>
      <c r="INW26" s="43"/>
      <c r="INX26" s="43"/>
      <c r="INY26" s="43"/>
      <c r="INZ26" s="43"/>
      <c r="IOA26" s="43"/>
      <c r="IOB26" s="43"/>
      <c r="IOC26" s="43"/>
      <c r="IOD26" s="43"/>
      <c r="IOE26" s="43"/>
      <c r="IOF26" s="43"/>
      <c r="IOG26" s="43"/>
      <c r="IOH26" s="43"/>
      <c r="IOI26" s="43"/>
      <c r="IOJ26" s="43"/>
      <c r="IOK26" s="43"/>
      <c r="IOL26" s="43"/>
      <c r="IOM26" s="43"/>
      <c r="ION26" s="43"/>
      <c r="IOO26" s="43"/>
      <c r="IOP26" s="43"/>
      <c r="IOQ26" s="43"/>
      <c r="IOR26" s="43"/>
      <c r="IOS26" s="43"/>
      <c r="IOT26" s="43"/>
      <c r="IOU26" s="43"/>
      <c r="IOV26" s="43"/>
      <c r="IOW26" s="43"/>
      <c r="IOX26" s="43"/>
      <c r="IOY26" s="43"/>
      <c r="IOZ26" s="43"/>
      <c r="IPA26" s="43"/>
      <c r="IPB26" s="43"/>
      <c r="IPC26" s="43"/>
      <c r="IPD26" s="43"/>
      <c r="IPE26" s="43"/>
      <c r="IPF26" s="43"/>
      <c r="IPG26" s="43"/>
      <c r="IPH26" s="43"/>
      <c r="IPI26" s="43"/>
      <c r="IPJ26" s="43"/>
      <c r="IPK26" s="43"/>
      <c r="IPL26" s="43"/>
      <c r="IPM26" s="43"/>
      <c r="IPN26" s="43"/>
      <c r="IPO26" s="43"/>
      <c r="IPP26" s="43"/>
      <c r="IPQ26" s="43"/>
      <c r="IPR26" s="43"/>
      <c r="IPS26" s="43"/>
      <c r="IPT26" s="43"/>
      <c r="IPU26" s="43"/>
      <c r="IPV26" s="43"/>
      <c r="IPW26" s="43"/>
      <c r="IPX26" s="43"/>
      <c r="IPY26" s="43"/>
      <c r="IPZ26" s="43"/>
      <c r="IQA26" s="43"/>
      <c r="IQB26" s="43"/>
      <c r="IQC26" s="43"/>
      <c r="IQD26" s="43"/>
      <c r="IQE26" s="43"/>
      <c r="IQF26" s="43"/>
      <c r="IQG26" s="43"/>
      <c r="IQH26" s="43"/>
      <c r="IQI26" s="43"/>
      <c r="IQJ26" s="43"/>
      <c r="IQK26" s="43"/>
      <c r="IQL26" s="43"/>
      <c r="IQM26" s="43"/>
      <c r="IQN26" s="43"/>
      <c r="IQO26" s="43"/>
      <c r="IQP26" s="43"/>
      <c r="IQQ26" s="43"/>
      <c r="IQR26" s="43"/>
      <c r="IQS26" s="43"/>
      <c r="IQT26" s="43"/>
      <c r="IQU26" s="43"/>
      <c r="IQV26" s="43"/>
      <c r="IQW26" s="43"/>
      <c r="IQX26" s="43"/>
      <c r="IQY26" s="43"/>
      <c r="IQZ26" s="43"/>
      <c r="IRA26" s="43"/>
      <c r="IRB26" s="43"/>
      <c r="IRC26" s="43"/>
      <c r="IRD26" s="43"/>
      <c r="IRE26" s="43"/>
      <c r="IRF26" s="43"/>
      <c r="IRG26" s="43"/>
      <c r="IRH26" s="43"/>
      <c r="IRI26" s="43"/>
      <c r="IRJ26" s="43"/>
      <c r="IRK26" s="43"/>
      <c r="IRL26" s="43"/>
      <c r="IRM26" s="43"/>
      <c r="IRN26" s="43"/>
      <c r="IRO26" s="43"/>
      <c r="IRP26" s="43"/>
      <c r="IRQ26" s="43"/>
      <c r="IRR26" s="43"/>
      <c r="IRS26" s="43"/>
      <c r="IRT26" s="43"/>
      <c r="IRU26" s="43"/>
      <c r="IRV26" s="43"/>
      <c r="IRW26" s="43"/>
      <c r="IRX26" s="43"/>
      <c r="IRY26" s="43"/>
      <c r="IRZ26" s="43"/>
      <c r="ISA26" s="43"/>
      <c r="ISB26" s="43"/>
      <c r="ISC26" s="43"/>
      <c r="ISD26" s="43"/>
      <c r="ISE26" s="43"/>
      <c r="ISF26" s="43"/>
      <c r="ISG26" s="43"/>
      <c r="ISH26" s="43"/>
      <c r="ISI26" s="43"/>
      <c r="ISJ26" s="43"/>
      <c r="ISK26" s="43"/>
      <c r="ISL26" s="43"/>
      <c r="ISM26" s="43"/>
      <c r="ISN26" s="43"/>
      <c r="ISO26" s="43"/>
      <c r="ISP26" s="43"/>
      <c r="ISQ26" s="43"/>
      <c r="ISR26" s="43"/>
      <c r="ISS26" s="43"/>
      <c r="IST26" s="43"/>
      <c r="ISU26" s="43"/>
      <c r="ISV26" s="43"/>
      <c r="ISW26" s="43"/>
      <c r="ISX26" s="43"/>
      <c r="ISY26" s="43"/>
      <c r="ISZ26" s="43"/>
      <c r="ITA26" s="43"/>
      <c r="ITB26" s="43"/>
      <c r="ITC26" s="43"/>
      <c r="ITD26" s="43"/>
      <c r="ITE26" s="43"/>
      <c r="ITF26" s="43"/>
      <c r="ITG26" s="43"/>
      <c r="ITH26" s="43"/>
      <c r="ITI26" s="43"/>
      <c r="ITJ26" s="43"/>
      <c r="ITK26" s="43"/>
      <c r="ITL26" s="43"/>
      <c r="ITM26" s="43"/>
      <c r="ITN26" s="43"/>
      <c r="ITO26" s="43"/>
      <c r="ITP26" s="43"/>
      <c r="ITQ26" s="43"/>
      <c r="ITR26" s="43"/>
      <c r="ITS26" s="43"/>
      <c r="ITT26" s="43"/>
      <c r="ITU26" s="43"/>
      <c r="ITV26" s="43"/>
      <c r="ITW26" s="43"/>
      <c r="ITX26" s="43"/>
      <c r="ITY26" s="43"/>
      <c r="ITZ26" s="43"/>
      <c r="IUA26" s="43"/>
      <c r="IUB26" s="43"/>
      <c r="IUC26" s="43"/>
      <c r="IUD26" s="43"/>
      <c r="IUE26" s="43"/>
      <c r="IUF26" s="43"/>
      <c r="IUG26" s="43"/>
      <c r="IUH26" s="43"/>
      <c r="IUI26" s="43"/>
      <c r="IUJ26" s="43"/>
      <c r="IUK26" s="43"/>
      <c r="IUL26" s="43"/>
      <c r="IUM26" s="43"/>
      <c r="IUN26" s="43"/>
      <c r="IUO26" s="43"/>
      <c r="IUP26" s="43"/>
      <c r="IUQ26" s="43"/>
      <c r="IUR26" s="43"/>
      <c r="IUS26" s="43"/>
      <c r="IUT26" s="43"/>
      <c r="IUU26" s="43"/>
      <c r="IUV26" s="43"/>
      <c r="IUW26" s="43"/>
      <c r="IUX26" s="43"/>
      <c r="IUY26" s="43"/>
      <c r="IUZ26" s="43"/>
      <c r="IVA26" s="43"/>
      <c r="IVB26" s="43"/>
      <c r="IVC26" s="43"/>
      <c r="IVD26" s="43"/>
      <c r="IVE26" s="43"/>
      <c r="IVF26" s="43"/>
      <c r="IVG26" s="43"/>
      <c r="IVH26" s="43"/>
      <c r="IVI26" s="43"/>
      <c r="IVJ26" s="43"/>
      <c r="IVK26" s="43"/>
      <c r="IVL26" s="43"/>
      <c r="IVM26" s="43"/>
      <c r="IVN26" s="43"/>
      <c r="IVO26" s="43"/>
      <c r="IVP26" s="43"/>
      <c r="IVQ26" s="43"/>
      <c r="IVR26" s="43"/>
      <c r="IVS26" s="43"/>
      <c r="IVT26" s="43"/>
      <c r="IVU26" s="43"/>
      <c r="IVV26" s="43"/>
      <c r="IVW26" s="43"/>
      <c r="IVX26" s="43"/>
      <c r="IVY26" s="43"/>
      <c r="IVZ26" s="43"/>
      <c r="IWA26" s="43"/>
      <c r="IWB26" s="43"/>
      <c r="IWC26" s="43"/>
      <c r="IWD26" s="43"/>
      <c r="IWE26" s="43"/>
      <c r="IWF26" s="43"/>
      <c r="IWG26" s="43"/>
      <c r="IWH26" s="43"/>
      <c r="IWI26" s="43"/>
      <c r="IWJ26" s="43"/>
      <c r="IWK26" s="43"/>
      <c r="IWL26" s="43"/>
      <c r="IWM26" s="43"/>
      <c r="IWN26" s="43"/>
      <c r="IWO26" s="43"/>
      <c r="IWP26" s="43"/>
      <c r="IWQ26" s="43"/>
      <c r="IWR26" s="43"/>
      <c r="IWS26" s="43"/>
      <c r="IWT26" s="43"/>
      <c r="IWU26" s="43"/>
      <c r="IWV26" s="43"/>
      <c r="IWW26" s="43"/>
      <c r="IWX26" s="43"/>
      <c r="IWY26" s="43"/>
      <c r="IWZ26" s="43"/>
      <c r="IXA26" s="43"/>
      <c r="IXB26" s="43"/>
      <c r="IXC26" s="43"/>
      <c r="IXD26" s="43"/>
      <c r="IXE26" s="43"/>
      <c r="IXF26" s="43"/>
      <c r="IXG26" s="43"/>
      <c r="IXH26" s="43"/>
      <c r="IXI26" s="43"/>
      <c r="IXJ26" s="43"/>
      <c r="IXK26" s="43"/>
      <c r="IXL26" s="43"/>
      <c r="IXM26" s="43"/>
      <c r="IXN26" s="43"/>
      <c r="IXO26" s="43"/>
      <c r="IXP26" s="43"/>
      <c r="IXQ26" s="43"/>
      <c r="IXR26" s="43"/>
      <c r="IXS26" s="43"/>
      <c r="IXT26" s="43"/>
      <c r="IXU26" s="43"/>
      <c r="IXV26" s="43"/>
      <c r="IXW26" s="43"/>
      <c r="IXX26" s="43"/>
      <c r="IXY26" s="43"/>
      <c r="IXZ26" s="43"/>
      <c r="IYA26" s="43"/>
      <c r="IYB26" s="43"/>
      <c r="IYC26" s="43"/>
      <c r="IYD26" s="43"/>
      <c r="IYE26" s="43"/>
      <c r="IYF26" s="43"/>
      <c r="IYG26" s="43"/>
      <c r="IYH26" s="43"/>
      <c r="IYI26" s="43"/>
      <c r="IYJ26" s="43"/>
      <c r="IYK26" s="43"/>
      <c r="IYL26" s="43"/>
      <c r="IYM26" s="43"/>
      <c r="IYN26" s="43"/>
      <c r="IYO26" s="43"/>
      <c r="IYP26" s="43"/>
      <c r="IYQ26" s="43"/>
      <c r="IYR26" s="43"/>
      <c r="IYS26" s="43"/>
      <c r="IYT26" s="43"/>
      <c r="IYU26" s="43"/>
      <c r="IYV26" s="43"/>
      <c r="IYW26" s="43"/>
      <c r="IYX26" s="43"/>
      <c r="IYY26" s="43"/>
      <c r="IYZ26" s="43"/>
      <c r="IZA26" s="43"/>
      <c r="IZB26" s="43"/>
      <c r="IZC26" s="43"/>
      <c r="IZD26" s="43"/>
      <c r="IZE26" s="43"/>
      <c r="IZF26" s="43"/>
      <c r="IZG26" s="43"/>
      <c r="IZH26" s="43"/>
      <c r="IZI26" s="43"/>
      <c r="IZJ26" s="43"/>
      <c r="IZK26" s="43"/>
      <c r="IZL26" s="43"/>
      <c r="IZM26" s="43"/>
      <c r="IZN26" s="43"/>
      <c r="IZO26" s="43"/>
      <c r="IZP26" s="43"/>
      <c r="IZQ26" s="43"/>
      <c r="IZR26" s="43"/>
      <c r="IZS26" s="43"/>
      <c r="IZT26" s="43"/>
      <c r="IZU26" s="43"/>
      <c r="IZV26" s="43"/>
      <c r="IZW26" s="43"/>
      <c r="IZX26" s="43"/>
      <c r="IZY26" s="43"/>
      <c r="IZZ26" s="43"/>
      <c r="JAA26" s="43"/>
      <c r="JAB26" s="43"/>
      <c r="JAC26" s="43"/>
      <c r="JAD26" s="43"/>
      <c r="JAE26" s="43"/>
      <c r="JAF26" s="43"/>
      <c r="JAG26" s="43"/>
      <c r="JAH26" s="43"/>
      <c r="JAI26" s="43"/>
      <c r="JAJ26" s="43"/>
      <c r="JAK26" s="43"/>
      <c r="JAL26" s="43"/>
      <c r="JAM26" s="43"/>
      <c r="JAN26" s="43"/>
      <c r="JAO26" s="43"/>
      <c r="JAP26" s="43"/>
      <c r="JAQ26" s="43"/>
      <c r="JAR26" s="43"/>
      <c r="JAS26" s="43"/>
      <c r="JAT26" s="43"/>
      <c r="JAU26" s="43"/>
      <c r="JAV26" s="43"/>
      <c r="JAW26" s="43"/>
      <c r="JAX26" s="43"/>
      <c r="JAY26" s="43"/>
      <c r="JAZ26" s="43"/>
      <c r="JBA26" s="43"/>
      <c r="JBB26" s="43"/>
      <c r="JBC26" s="43"/>
      <c r="JBD26" s="43"/>
      <c r="JBE26" s="43"/>
      <c r="JBF26" s="43"/>
      <c r="JBG26" s="43"/>
      <c r="JBH26" s="43"/>
      <c r="JBI26" s="43"/>
      <c r="JBJ26" s="43"/>
      <c r="JBK26" s="43"/>
      <c r="JBL26" s="43"/>
      <c r="JBM26" s="43"/>
      <c r="JBN26" s="43"/>
      <c r="JBO26" s="43"/>
      <c r="JBP26" s="43"/>
      <c r="JBQ26" s="43"/>
      <c r="JBR26" s="43"/>
      <c r="JBS26" s="43"/>
      <c r="JBT26" s="43"/>
      <c r="JBU26" s="43"/>
      <c r="JBV26" s="43"/>
      <c r="JBW26" s="43"/>
      <c r="JBX26" s="43"/>
      <c r="JBY26" s="43"/>
      <c r="JBZ26" s="43"/>
      <c r="JCA26" s="43"/>
      <c r="JCB26" s="43"/>
      <c r="JCC26" s="43"/>
      <c r="JCD26" s="43"/>
      <c r="JCE26" s="43"/>
      <c r="JCF26" s="43"/>
      <c r="JCG26" s="43"/>
      <c r="JCH26" s="43"/>
      <c r="JCI26" s="43"/>
      <c r="JCJ26" s="43"/>
      <c r="JCK26" s="43"/>
      <c r="JCL26" s="43"/>
      <c r="JCM26" s="43"/>
      <c r="JCN26" s="43"/>
      <c r="JCO26" s="43"/>
      <c r="JCP26" s="43"/>
      <c r="JCQ26" s="43"/>
      <c r="JCR26" s="43"/>
      <c r="JCS26" s="43"/>
      <c r="JCT26" s="43"/>
      <c r="JCU26" s="43"/>
      <c r="JCV26" s="43"/>
      <c r="JCW26" s="43"/>
      <c r="JCX26" s="43"/>
      <c r="JCY26" s="43"/>
      <c r="JCZ26" s="43"/>
      <c r="JDA26" s="43"/>
      <c r="JDB26" s="43"/>
      <c r="JDC26" s="43"/>
      <c r="JDD26" s="43"/>
      <c r="JDE26" s="43"/>
      <c r="JDF26" s="43"/>
      <c r="JDG26" s="43"/>
      <c r="JDH26" s="43"/>
      <c r="JDI26" s="43"/>
      <c r="JDJ26" s="43"/>
      <c r="JDK26" s="43"/>
      <c r="JDL26" s="43"/>
      <c r="JDM26" s="43"/>
      <c r="JDN26" s="43"/>
      <c r="JDO26" s="43"/>
      <c r="JDP26" s="43"/>
      <c r="JDQ26" s="43"/>
      <c r="JDR26" s="43"/>
      <c r="JDS26" s="43"/>
      <c r="JDT26" s="43"/>
      <c r="JDU26" s="43"/>
      <c r="JDV26" s="43"/>
      <c r="JDW26" s="43"/>
      <c r="JDX26" s="43"/>
      <c r="JDY26" s="43"/>
      <c r="JDZ26" s="43"/>
      <c r="JEA26" s="43"/>
      <c r="JEB26" s="43"/>
      <c r="JEC26" s="43"/>
      <c r="JED26" s="43"/>
      <c r="JEE26" s="43"/>
      <c r="JEF26" s="43"/>
      <c r="JEG26" s="43"/>
      <c r="JEH26" s="43"/>
      <c r="JEI26" s="43"/>
      <c r="JEJ26" s="43"/>
      <c r="JEK26" s="43"/>
      <c r="JEL26" s="43"/>
      <c r="JEM26" s="43"/>
      <c r="JEN26" s="43"/>
      <c r="JEO26" s="43"/>
      <c r="JEP26" s="43"/>
      <c r="JEQ26" s="43"/>
      <c r="JER26" s="43"/>
      <c r="JES26" s="43"/>
      <c r="JET26" s="43"/>
      <c r="JEU26" s="43"/>
      <c r="JEV26" s="43"/>
      <c r="JEW26" s="43"/>
      <c r="JEX26" s="43"/>
      <c r="JEY26" s="43"/>
      <c r="JEZ26" s="43"/>
      <c r="JFA26" s="43"/>
      <c r="JFB26" s="43"/>
      <c r="JFC26" s="43"/>
      <c r="JFD26" s="43"/>
      <c r="JFE26" s="43"/>
      <c r="JFF26" s="43"/>
      <c r="JFG26" s="43"/>
      <c r="JFH26" s="43"/>
      <c r="JFI26" s="43"/>
      <c r="JFJ26" s="43"/>
      <c r="JFK26" s="43"/>
      <c r="JFL26" s="43"/>
      <c r="JFM26" s="43"/>
      <c r="JFN26" s="43"/>
      <c r="JFO26" s="43"/>
      <c r="JFP26" s="43"/>
      <c r="JFQ26" s="43"/>
      <c r="JFR26" s="43"/>
      <c r="JFS26" s="43"/>
      <c r="JFT26" s="43"/>
      <c r="JFU26" s="43"/>
      <c r="JFV26" s="43"/>
      <c r="JFW26" s="43"/>
      <c r="JFX26" s="43"/>
      <c r="JFY26" s="43"/>
      <c r="JFZ26" s="43"/>
      <c r="JGA26" s="43"/>
      <c r="JGB26" s="43"/>
      <c r="JGC26" s="43"/>
      <c r="JGD26" s="43"/>
      <c r="JGE26" s="43"/>
      <c r="JGF26" s="43"/>
      <c r="JGG26" s="43"/>
      <c r="JGH26" s="43"/>
      <c r="JGI26" s="43"/>
      <c r="JGJ26" s="43"/>
      <c r="JGK26" s="43"/>
      <c r="JGL26" s="43"/>
      <c r="JGM26" s="43"/>
      <c r="JGN26" s="43"/>
      <c r="JGO26" s="43"/>
      <c r="JGP26" s="43"/>
      <c r="JGQ26" s="43"/>
      <c r="JGR26" s="43"/>
      <c r="JGS26" s="43"/>
      <c r="JGT26" s="43"/>
      <c r="JGU26" s="43"/>
      <c r="JGV26" s="43"/>
      <c r="JGW26" s="43"/>
      <c r="JGX26" s="43"/>
      <c r="JGY26" s="43"/>
      <c r="JGZ26" s="43"/>
      <c r="JHA26" s="43"/>
      <c r="JHB26" s="43"/>
      <c r="JHC26" s="43"/>
      <c r="JHD26" s="43"/>
      <c r="JHE26" s="43"/>
      <c r="JHF26" s="43"/>
      <c r="JHG26" s="43"/>
      <c r="JHH26" s="43"/>
      <c r="JHI26" s="43"/>
      <c r="JHJ26" s="43"/>
      <c r="JHK26" s="43"/>
      <c r="JHL26" s="43"/>
      <c r="JHM26" s="43"/>
      <c r="JHN26" s="43"/>
      <c r="JHO26" s="43"/>
      <c r="JHP26" s="43"/>
      <c r="JHQ26" s="43"/>
      <c r="JHR26" s="43"/>
      <c r="JHS26" s="43"/>
      <c r="JHT26" s="43"/>
      <c r="JHU26" s="43"/>
      <c r="JHV26" s="43"/>
      <c r="JHW26" s="43"/>
      <c r="JHX26" s="43"/>
      <c r="JHY26" s="43"/>
      <c r="JHZ26" s="43"/>
      <c r="JIA26" s="43"/>
      <c r="JIB26" s="43"/>
      <c r="JIC26" s="43"/>
      <c r="JID26" s="43"/>
      <c r="JIE26" s="43"/>
      <c r="JIF26" s="43"/>
      <c r="JIG26" s="43"/>
      <c r="JIH26" s="43"/>
      <c r="JII26" s="43"/>
      <c r="JIJ26" s="43"/>
      <c r="JIK26" s="43"/>
      <c r="JIL26" s="43"/>
      <c r="JIM26" s="43"/>
      <c r="JIN26" s="43"/>
      <c r="JIO26" s="43"/>
      <c r="JIP26" s="43"/>
      <c r="JIQ26" s="43"/>
      <c r="JIR26" s="43"/>
      <c r="JIS26" s="43"/>
      <c r="JIT26" s="43"/>
      <c r="JIU26" s="43"/>
      <c r="JIV26" s="43"/>
      <c r="JIW26" s="43"/>
      <c r="JIX26" s="43"/>
      <c r="JIY26" s="43"/>
      <c r="JIZ26" s="43"/>
      <c r="JJA26" s="43"/>
      <c r="JJB26" s="43"/>
      <c r="JJC26" s="43"/>
      <c r="JJD26" s="43"/>
      <c r="JJE26" s="43"/>
      <c r="JJF26" s="43"/>
      <c r="JJG26" s="43"/>
      <c r="JJH26" s="43"/>
      <c r="JJI26" s="43"/>
      <c r="JJJ26" s="43"/>
      <c r="JJK26" s="43"/>
      <c r="JJL26" s="43"/>
      <c r="JJM26" s="43"/>
      <c r="JJN26" s="43"/>
      <c r="JJO26" s="43"/>
      <c r="JJP26" s="43"/>
      <c r="JJQ26" s="43"/>
      <c r="JJR26" s="43"/>
      <c r="JJS26" s="43"/>
      <c r="JJT26" s="43"/>
      <c r="JJU26" s="43"/>
      <c r="JJV26" s="43"/>
      <c r="JJW26" s="43"/>
      <c r="JJX26" s="43"/>
      <c r="JJY26" s="43"/>
      <c r="JJZ26" s="43"/>
      <c r="JKA26" s="43"/>
      <c r="JKB26" s="43"/>
      <c r="JKC26" s="43"/>
      <c r="JKD26" s="43"/>
      <c r="JKE26" s="43"/>
      <c r="JKF26" s="43"/>
      <c r="JKG26" s="43"/>
      <c r="JKH26" s="43"/>
      <c r="JKI26" s="43"/>
      <c r="JKJ26" s="43"/>
      <c r="JKK26" s="43"/>
      <c r="JKL26" s="43"/>
      <c r="JKM26" s="43"/>
      <c r="JKN26" s="43"/>
      <c r="JKO26" s="43"/>
      <c r="JKP26" s="43"/>
      <c r="JKQ26" s="43"/>
      <c r="JKR26" s="43"/>
      <c r="JKS26" s="43"/>
      <c r="JKT26" s="43"/>
      <c r="JKU26" s="43"/>
      <c r="JKV26" s="43"/>
      <c r="JKW26" s="43"/>
      <c r="JKX26" s="43"/>
      <c r="JKY26" s="43"/>
      <c r="JKZ26" s="43"/>
      <c r="JLA26" s="43"/>
      <c r="JLB26" s="43"/>
      <c r="JLC26" s="43"/>
      <c r="JLD26" s="43"/>
      <c r="JLE26" s="43"/>
      <c r="JLF26" s="43"/>
      <c r="JLG26" s="43"/>
      <c r="JLH26" s="43"/>
      <c r="JLI26" s="43"/>
      <c r="JLJ26" s="43"/>
      <c r="JLK26" s="43"/>
      <c r="JLL26" s="43"/>
      <c r="JLM26" s="43"/>
      <c r="JLN26" s="43"/>
      <c r="JLO26" s="43"/>
      <c r="JLP26" s="43"/>
      <c r="JLQ26" s="43"/>
      <c r="JLR26" s="43"/>
      <c r="JLS26" s="43"/>
      <c r="JLT26" s="43"/>
      <c r="JLU26" s="43"/>
      <c r="JLV26" s="43"/>
      <c r="JLW26" s="43"/>
      <c r="JLX26" s="43"/>
      <c r="JLY26" s="43"/>
      <c r="JLZ26" s="43"/>
      <c r="JMA26" s="43"/>
      <c r="JMB26" s="43"/>
      <c r="JMC26" s="43"/>
      <c r="JMD26" s="43"/>
      <c r="JME26" s="43"/>
      <c r="JMF26" s="43"/>
      <c r="JMG26" s="43"/>
      <c r="JMH26" s="43"/>
      <c r="JMI26" s="43"/>
      <c r="JMJ26" s="43"/>
      <c r="JMK26" s="43"/>
      <c r="JML26" s="43"/>
      <c r="JMM26" s="43"/>
      <c r="JMN26" s="43"/>
      <c r="JMO26" s="43"/>
      <c r="JMP26" s="43"/>
      <c r="JMQ26" s="43"/>
      <c r="JMR26" s="43"/>
      <c r="JMS26" s="43"/>
      <c r="JMT26" s="43"/>
      <c r="JMU26" s="43"/>
      <c r="JMV26" s="43"/>
      <c r="JMW26" s="43"/>
      <c r="JMX26" s="43"/>
      <c r="JMY26" s="43"/>
      <c r="JMZ26" s="43"/>
      <c r="JNA26" s="43"/>
      <c r="JNB26" s="43"/>
      <c r="JNC26" s="43"/>
      <c r="JND26" s="43"/>
      <c r="JNE26" s="43"/>
      <c r="JNF26" s="43"/>
      <c r="JNG26" s="43"/>
      <c r="JNH26" s="43"/>
      <c r="JNI26" s="43"/>
      <c r="JNJ26" s="43"/>
      <c r="JNK26" s="43"/>
      <c r="JNL26" s="43"/>
      <c r="JNM26" s="43"/>
      <c r="JNN26" s="43"/>
      <c r="JNO26" s="43"/>
      <c r="JNP26" s="43"/>
      <c r="JNQ26" s="43"/>
      <c r="JNR26" s="43"/>
      <c r="JNS26" s="43"/>
      <c r="JNT26" s="43"/>
      <c r="JNU26" s="43"/>
      <c r="JNV26" s="43"/>
      <c r="JNW26" s="43"/>
      <c r="JNX26" s="43"/>
      <c r="JNY26" s="43"/>
      <c r="JNZ26" s="43"/>
      <c r="JOA26" s="43"/>
      <c r="JOB26" s="43"/>
      <c r="JOC26" s="43"/>
      <c r="JOD26" s="43"/>
      <c r="JOE26" s="43"/>
      <c r="JOF26" s="43"/>
      <c r="JOG26" s="43"/>
      <c r="JOH26" s="43"/>
      <c r="JOI26" s="43"/>
      <c r="JOJ26" s="43"/>
      <c r="JOK26" s="43"/>
      <c r="JOL26" s="43"/>
      <c r="JOM26" s="43"/>
      <c r="JON26" s="43"/>
      <c r="JOO26" s="43"/>
      <c r="JOP26" s="43"/>
      <c r="JOQ26" s="43"/>
      <c r="JOR26" s="43"/>
      <c r="JOS26" s="43"/>
      <c r="JOT26" s="43"/>
      <c r="JOU26" s="43"/>
      <c r="JOV26" s="43"/>
      <c r="JOW26" s="43"/>
      <c r="JOX26" s="43"/>
      <c r="JOY26" s="43"/>
      <c r="JOZ26" s="43"/>
      <c r="JPA26" s="43"/>
      <c r="JPB26" s="43"/>
      <c r="JPC26" s="43"/>
      <c r="JPD26" s="43"/>
      <c r="JPE26" s="43"/>
      <c r="JPF26" s="43"/>
      <c r="JPG26" s="43"/>
      <c r="JPH26" s="43"/>
      <c r="JPI26" s="43"/>
      <c r="JPJ26" s="43"/>
      <c r="JPK26" s="43"/>
      <c r="JPL26" s="43"/>
      <c r="JPM26" s="43"/>
      <c r="JPN26" s="43"/>
      <c r="JPO26" s="43"/>
      <c r="JPP26" s="43"/>
      <c r="JPQ26" s="43"/>
      <c r="JPR26" s="43"/>
      <c r="JPS26" s="43"/>
      <c r="JPT26" s="43"/>
      <c r="JPU26" s="43"/>
      <c r="JPV26" s="43"/>
      <c r="JPW26" s="43"/>
      <c r="JPX26" s="43"/>
      <c r="JPY26" s="43"/>
      <c r="JPZ26" s="43"/>
      <c r="JQA26" s="43"/>
      <c r="JQB26" s="43"/>
      <c r="JQC26" s="43"/>
      <c r="JQD26" s="43"/>
      <c r="JQE26" s="43"/>
      <c r="JQF26" s="43"/>
      <c r="JQG26" s="43"/>
      <c r="JQH26" s="43"/>
      <c r="JQI26" s="43"/>
      <c r="JQJ26" s="43"/>
      <c r="JQK26" s="43"/>
      <c r="JQL26" s="43"/>
      <c r="JQM26" s="43"/>
      <c r="JQN26" s="43"/>
      <c r="JQO26" s="43"/>
      <c r="JQP26" s="43"/>
      <c r="JQQ26" s="43"/>
      <c r="JQR26" s="43"/>
      <c r="JQS26" s="43"/>
      <c r="JQT26" s="43"/>
      <c r="JQU26" s="43"/>
      <c r="JQV26" s="43"/>
      <c r="JQW26" s="43"/>
      <c r="JQX26" s="43"/>
      <c r="JQY26" s="43"/>
      <c r="JQZ26" s="43"/>
      <c r="JRA26" s="43"/>
      <c r="JRB26" s="43"/>
      <c r="JRC26" s="43"/>
      <c r="JRD26" s="43"/>
      <c r="JRE26" s="43"/>
      <c r="JRF26" s="43"/>
      <c r="JRG26" s="43"/>
      <c r="JRH26" s="43"/>
      <c r="JRI26" s="43"/>
      <c r="JRJ26" s="43"/>
      <c r="JRK26" s="43"/>
      <c r="JRL26" s="43"/>
      <c r="JRM26" s="43"/>
      <c r="JRN26" s="43"/>
      <c r="JRO26" s="43"/>
      <c r="JRP26" s="43"/>
      <c r="JRQ26" s="43"/>
      <c r="JRR26" s="43"/>
      <c r="JRS26" s="43"/>
      <c r="JRT26" s="43"/>
      <c r="JRU26" s="43"/>
      <c r="JRV26" s="43"/>
      <c r="JRW26" s="43"/>
      <c r="JRX26" s="43"/>
      <c r="JRY26" s="43"/>
      <c r="JRZ26" s="43"/>
      <c r="JSA26" s="43"/>
      <c r="JSB26" s="43"/>
      <c r="JSC26" s="43"/>
      <c r="JSD26" s="43"/>
      <c r="JSE26" s="43"/>
      <c r="JSF26" s="43"/>
      <c r="JSG26" s="43"/>
      <c r="JSH26" s="43"/>
      <c r="JSI26" s="43"/>
      <c r="JSJ26" s="43"/>
      <c r="JSK26" s="43"/>
      <c r="JSL26" s="43"/>
      <c r="JSM26" s="43"/>
      <c r="JSN26" s="43"/>
      <c r="JSO26" s="43"/>
      <c r="JSP26" s="43"/>
      <c r="JSQ26" s="43"/>
      <c r="JSR26" s="43"/>
      <c r="JSS26" s="43"/>
      <c r="JST26" s="43"/>
      <c r="JSU26" s="43"/>
      <c r="JSV26" s="43"/>
      <c r="JSW26" s="43"/>
      <c r="JSX26" s="43"/>
      <c r="JSY26" s="43"/>
      <c r="JSZ26" s="43"/>
      <c r="JTA26" s="43"/>
      <c r="JTB26" s="43"/>
      <c r="JTC26" s="43"/>
      <c r="JTD26" s="43"/>
      <c r="JTE26" s="43"/>
      <c r="JTF26" s="43"/>
      <c r="JTG26" s="43"/>
      <c r="JTH26" s="43"/>
      <c r="JTI26" s="43"/>
      <c r="JTJ26" s="43"/>
      <c r="JTK26" s="43"/>
      <c r="JTL26" s="43"/>
      <c r="JTM26" s="43"/>
      <c r="JTN26" s="43"/>
      <c r="JTO26" s="43"/>
      <c r="JTP26" s="43"/>
      <c r="JTQ26" s="43"/>
      <c r="JTR26" s="43"/>
      <c r="JTS26" s="43"/>
      <c r="JTT26" s="43"/>
      <c r="JTU26" s="43"/>
      <c r="JTV26" s="43"/>
      <c r="JTW26" s="43"/>
      <c r="JTX26" s="43"/>
      <c r="JTY26" s="43"/>
      <c r="JTZ26" s="43"/>
      <c r="JUA26" s="43"/>
      <c r="JUB26" s="43"/>
      <c r="JUC26" s="43"/>
      <c r="JUD26" s="43"/>
      <c r="JUE26" s="43"/>
      <c r="JUF26" s="43"/>
      <c r="JUG26" s="43"/>
      <c r="JUH26" s="43"/>
      <c r="JUI26" s="43"/>
      <c r="JUJ26" s="43"/>
      <c r="JUK26" s="43"/>
      <c r="JUL26" s="43"/>
      <c r="JUM26" s="43"/>
      <c r="JUN26" s="43"/>
      <c r="JUO26" s="43"/>
      <c r="JUP26" s="43"/>
      <c r="JUQ26" s="43"/>
      <c r="JUR26" s="43"/>
      <c r="JUS26" s="43"/>
      <c r="JUT26" s="43"/>
      <c r="JUU26" s="43"/>
      <c r="JUV26" s="43"/>
      <c r="JUW26" s="43"/>
      <c r="JUX26" s="43"/>
      <c r="JUY26" s="43"/>
      <c r="JUZ26" s="43"/>
      <c r="JVA26" s="43"/>
      <c r="JVB26" s="43"/>
      <c r="JVC26" s="43"/>
      <c r="JVD26" s="43"/>
      <c r="JVE26" s="43"/>
      <c r="JVF26" s="43"/>
      <c r="JVG26" s="43"/>
      <c r="JVH26" s="43"/>
      <c r="JVI26" s="43"/>
      <c r="JVJ26" s="43"/>
      <c r="JVK26" s="43"/>
      <c r="JVL26" s="43"/>
      <c r="JVM26" s="43"/>
      <c r="JVN26" s="43"/>
      <c r="JVO26" s="43"/>
      <c r="JVP26" s="43"/>
      <c r="JVQ26" s="43"/>
      <c r="JVR26" s="43"/>
      <c r="JVS26" s="43"/>
      <c r="JVT26" s="43"/>
      <c r="JVU26" s="43"/>
      <c r="JVV26" s="43"/>
      <c r="JVW26" s="43"/>
      <c r="JVX26" s="43"/>
      <c r="JVY26" s="43"/>
      <c r="JVZ26" s="43"/>
      <c r="JWA26" s="43"/>
      <c r="JWB26" s="43"/>
      <c r="JWC26" s="43"/>
      <c r="JWD26" s="43"/>
      <c r="JWE26" s="43"/>
      <c r="JWF26" s="43"/>
      <c r="JWG26" s="43"/>
      <c r="JWH26" s="43"/>
      <c r="JWI26" s="43"/>
      <c r="JWJ26" s="43"/>
      <c r="JWK26" s="43"/>
      <c r="JWL26" s="43"/>
      <c r="JWM26" s="43"/>
      <c r="JWN26" s="43"/>
      <c r="JWO26" s="43"/>
      <c r="JWP26" s="43"/>
      <c r="JWQ26" s="43"/>
      <c r="JWR26" s="43"/>
      <c r="JWS26" s="43"/>
      <c r="JWT26" s="43"/>
      <c r="JWU26" s="43"/>
      <c r="JWV26" s="43"/>
      <c r="JWW26" s="43"/>
      <c r="JWX26" s="43"/>
      <c r="JWY26" s="43"/>
      <c r="JWZ26" s="43"/>
      <c r="JXA26" s="43"/>
      <c r="JXB26" s="43"/>
      <c r="JXC26" s="43"/>
      <c r="JXD26" s="43"/>
      <c r="JXE26" s="43"/>
      <c r="JXF26" s="43"/>
      <c r="JXG26" s="43"/>
      <c r="JXH26" s="43"/>
      <c r="JXI26" s="43"/>
      <c r="JXJ26" s="43"/>
      <c r="JXK26" s="43"/>
      <c r="JXL26" s="43"/>
      <c r="JXM26" s="43"/>
      <c r="JXN26" s="43"/>
      <c r="JXO26" s="43"/>
      <c r="JXP26" s="43"/>
      <c r="JXQ26" s="43"/>
      <c r="JXR26" s="43"/>
      <c r="JXS26" s="43"/>
      <c r="JXT26" s="43"/>
      <c r="JXU26" s="43"/>
      <c r="JXV26" s="43"/>
      <c r="JXW26" s="43"/>
      <c r="JXX26" s="43"/>
      <c r="JXY26" s="43"/>
      <c r="JXZ26" s="43"/>
      <c r="JYA26" s="43"/>
      <c r="JYB26" s="43"/>
      <c r="JYC26" s="43"/>
      <c r="JYD26" s="43"/>
      <c r="JYE26" s="43"/>
      <c r="JYF26" s="43"/>
      <c r="JYG26" s="43"/>
      <c r="JYH26" s="43"/>
      <c r="JYI26" s="43"/>
      <c r="JYJ26" s="43"/>
      <c r="JYK26" s="43"/>
      <c r="JYL26" s="43"/>
      <c r="JYM26" s="43"/>
      <c r="JYN26" s="43"/>
      <c r="JYO26" s="43"/>
      <c r="JYP26" s="43"/>
      <c r="JYQ26" s="43"/>
      <c r="JYR26" s="43"/>
      <c r="JYS26" s="43"/>
      <c r="JYT26" s="43"/>
      <c r="JYU26" s="43"/>
      <c r="JYV26" s="43"/>
      <c r="JYW26" s="43"/>
      <c r="JYX26" s="43"/>
      <c r="JYY26" s="43"/>
      <c r="JYZ26" s="43"/>
      <c r="JZA26" s="43"/>
      <c r="JZB26" s="43"/>
      <c r="JZC26" s="43"/>
      <c r="JZD26" s="43"/>
      <c r="JZE26" s="43"/>
      <c r="JZF26" s="43"/>
      <c r="JZG26" s="43"/>
      <c r="JZH26" s="43"/>
      <c r="JZI26" s="43"/>
      <c r="JZJ26" s="43"/>
      <c r="JZK26" s="43"/>
      <c r="JZL26" s="43"/>
      <c r="JZM26" s="43"/>
      <c r="JZN26" s="43"/>
      <c r="JZO26" s="43"/>
      <c r="JZP26" s="43"/>
      <c r="JZQ26" s="43"/>
      <c r="JZR26" s="43"/>
      <c r="JZS26" s="43"/>
      <c r="JZT26" s="43"/>
      <c r="JZU26" s="43"/>
      <c r="JZV26" s="43"/>
      <c r="JZW26" s="43"/>
      <c r="JZX26" s="43"/>
      <c r="JZY26" s="43"/>
      <c r="JZZ26" s="43"/>
      <c r="KAA26" s="43"/>
      <c r="KAB26" s="43"/>
      <c r="KAC26" s="43"/>
      <c r="KAD26" s="43"/>
      <c r="KAE26" s="43"/>
      <c r="KAF26" s="43"/>
      <c r="KAG26" s="43"/>
      <c r="KAH26" s="43"/>
      <c r="KAI26" s="43"/>
      <c r="KAJ26" s="43"/>
      <c r="KAK26" s="43"/>
      <c r="KAL26" s="43"/>
      <c r="KAM26" s="43"/>
      <c r="KAN26" s="43"/>
      <c r="KAO26" s="43"/>
      <c r="KAP26" s="43"/>
      <c r="KAQ26" s="43"/>
      <c r="KAR26" s="43"/>
      <c r="KAS26" s="43"/>
      <c r="KAT26" s="43"/>
      <c r="KAU26" s="43"/>
      <c r="KAV26" s="43"/>
      <c r="KAW26" s="43"/>
      <c r="KAX26" s="43"/>
      <c r="KAY26" s="43"/>
      <c r="KAZ26" s="43"/>
      <c r="KBA26" s="43"/>
      <c r="KBB26" s="43"/>
      <c r="KBC26" s="43"/>
      <c r="KBD26" s="43"/>
      <c r="KBE26" s="43"/>
      <c r="KBF26" s="43"/>
      <c r="KBG26" s="43"/>
      <c r="KBH26" s="43"/>
      <c r="KBI26" s="43"/>
      <c r="KBJ26" s="43"/>
      <c r="KBK26" s="43"/>
      <c r="KBL26" s="43"/>
      <c r="KBM26" s="43"/>
      <c r="KBN26" s="43"/>
      <c r="KBO26" s="43"/>
      <c r="KBP26" s="43"/>
      <c r="KBQ26" s="43"/>
      <c r="KBR26" s="43"/>
      <c r="KBS26" s="43"/>
      <c r="KBT26" s="43"/>
      <c r="KBU26" s="43"/>
      <c r="KBV26" s="43"/>
      <c r="KBW26" s="43"/>
      <c r="KBX26" s="43"/>
      <c r="KBY26" s="43"/>
      <c r="KBZ26" s="43"/>
      <c r="KCA26" s="43"/>
      <c r="KCB26" s="43"/>
      <c r="KCC26" s="43"/>
      <c r="KCD26" s="43"/>
      <c r="KCE26" s="43"/>
      <c r="KCF26" s="43"/>
      <c r="KCG26" s="43"/>
      <c r="KCH26" s="43"/>
      <c r="KCI26" s="43"/>
      <c r="KCJ26" s="43"/>
      <c r="KCK26" s="43"/>
      <c r="KCL26" s="43"/>
      <c r="KCM26" s="43"/>
      <c r="KCN26" s="43"/>
      <c r="KCO26" s="43"/>
      <c r="KCP26" s="43"/>
      <c r="KCQ26" s="43"/>
      <c r="KCR26" s="43"/>
      <c r="KCS26" s="43"/>
      <c r="KCT26" s="43"/>
      <c r="KCU26" s="43"/>
      <c r="KCV26" s="43"/>
      <c r="KCW26" s="43"/>
      <c r="KCX26" s="43"/>
      <c r="KCY26" s="43"/>
      <c r="KCZ26" s="43"/>
      <c r="KDA26" s="43"/>
      <c r="KDB26" s="43"/>
      <c r="KDC26" s="43"/>
      <c r="KDD26" s="43"/>
      <c r="KDE26" s="43"/>
      <c r="KDF26" s="43"/>
      <c r="KDG26" s="43"/>
      <c r="KDH26" s="43"/>
      <c r="KDI26" s="43"/>
      <c r="KDJ26" s="43"/>
      <c r="KDK26" s="43"/>
      <c r="KDL26" s="43"/>
      <c r="KDM26" s="43"/>
      <c r="KDN26" s="43"/>
      <c r="KDO26" s="43"/>
      <c r="KDP26" s="43"/>
      <c r="KDQ26" s="43"/>
      <c r="KDR26" s="43"/>
      <c r="KDS26" s="43"/>
      <c r="KDT26" s="43"/>
      <c r="KDU26" s="43"/>
      <c r="KDV26" s="43"/>
      <c r="KDW26" s="43"/>
      <c r="KDX26" s="43"/>
      <c r="KDY26" s="43"/>
      <c r="KDZ26" s="43"/>
      <c r="KEA26" s="43"/>
      <c r="KEB26" s="43"/>
      <c r="KEC26" s="43"/>
      <c r="KED26" s="43"/>
      <c r="KEE26" s="43"/>
      <c r="KEF26" s="43"/>
      <c r="KEG26" s="43"/>
      <c r="KEH26" s="43"/>
      <c r="KEI26" s="43"/>
      <c r="KEJ26" s="43"/>
      <c r="KEK26" s="43"/>
      <c r="KEL26" s="43"/>
      <c r="KEM26" s="43"/>
      <c r="KEN26" s="43"/>
      <c r="KEO26" s="43"/>
      <c r="KEP26" s="43"/>
      <c r="KEQ26" s="43"/>
      <c r="KER26" s="43"/>
      <c r="KES26" s="43"/>
      <c r="KET26" s="43"/>
      <c r="KEU26" s="43"/>
      <c r="KEV26" s="43"/>
      <c r="KEW26" s="43"/>
      <c r="KEX26" s="43"/>
      <c r="KEY26" s="43"/>
      <c r="KEZ26" s="43"/>
      <c r="KFA26" s="43"/>
      <c r="KFB26" s="43"/>
      <c r="KFC26" s="43"/>
      <c r="KFD26" s="43"/>
      <c r="KFE26" s="43"/>
      <c r="KFF26" s="43"/>
      <c r="KFG26" s="43"/>
      <c r="KFH26" s="43"/>
      <c r="KFI26" s="43"/>
      <c r="KFJ26" s="43"/>
      <c r="KFK26" s="43"/>
      <c r="KFL26" s="43"/>
      <c r="KFM26" s="43"/>
      <c r="KFN26" s="43"/>
      <c r="KFO26" s="43"/>
      <c r="KFP26" s="43"/>
      <c r="KFQ26" s="43"/>
      <c r="KFR26" s="43"/>
      <c r="KFS26" s="43"/>
      <c r="KFT26" s="43"/>
      <c r="KFU26" s="43"/>
      <c r="KFV26" s="43"/>
      <c r="KFW26" s="43"/>
      <c r="KFX26" s="43"/>
      <c r="KFY26" s="43"/>
      <c r="KFZ26" s="43"/>
      <c r="KGA26" s="43"/>
      <c r="KGB26" s="43"/>
      <c r="KGC26" s="43"/>
      <c r="KGD26" s="43"/>
      <c r="KGE26" s="43"/>
      <c r="KGF26" s="43"/>
      <c r="KGG26" s="43"/>
      <c r="KGH26" s="43"/>
      <c r="KGI26" s="43"/>
      <c r="KGJ26" s="43"/>
      <c r="KGK26" s="43"/>
      <c r="KGL26" s="43"/>
      <c r="KGM26" s="43"/>
      <c r="KGN26" s="43"/>
      <c r="KGO26" s="43"/>
      <c r="KGP26" s="43"/>
      <c r="KGQ26" s="43"/>
      <c r="KGR26" s="43"/>
      <c r="KGS26" s="43"/>
      <c r="KGT26" s="43"/>
      <c r="KGU26" s="43"/>
      <c r="KGV26" s="43"/>
      <c r="KGW26" s="43"/>
      <c r="KGX26" s="43"/>
      <c r="KGY26" s="43"/>
      <c r="KGZ26" s="43"/>
      <c r="KHA26" s="43"/>
      <c r="KHB26" s="43"/>
      <c r="KHC26" s="43"/>
      <c r="KHD26" s="43"/>
      <c r="KHE26" s="43"/>
      <c r="KHF26" s="43"/>
      <c r="KHG26" s="43"/>
      <c r="KHH26" s="43"/>
      <c r="KHI26" s="43"/>
      <c r="KHJ26" s="43"/>
      <c r="KHK26" s="43"/>
      <c r="KHL26" s="43"/>
      <c r="KHM26" s="43"/>
      <c r="KHN26" s="43"/>
      <c r="KHO26" s="43"/>
      <c r="KHP26" s="43"/>
      <c r="KHQ26" s="43"/>
      <c r="KHR26" s="43"/>
      <c r="KHS26" s="43"/>
      <c r="KHT26" s="43"/>
      <c r="KHU26" s="43"/>
      <c r="KHV26" s="43"/>
      <c r="KHW26" s="43"/>
      <c r="KHX26" s="43"/>
      <c r="KHY26" s="43"/>
      <c r="KHZ26" s="43"/>
      <c r="KIA26" s="43"/>
      <c r="KIB26" s="43"/>
      <c r="KIC26" s="43"/>
      <c r="KID26" s="43"/>
      <c r="KIE26" s="43"/>
      <c r="KIF26" s="43"/>
      <c r="KIG26" s="43"/>
      <c r="KIH26" s="43"/>
      <c r="KII26" s="43"/>
      <c r="KIJ26" s="43"/>
      <c r="KIK26" s="43"/>
      <c r="KIL26" s="43"/>
      <c r="KIM26" s="43"/>
      <c r="KIN26" s="43"/>
      <c r="KIO26" s="43"/>
      <c r="KIP26" s="43"/>
      <c r="KIQ26" s="43"/>
      <c r="KIR26" s="43"/>
      <c r="KIS26" s="43"/>
      <c r="KIT26" s="43"/>
      <c r="KIU26" s="43"/>
      <c r="KIV26" s="43"/>
      <c r="KIW26" s="43"/>
      <c r="KIX26" s="43"/>
      <c r="KIY26" s="43"/>
      <c r="KIZ26" s="43"/>
      <c r="KJA26" s="43"/>
      <c r="KJB26" s="43"/>
      <c r="KJC26" s="43"/>
      <c r="KJD26" s="43"/>
      <c r="KJE26" s="43"/>
      <c r="KJF26" s="43"/>
      <c r="KJG26" s="43"/>
      <c r="KJH26" s="43"/>
      <c r="KJI26" s="43"/>
      <c r="KJJ26" s="43"/>
      <c r="KJK26" s="43"/>
      <c r="KJL26" s="43"/>
      <c r="KJM26" s="43"/>
      <c r="KJN26" s="43"/>
      <c r="KJO26" s="43"/>
      <c r="KJP26" s="43"/>
      <c r="KJQ26" s="43"/>
      <c r="KJR26" s="43"/>
      <c r="KJS26" s="43"/>
      <c r="KJT26" s="43"/>
      <c r="KJU26" s="43"/>
      <c r="KJV26" s="43"/>
      <c r="KJW26" s="43"/>
      <c r="KJX26" s="43"/>
      <c r="KJY26" s="43"/>
      <c r="KJZ26" s="43"/>
      <c r="KKA26" s="43"/>
      <c r="KKB26" s="43"/>
      <c r="KKC26" s="43"/>
      <c r="KKD26" s="43"/>
      <c r="KKE26" s="43"/>
      <c r="KKF26" s="43"/>
      <c r="KKG26" s="43"/>
      <c r="KKH26" s="43"/>
      <c r="KKI26" s="43"/>
      <c r="KKJ26" s="43"/>
      <c r="KKK26" s="43"/>
      <c r="KKL26" s="43"/>
      <c r="KKM26" s="43"/>
      <c r="KKN26" s="43"/>
      <c r="KKO26" s="43"/>
      <c r="KKP26" s="43"/>
      <c r="KKQ26" s="43"/>
      <c r="KKR26" s="43"/>
      <c r="KKS26" s="43"/>
      <c r="KKT26" s="43"/>
      <c r="KKU26" s="43"/>
      <c r="KKV26" s="43"/>
      <c r="KKW26" s="43"/>
      <c r="KKX26" s="43"/>
      <c r="KKY26" s="43"/>
      <c r="KKZ26" s="43"/>
      <c r="KLA26" s="43"/>
      <c r="KLB26" s="43"/>
      <c r="KLC26" s="43"/>
      <c r="KLD26" s="43"/>
      <c r="KLE26" s="43"/>
      <c r="KLF26" s="43"/>
      <c r="KLG26" s="43"/>
      <c r="KLH26" s="43"/>
      <c r="KLI26" s="43"/>
      <c r="KLJ26" s="43"/>
      <c r="KLK26" s="43"/>
      <c r="KLL26" s="43"/>
      <c r="KLM26" s="43"/>
      <c r="KLN26" s="43"/>
      <c r="KLO26" s="43"/>
      <c r="KLP26" s="43"/>
      <c r="KLQ26" s="43"/>
      <c r="KLR26" s="43"/>
      <c r="KLS26" s="43"/>
      <c r="KLT26" s="43"/>
      <c r="KLU26" s="43"/>
      <c r="KLV26" s="43"/>
      <c r="KLW26" s="43"/>
      <c r="KLX26" s="43"/>
      <c r="KLY26" s="43"/>
      <c r="KLZ26" s="43"/>
      <c r="KMA26" s="43"/>
      <c r="KMB26" s="43"/>
      <c r="KMC26" s="43"/>
      <c r="KMD26" s="43"/>
      <c r="KME26" s="43"/>
      <c r="KMF26" s="43"/>
      <c r="KMG26" s="43"/>
      <c r="KMH26" s="43"/>
      <c r="KMI26" s="43"/>
      <c r="KMJ26" s="43"/>
      <c r="KMK26" s="43"/>
      <c r="KML26" s="43"/>
      <c r="KMM26" s="43"/>
      <c r="KMN26" s="43"/>
      <c r="KMO26" s="43"/>
      <c r="KMP26" s="43"/>
      <c r="KMQ26" s="43"/>
      <c r="KMR26" s="43"/>
      <c r="KMS26" s="43"/>
      <c r="KMT26" s="43"/>
      <c r="KMU26" s="43"/>
      <c r="KMV26" s="43"/>
      <c r="KMW26" s="43"/>
      <c r="KMX26" s="43"/>
      <c r="KMY26" s="43"/>
      <c r="KMZ26" s="43"/>
      <c r="KNA26" s="43"/>
      <c r="KNB26" s="43"/>
      <c r="KNC26" s="43"/>
      <c r="KND26" s="43"/>
      <c r="KNE26" s="43"/>
      <c r="KNF26" s="43"/>
      <c r="KNG26" s="43"/>
      <c r="KNH26" s="43"/>
      <c r="KNI26" s="43"/>
      <c r="KNJ26" s="43"/>
      <c r="KNK26" s="43"/>
      <c r="KNL26" s="43"/>
      <c r="KNM26" s="43"/>
      <c r="KNN26" s="43"/>
      <c r="KNO26" s="43"/>
      <c r="KNP26" s="43"/>
      <c r="KNQ26" s="43"/>
      <c r="KNR26" s="43"/>
      <c r="KNS26" s="43"/>
      <c r="KNT26" s="43"/>
      <c r="KNU26" s="43"/>
      <c r="KNV26" s="43"/>
      <c r="KNW26" s="43"/>
      <c r="KNX26" s="43"/>
      <c r="KNY26" s="43"/>
      <c r="KNZ26" s="43"/>
      <c r="KOA26" s="43"/>
      <c r="KOB26" s="43"/>
      <c r="KOC26" s="43"/>
      <c r="KOD26" s="43"/>
      <c r="KOE26" s="43"/>
      <c r="KOF26" s="43"/>
      <c r="KOG26" s="43"/>
      <c r="KOH26" s="43"/>
      <c r="KOI26" s="43"/>
      <c r="KOJ26" s="43"/>
      <c r="KOK26" s="43"/>
      <c r="KOL26" s="43"/>
      <c r="KOM26" s="43"/>
      <c r="KON26" s="43"/>
      <c r="KOO26" s="43"/>
      <c r="KOP26" s="43"/>
      <c r="KOQ26" s="43"/>
      <c r="KOR26" s="43"/>
      <c r="KOS26" s="43"/>
      <c r="KOT26" s="43"/>
      <c r="KOU26" s="43"/>
      <c r="KOV26" s="43"/>
      <c r="KOW26" s="43"/>
      <c r="KOX26" s="43"/>
      <c r="KOY26" s="43"/>
      <c r="KOZ26" s="43"/>
      <c r="KPA26" s="43"/>
      <c r="KPB26" s="43"/>
      <c r="KPC26" s="43"/>
      <c r="KPD26" s="43"/>
      <c r="KPE26" s="43"/>
      <c r="KPF26" s="43"/>
      <c r="KPG26" s="43"/>
      <c r="KPH26" s="43"/>
      <c r="KPI26" s="43"/>
      <c r="KPJ26" s="43"/>
      <c r="KPK26" s="43"/>
      <c r="KPL26" s="43"/>
      <c r="KPM26" s="43"/>
      <c r="KPN26" s="43"/>
      <c r="KPO26" s="43"/>
      <c r="KPP26" s="43"/>
      <c r="KPQ26" s="43"/>
      <c r="KPR26" s="43"/>
      <c r="KPS26" s="43"/>
      <c r="KPT26" s="43"/>
      <c r="KPU26" s="43"/>
      <c r="KPV26" s="43"/>
      <c r="KPW26" s="43"/>
      <c r="KPX26" s="43"/>
      <c r="KPY26" s="43"/>
      <c r="KPZ26" s="43"/>
      <c r="KQA26" s="43"/>
      <c r="KQB26" s="43"/>
      <c r="KQC26" s="43"/>
      <c r="KQD26" s="43"/>
      <c r="KQE26" s="43"/>
      <c r="KQF26" s="43"/>
      <c r="KQG26" s="43"/>
      <c r="KQH26" s="43"/>
      <c r="KQI26" s="43"/>
      <c r="KQJ26" s="43"/>
      <c r="KQK26" s="43"/>
      <c r="KQL26" s="43"/>
      <c r="KQM26" s="43"/>
      <c r="KQN26" s="43"/>
      <c r="KQO26" s="43"/>
      <c r="KQP26" s="43"/>
      <c r="KQQ26" s="43"/>
      <c r="KQR26" s="43"/>
      <c r="KQS26" s="43"/>
      <c r="KQT26" s="43"/>
      <c r="KQU26" s="43"/>
      <c r="KQV26" s="43"/>
      <c r="KQW26" s="43"/>
      <c r="KQX26" s="43"/>
      <c r="KQY26" s="43"/>
      <c r="KQZ26" s="43"/>
      <c r="KRA26" s="43"/>
      <c r="KRB26" s="43"/>
      <c r="KRC26" s="43"/>
      <c r="KRD26" s="43"/>
      <c r="KRE26" s="43"/>
      <c r="KRF26" s="43"/>
      <c r="KRG26" s="43"/>
      <c r="KRH26" s="43"/>
      <c r="KRI26" s="43"/>
      <c r="KRJ26" s="43"/>
      <c r="KRK26" s="43"/>
      <c r="KRL26" s="43"/>
      <c r="KRM26" s="43"/>
      <c r="KRN26" s="43"/>
      <c r="KRO26" s="43"/>
      <c r="KRP26" s="43"/>
      <c r="KRQ26" s="43"/>
      <c r="KRR26" s="43"/>
      <c r="KRS26" s="43"/>
      <c r="KRT26" s="43"/>
      <c r="KRU26" s="43"/>
      <c r="KRV26" s="43"/>
      <c r="KRW26" s="43"/>
      <c r="KRX26" s="43"/>
      <c r="KRY26" s="43"/>
      <c r="KRZ26" s="43"/>
      <c r="KSA26" s="43"/>
      <c r="KSB26" s="43"/>
      <c r="KSC26" s="43"/>
      <c r="KSD26" s="43"/>
      <c r="KSE26" s="43"/>
      <c r="KSF26" s="43"/>
      <c r="KSG26" s="43"/>
      <c r="KSH26" s="43"/>
      <c r="KSI26" s="43"/>
      <c r="KSJ26" s="43"/>
      <c r="KSK26" s="43"/>
      <c r="KSL26" s="43"/>
      <c r="KSM26" s="43"/>
      <c r="KSN26" s="43"/>
      <c r="KSO26" s="43"/>
      <c r="KSP26" s="43"/>
      <c r="KSQ26" s="43"/>
      <c r="KSR26" s="43"/>
      <c r="KSS26" s="43"/>
      <c r="KST26" s="43"/>
      <c r="KSU26" s="43"/>
      <c r="KSV26" s="43"/>
      <c r="KSW26" s="43"/>
      <c r="KSX26" s="43"/>
      <c r="KSY26" s="43"/>
      <c r="KSZ26" s="43"/>
      <c r="KTA26" s="43"/>
      <c r="KTB26" s="43"/>
      <c r="KTC26" s="43"/>
      <c r="KTD26" s="43"/>
      <c r="KTE26" s="43"/>
      <c r="KTF26" s="43"/>
      <c r="KTG26" s="43"/>
      <c r="KTH26" s="43"/>
      <c r="KTI26" s="43"/>
      <c r="KTJ26" s="43"/>
      <c r="KTK26" s="43"/>
      <c r="KTL26" s="43"/>
      <c r="KTM26" s="43"/>
      <c r="KTN26" s="43"/>
      <c r="KTO26" s="43"/>
      <c r="KTP26" s="43"/>
      <c r="KTQ26" s="43"/>
      <c r="KTR26" s="43"/>
      <c r="KTS26" s="43"/>
      <c r="KTT26" s="43"/>
      <c r="KTU26" s="43"/>
      <c r="KTV26" s="43"/>
      <c r="KTW26" s="43"/>
      <c r="KTX26" s="43"/>
      <c r="KTY26" s="43"/>
      <c r="KTZ26" s="43"/>
      <c r="KUA26" s="43"/>
      <c r="KUB26" s="43"/>
      <c r="KUC26" s="43"/>
      <c r="KUD26" s="43"/>
      <c r="KUE26" s="43"/>
      <c r="KUF26" s="43"/>
      <c r="KUG26" s="43"/>
      <c r="KUH26" s="43"/>
      <c r="KUI26" s="43"/>
      <c r="KUJ26" s="43"/>
      <c r="KUK26" s="43"/>
      <c r="KUL26" s="43"/>
      <c r="KUM26" s="43"/>
      <c r="KUN26" s="43"/>
      <c r="KUO26" s="43"/>
      <c r="KUP26" s="43"/>
      <c r="KUQ26" s="43"/>
      <c r="KUR26" s="43"/>
      <c r="KUS26" s="43"/>
      <c r="KUT26" s="43"/>
      <c r="KUU26" s="43"/>
      <c r="KUV26" s="43"/>
      <c r="KUW26" s="43"/>
      <c r="KUX26" s="43"/>
      <c r="KUY26" s="43"/>
      <c r="KUZ26" s="43"/>
      <c r="KVA26" s="43"/>
      <c r="KVB26" s="43"/>
      <c r="KVC26" s="43"/>
      <c r="KVD26" s="43"/>
      <c r="KVE26" s="43"/>
      <c r="KVF26" s="43"/>
      <c r="KVG26" s="43"/>
      <c r="KVH26" s="43"/>
      <c r="KVI26" s="43"/>
      <c r="KVJ26" s="43"/>
      <c r="KVK26" s="43"/>
      <c r="KVL26" s="43"/>
      <c r="KVM26" s="43"/>
      <c r="KVN26" s="43"/>
      <c r="KVO26" s="43"/>
      <c r="KVP26" s="43"/>
      <c r="KVQ26" s="43"/>
      <c r="KVR26" s="43"/>
      <c r="KVS26" s="43"/>
      <c r="KVT26" s="43"/>
      <c r="KVU26" s="43"/>
      <c r="KVV26" s="43"/>
      <c r="KVW26" s="43"/>
      <c r="KVX26" s="43"/>
      <c r="KVY26" s="43"/>
      <c r="KVZ26" s="43"/>
      <c r="KWA26" s="43"/>
      <c r="KWB26" s="43"/>
      <c r="KWC26" s="43"/>
      <c r="KWD26" s="43"/>
      <c r="KWE26" s="43"/>
      <c r="KWF26" s="43"/>
      <c r="KWG26" s="43"/>
      <c r="KWH26" s="43"/>
      <c r="KWI26" s="43"/>
      <c r="KWJ26" s="43"/>
      <c r="KWK26" s="43"/>
      <c r="KWL26" s="43"/>
      <c r="KWM26" s="43"/>
      <c r="KWN26" s="43"/>
      <c r="KWO26" s="43"/>
      <c r="KWP26" s="43"/>
      <c r="KWQ26" s="43"/>
      <c r="KWR26" s="43"/>
      <c r="KWS26" s="43"/>
      <c r="KWT26" s="43"/>
      <c r="KWU26" s="43"/>
      <c r="KWV26" s="43"/>
      <c r="KWW26" s="43"/>
      <c r="KWX26" s="43"/>
      <c r="KWY26" s="43"/>
      <c r="KWZ26" s="43"/>
      <c r="KXA26" s="43"/>
      <c r="KXB26" s="43"/>
      <c r="KXC26" s="43"/>
      <c r="KXD26" s="43"/>
      <c r="KXE26" s="43"/>
      <c r="KXF26" s="43"/>
      <c r="KXG26" s="43"/>
      <c r="KXH26" s="43"/>
      <c r="KXI26" s="43"/>
      <c r="KXJ26" s="43"/>
      <c r="KXK26" s="43"/>
      <c r="KXL26" s="43"/>
      <c r="KXM26" s="43"/>
      <c r="KXN26" s="43"/>
      <c r="KXO26" s="43"/>
      <c r="KXP26" s="43"/>
      <c r="KXQ26" s="43"/>
      <c r="KXR26" s="43"/>
      <c r="KXS26" s="43"/>
      <c r="KXT26" s="43"/>
      <c r="KXU26" s="43"/>
      <c r="KXV26" s="43"/>
      <c r="KXW26" s="43"/>
      <c r="KXX26" s="43"/>
      <c r="KXY26" s="43"/>
      <c r="KXZ26" s="43"/>
      <c r="KYA26" s="43"/>
      <c r="KYB26" s="43"/>
      <c r="KYC26" s="43"/>
      <c r="KYD26" s="43"/>
      <c r="KYE26" s="43"/>
      <c r="KYF26" s="43"/>
      <c r="KYG26" s="43"/>
      <c r="KYH26" s="43"/>
      <c r="KYI26" s="43"/>
      <c r="KYJ26" s="43"/>
      <c r="KYK26" s="43"/>
      <c r="KYL26" s="43"/>
      <c r="KYM26" s="43"/>
      <c r="KYN26" s="43"/>
      <c r="KYO26" s="43"/>
      <c r="KYP26" s="43"/>
      <c r="KYQ26" s="43"/>
      <c r="KYR26" s="43"/>
      <c r="KYS26" s="43"/>
      <c r="KYT26" s="43"/>
      <c r="KYU26" s="43"/>
      <c r="KYV26" s="43"/>
      <c r="KYW26" s="43"/>
      <c r="KYX26" s="43"/>
      <c r="KYY26" s="43"/>
      <c r="KYZ26" s="43"/>
      <c r="KZA26" s="43"/>
      <c r="KZB26" s="43"/>
      <c r="KZC26" s="43"/>
      <c r="KZD26" s="43"/>
      <c r="KZE26" s="43"/>
      <c r="KZF26" s="43"/>
      <c r="KZG26" s="43"/>
      <c r="KZH26" s="43"/>
      <c r="KZI26" s="43"/>
      <c r="KZJ26" s="43"/>
      <c r="KZK26" s="43"/>
      <c r="KZL26" s="43"/>
      <c r="KZM26" s="43"/>
      <c r="KZN26" s="43"/>
      <c r="KZO26" s="43"/>
      <c r="KZP26" s="43"/>
      <c r="KZQ26" s="43"/>
      <c r="KZR26" s="43"/>
      <c r="KZS26" s="43"/>
      <c r="KZT26" s="43"/>
      <c r="KZU26" s="43"/>
      <c r="KZV26" s="43"/>
      <c r="KZW26" s="43"/>
      <c r="KZX26" s="43"/>
      <c r="KZY26" s="43"/>
      <c r="KZZ26" s="43"/>
      <c r="LAA26" s="43"/>
      <c r="LAB26" s="43"/>
      <c r="LAC26" s="43"/>
      <c r="LAD26" s="43"/>
      <c r="LAE26" s="43"/>
      <c r="LAF26" s="43"/>
      <c r="LAG26" s="43"/>
      <c r="LAH26" s="43"/>
      <c r="LAI26" s="43"/>
      <c r="LAJ26" s="43"/>
      <c r="LAK26" s="43"/>
      <c r="LAL26" s="43"/>
      <c r="LAM26" s="43"/>
      <c r="LAN26" s="43"/>
      <c r="LAO26" s="43"/>
      <c r="LAP26" s="43"/>
      <c r="LAQ26" s="43"/>
      <c r="LAR26" s="43"/>
      <c r="LAS26" s="43"/>
      <c r="LAT26" s="43"/>
      <c r="LAU26" s="43"/>
      <c r="LAV26" s="43"/>
      <c r="LAW26" s="43"/>
      <c r="LAX26" s="43"/>
      <c r="LAY26" s="43"/>
      <c r="LAZ26" s="43"/>
      <c r="LBA26" s="43"/>
      <c r="LBB26" s="43"/>
      <c r="LBC26" s="43"/>
      <c r="LBD26" s="43"/>
      <c r="LBE26" s="43"/>
      <c r="LBF26" s="43"/>
      <c r="LBG26" s="43"/>
      <c r="LBH26" s="43"/>
      <c r="LBI26" s="43"/>
      <c r="LBJ26" s="43"/>
      <c r="LBK26" s="43"/>
      <c r="LBL26" s="43"/>
      <c r="LBM26" s="43"/>
      <c r="LBN26" s="43"/>
      <c r="LBO26" s="43"/>
      <c r="LBP26" s="43"/>
      <c r="LBQ26" s="43"/>
      <c r="LBR26" s="43"/>
      <c r="LBS26" s="43"/>
      <c r="LBT26" s="43"/>
      <c r="LBU26" s="43"/>
      <c r="LBV26" s="43"/>
      <c r="LBW26" s="43"/>
      <c r="LBX26" s="43"/>
      <c r="LBY26" s="43"/>
      <c r="LBZ26" s="43"/>
      <c r="LCA26" s="43"/>
      <c r="LCB26" s="43"/>
      <c r="LCC26" s="43"/>
      <c r="LCD26" s="43"/>
      <c r="LCE26" s="43"/>
      <c r="LCF26" s="43"/>
      <c r="LCG26" s="43"/>
      <c r="LCH26" s="43"/>
      <c r="LCI26" s="43"/>
      <c r="LCJ26" s="43"/>
      <c r="LCK26" s="43"/>
      <c r="LCL26" s="43"/>
      <c r="LCM26" s="43"/>
      <c r="LCN26" s="43"/>
      <c r="LCO26" s="43"/>
      <c r="LCP26" s="43"/>
      <c r="LCQ26" s="43"/>
      <c r="LCR26" s="43"/>
      <c r="LCS26" s="43"/>
      <c r="LCT26" s="43"/>
      <c r="LCU26" s="43"/>
      <c r="LCV26" s="43"/>
      <c r="LCW26" s="43"/>
      <c r="LCX26" s="43"/>
      <c r="LCY26" s="43"/>
      <c r="LCZ26" s="43"/>
      <c r="LDA26" s="43"/>
      <c r="LDB26" s="43"/>
      <c r="LDC26" s="43"/>
      <c r="LDD26" s="43"/>
      <c r="LDE26" s="43"/>
      <c r="LDF26" s="43"/>
      <c r="LDG26" s="43"/>
      <c r="LDH26" s="43"/>
      <c r="LDI26" s="43"/>
      <c r="LDJ26" s="43"/>
      <c r="LDK26" s="43"/>
      <c r="LDL26" s="43"/>
      <c r="LDM26" s="43"/>
      <c r="LDN26" s="43"/>
      <c r="LDO26" s="43"/>
      <c r="LDP26" s="43"/>
      <c r="LDQ26" s="43"/>
      <c r="LDR26" s="43"/>
      <c r="LDS26" s="43"/>
      <c r="LDT26" s="43"/>
      <c r="LDU26" s="43"/>
      <c r="LDV26" s="43"/>
      <c r="LDW26" s="43"/>
      <c r="LDX26" s="43"/>
      <c r="LDY26" s="43"/>
      <c r="LDZ26" s="43"/>
      <c r="LEA26" s="43"/>
      <c r="LEB26" s="43"/>
      <c r="LEC26" s="43"/>
      <c r="LED26" s="43"/>
      <c r="LEE26" s="43"/>
      <c r="LEF26" s="43"/>
      <c r="LEG26" s="43"/>
      <c r="LEH26" s="43"/>
      <c r="LEI26" s="43"/>
      <c r="LEJ26" s="43"/>
      <c r="LEK26" s="43"/>
      <c r="LEL26" s="43"/>
      <c r="LEM26" s="43"/>
      <c r="LEN26" s="43"/>
      <c r="LEO26" s="43"/>
      <c r="LEP26" s="43"/>
      <c r="LEQ26" s="43"/>
      <c r="LER26" s="43"/>
      <c r="LES26" s="43"/>
      <c r="LET26" s="43"/>
      <c r="LEU26" s="43"/>
      <c r="LEV26" s="43"/>
      <c r="LEW26" s="43"/>
      <c r="LEX26" s="43"/>
      <c r="LEY26" s="43"/>
      <c r="LEZ26" s="43"/>
      <c r="LFA26" s="43"/>
      <c r="LFB26" s="43"/>
      <c r="LFC26" s="43"/>
      <c r="LFD26" s="43"/>
      <c r="LFE26" s="43"/>
      <c r="LFF26" s="43"/>
      <c r="LFG26" s="43"/>
      <c r="LFH26" s="43"/>
      <c r="LFI26" s="43"/>
      <c r="LFJ26" s="43"/>
      <c r="LFK26" s="43"/>
      <c r="LFL26" s="43"/>
      <c r="LFM26" s="43"/>
      <c r="LFN26" s="43"/>
      <c r="LFO26" s="43"/>
      <c r="LFP26" s="43"/>
      <c r="LFQ26" s="43"/>
      <c r="LFR26" s="43"/>
      <c r="LFS26" s="43"/>
      <c r="LFT26" s="43"/>
      <c r="LFU26" s="43"/>
      <c r="LFV26" s="43"/>
      <c r="LFW26" s="43"/>
      <c r="LFX26" s="43"/>
      <c r="LFY26" s="43"/>
      <c r="LFZ26" s="43"/>
      <c r="LGA26" s="43"/>
      <c r="LGB26" s="43"/>
      <c r="LGC26" s="43"/>
      <c r="LGD26" s="43"/>
      <c r="LGE26" s="43"/>
      <c r="LGF26" s="43"/>
      <c r="LGG26" s="43"/>
      <c r="LGH26" s="43"/>
      <c r="LGI26" s="43"/>
      <c r="LGJ26" s="43"/>
      <c r="LGK26" s="43"/>
      <c r="LGL26" s="43"/>
      <c r="LGM26" s="43"/>
      <c r="LGN26" s="43"/>
      <c r="LGO26" s="43"/>
      <c r="LGP26" s="43"/>
      <c r="LGQ26" s="43"/>
      <c r="LGR26" s="43"/>
      <c r="LGS26" s="43"/>
      <c r="LGT26" s="43"/>
      <c r="LGU26" s="43"/>
      <c r="LGV26" s="43"/>
      <c r="LGW26" s="43"/>
      <c r="LGX26" s="43"/>
      <c r="LGY26" s="43"/>
      <c r="LGZ26" s="43"/>
      <c r="LHA26" s="43"/>
      <c r="LHB26" s="43"/>
      <c r="LHC26" s="43"/>
      <c r="LHD26" s="43"/>
      <c r="LHE26" s="43"/>
      <c r="LHF26" s="43"/>
      <c r="LHG26" s="43"/>
      <c r="LHH26" s="43"/>
      <c r="LHI26" s="43"/>
      <c r="LHJ26" s="43"/>
      <c r="LHK26" s="43"/>
      <c r="LHL26" s="43"/>
      <c r="LHM26" s="43"/>
      <c r="LHN26" s="43"/>
      <c r="LHO26" s="43"/>
      <c r="LHP26" s="43"/>
      <c r="LHQ26" s="43"/>
      <c r="LHR26" s="43"/>
      <c r="LHS26" s="43"/>
      <c r="LHT26" s="43"/>
      <c r="LHU26" s="43"/>
      <c r="LHV26" s="43"/>
      <c r="LHW26" s="43"/>
      <c r="LHX26" s="43"/>
      <c r="LHY26" s="43"/>
      <c r="LHZ26" s="43"/>
      <c r="LIA26" s="43"/>
      <c r="LIB26" s="43"/>
      <c r="LIC26" s="43"/>
      <c r="LID26" s="43"/>
      <c r="LIE26" s="43"/>
      <c r="LIF26" s="43"/>
      <c r="LIG26" s="43"/>
      <c r="LIH26" s="43"/>
      <c r="LII26" s="43"/>
      <c r="LIJ26" s="43"/>
      <c r="LIK26" s="43"/>
      <c r="LIL26" s="43"/>
      <c r="LIM26" s="43"/>
      <c r="LIN26" s="43"/>
      <c r="LIO26" s="43"/>
      <c r="LIP26" s="43"/>
      <c r="LIQ26" s="43"/>
      <c r="LIR26" s="43"/>
      <c r="LIS26" s="43"/>
      <c r="LIT26" s="43"/>
      <c r="LIU26" s="43"/>
      <c r="LIV26" s="43"/>
      <c r="LIW26" s="43"/>
      <c r="LIX26" s="43"/>
      <c r="LIY26" s="43"/>
      <c r="LIZ26" s="43"/>
      <c r="LJA26" s="43"/>
      <c r="LJB26" s="43"/>
      <c r="LJC26" s="43"/>
      <c r="LJD26" s="43"/>
      <c r="LJE26" s="43"/>
      <c r="LJF26" s="43"/>
      <c r="LJG26" s="43"/>
      <c r="LJH26" s="43"/>
      <c r="LJI26" s="43"/>
      <c r="LJJ26" s="43"/>
      <c r="LJK26" s="43"/>
      <c r="LJL26" s="43"/>
      <c r="LJM26" s="43"/>
      <c r="LJN26" s="43"/>
      <c r="LJO26" s="43"/>
      <c r="LJP26" s="43"/>
      <c r="LJQ26" s="43"/>
      <c r="LJR26" s="43"/>
      <c r="LJS26" s="43"/>
      <c r="LJT26" s="43"/>
      <c r="LJU26" s="43"/>
      <c r="LJV26" s="43"/>
      <c r="LJW26" s="43"/>
      <c r="LJX26" s="43"/>
      <c r="LJY26" s="43"/>
      <c r="LJZ26" s="43"/>
      <c r="LKA26" s="43"/>
      <c r="LKB26" s="43"/>
      <c r="LKC26" s="43"/>
      <c r="LKD26" s="43"/>
      <c r="LKE26" s="43"/>
      <c r="LKF26" s="43"/>
      <c r="LKG26" s="43"/>
      <c r="LKH26" s="43"/>
      <c r="LKI26" s="43"/>
      <c r="LKJ26" s="43"/>
      <c r="LKK26" s="43"/>
      <c r="LKL26" s="43"/>
      <c r="LKM26" s="43"/>
      <c r="LKN26" s="43"/>
      <c r="LKO26" s="43"/>
      <c r="LKP26" s="43"/>
      <c r="LKQ26" s="43"/>
      <c r="LKR26" s="43"/>
      <c r="LKS26" s="43"/>
      <c r="LKT26" s="43"/>
      <c r="LKU26" s="43"/>
      <c r="LKV26" s="43"/>
      <c r="LKW26" s="43"/>
      <c r="LKX26" s="43"/>
      <c r="LKY26" s="43"/>
      <c r="LKZ26" s="43"/>
      <c r="LLA26" s="43"/>
      <c r="LLB26" s="43"/>
      <c r="LLC26" s="43"/>
      <c r="LLD26" s="43"/>
      <c r="LLE26" s="43"/>
      <c r="LLF26" s="43"/>
      <c r="LLG26" s="43"/>
      <c r="LLH26" s="43"/>
      <c r="LLI26" s="43"/>
      <c r="LLJ26" s="43"/>
      <c r="LLK26" s="43"/>
      <c r="LLL26" s="43"/>
      <c r="LLM26" s="43"/>
      <c r="LLN26" s="43"/>
      <c r="LLO26" s="43"/>
      <c r="LLP26" s="43"/>
      <c r="LLQ26" s="43"/>
      <c r="LLR26" s="43"/>
      <c r="LLS26" s="43"/>
      <c r="LLT26" s="43"/>
      <c r="LLU26" s="43"/>
      <c r="LLV26" s="43"/>
      <c r="LLW26" s="43"/>
      <c r="LLX26" s="43"/>
      <c r="LLY26" s="43"/>
      <c r="LLZ26" s="43"/>
      <c r="LMA26" s="43"/>
      <c r="LMB26" s="43"/>
      <c r="LMC26" s="43"/>
      <c r="LMD26" s="43"/>
      <c r="LME26" s="43"/>
      <c r="LMF26" s="43"/>
      <c r="LMG26" s="43"/>
      <c r="LMH26" s="43"/>
      <c r="LMI26" s="43"/>
      <c r="LMJ26" s="43"/>
      <c r="LMK26" s="43"/>
      <c r="LML26" s="43"/>
      <c r="LMM26" s="43"/>
      <c r="LMN26" s="43"/>
      <c r="LMO26" s="43"/>
      <c r="LMP26" s="43"/>
      <c r="LMQ26" s="43"/>
      <c r="LMR26" s="43"/>
      <c r="LMS26" s="43"/>
      <c r="LMT26" s="43"/>
      <c r="LMU26" s="43"/>
      <c r="LMV26" s="43"/>
      <c r="LMW26" s="43"/>
      <c r="LMX26" s="43"/>
      <c r="LMY26" s="43"/>
      <c r="LMZ26" s="43"/>
      <c r="LNA26" s="43"/>
      <c r="LNB26" s="43"/>
      <c r="LNC26" s="43"/>
      <c r="LND26" s="43"/>
      <c r="LNE26" s="43"/>
      <c r="LNF26" s="43"/>
      <c r="LNG26" s="43"/>
      <c r="LNH26" s="43"/>
      <c r="LNI26" s="43"/>
      <c r="LNJ26" s="43"/>
      <c r="LNK26" s="43"/>
      <c r="LNL26" s="43"/>
      <c r="LNM26" s="43"/>
      <c r="LNN26" s="43"/>
      <c r="LNO26" s="43"/>
      <c r="LNP26" s="43"/>
      <c r="LNQ26" s="43"/>
      <c r="LNR26" s="43"/>
      <c r="LNS26" s="43"/>
      <c r="LNT26" s="43"/>
      <c r="LNU26" s="43"/>
      <c r="LNV26" s="43"/>
      <c r="LNW26" s="43"/>
      <c r="LNX26" s="43"/>
      <c r="LNY26" s="43"/>
      <c r="LNZ26" s="43"/>
      <c r="LOA26" s="43"/>
      <c r="LOB26" s="43"/>
      <c r="LOC26" s="43"/>
      <c r="LOD26" s="43"/>
      <c r="LOE26" s="43"/>
      <c r="LOF26" s="43"/>
      <c r="LOG26" s="43"/>
      <c r="LOH26" s="43"/>
      <c r="LOI26" s="43"/>
      <c r="LOJ26" s="43"/>
      <c r="LOK26" s="43"/>
      <c r="LOL26" s="43"/>
      <c r="LOM26" s="43"/>
      <c r="LON26" s="43"/>
      <c r="LOO26" s="43"/>
      <c r="LOP26" s="43"/>
      <c r="LOQ26" s="43"/>
      <c r="LOR26" s="43"/>
      <c r="LOS26" s="43"/>
      <c r="LOT26" s="43"/>
      <c r="LOU26" s="43"/>
      <c r="LOV26" s="43"/>
      <c r="LOW26" s="43"/>
      <c r="LOX26" s="43"/>
      <c r="LOY26" s="43"/>
      <c r="LOZ26" s="43"/>
      <c r="LPA26" s="43"/>
      <c r="LPB26" s="43"/>
      <c r="LPC26" s="43"/>
      <c r="LPD26" s="43"/>
      <c r="LPE26" s="43"/>
      <c r="LPF26" s="43"/>
      <c r="LPG26" s="43"/>
      <c r="LPH26" s="43"/>
      <c r="LPI26" s="43"/>
      <c r="LPJ26" s="43"/>
      <c r="LPK26" s="43"/>
      <c r="LPL26" s="43"/>
      <c r="LPM26" s="43"/>
      <c r="LPN26" s="43"/>
      <c r="LPO26" s="43"/>
      <c r="LPP26" s="43"/>
      <c r="LPQ26" s="43"/>
      <c r="LPR26" s="43"/>
      <c r="LPS26" s="43"/>
      <c r="LPT26" s="43"/>
      <c r="LPU26" s="43"/>
      <c r="LPV26" s="43"/>
      <c r="LPW26" s="43"/>
      <c r="LPX26" s="43"/>
      <c r="LPY26" s="43"/>
      <c r="LPZ26" s="43"/>
      <c r="LQA26" s="43"/>
      <c r="LQB26" s="43"/>
      <c r="LQC26" s="43"/>
      <c r="LQD26" s="43"/>
      <c r="LQE26" s="43"/>
      <c r="LQF26" s="43"/>
      <c r="LQG26" s="43"/>
      <c r="LQH26" s="43"/>
      <c r="LQI26" s="43"/>
      <c r="LQJ26" s="43"/>
      <c r="LQK26" s="43"/>
      <c r="LQL26" s="43"/>
      <c r="LQM26" s="43"/>
      <c r="LQN26" s="43"/>
      <c r="LQO26" s="43"/>
      <c r="LQP26" s="43"/>
      <c r="LQQ26" s="43"/>
      <c r="LQR26" s="43"/>
      <c r="LQS26" s="43"/>
      <c r="LQT26" s="43"/>
      <c r="LQU26" s="43"/>
      <c r="LQV26" s="43"/>
      <c r="LQW26" s="43"/>
      <c r="LQX26" s="43"/>
      <c r="LQY26" s="43"/>
      <c r="LQZ26" s="43"/>
      <c r="LRA26" s="43"/>
      <c r="LRB26" s="43"/>
      <c r="LRC26" s="43"/>
      <c r="LRD26" s="43"/>
      <c r="LRE26" s="43"/>
      <c r="LRF26" s="43"/>
      <c r="LRG26" s="43"/>
      <c r="LRH26" s="43"/>
      <c r="LRI26" s="43"/>
      <c r="LRJ26" s="43"/>
      <c r="LRK26" s="43"/>
      <c r="LRL26" s="43"/>
      <c r="LRM26" s="43"/>
      <c r="LRN26" s="43"/>
      <c r="LRO26" s="43"/>
      <c r="LRP26" s="43"/>
      <c r="LRQ26" s="43"/>
      <c r="LRR26" s="43"/>
      <c r="LRS26" s="43"/>
      <c r="LRT26" s="43"/>
      <c r="LRU26" s="43"/>
      <c r="LRV26" s="43"/>
      <c r="LRW26" s="43"/>
      <c r="LRX26" s="43"/>
      <c r="LRY26" s="43"/>
      <c r="LRZ26" s="43"/>
      <c r="LSA26" s="43"/>
      <c r="LSB26" s="43"/>
      <c r="LSC26" s="43"/>
      <c r="LSD26" s="43"/>
      <c r="LSE26" s="43"/>
      <c r="LSF26" s="43"/>
      <c r="LSG26" s="43"/>
      <c r="LSH26" s="43"/>
      <c r="LSI26" s="43"/>
      <c r="LSJ26" s="43"/>
      <c r="LSK26" s="43"/>
      <c r="LSL26" s="43"/>
      <c r="LSM26" s="43"/>
      <c r="LSN26" s="43"/>
      <c r="LSO26" s="43"/>
      <c r="LSP26" s="43"/>
      <c r="LSQ26" s="43"/>
      <c r="LSR26" s="43"/>
      <c r="LSS26" s="43"/>
      <c r="LST26" s="43"/>
      <c r="LSU26" s="43"/>
      <c r="LSV26" s="43"/>
      <c r="LSW26" s="43"/>
      <c r="LSX26" s="43"/>
      <c r="LSY26" s="43"/>
      <c r="LSZ26" s="43"/>
      <c r="LTA26" s="43"/>
      <c r="LTB26" s="43"/>
      <c r="LTC26" s="43"/>
      <c r="LTD26" s="43"/>
      <c r="LTE26" s="43"/>
      <c r="LTF26" s="43"/>
      <c r="LTG26" s="43"/>
      <c r="LTH26" s="43"/>
      <c r="LTI26" s="43"/>
      <c r="LTJ26" s="43"/>
      <c r="LTK26" s="43"/>
      <c r="LTL26" s="43"/>
      <c r="LTM26" s="43"/>
      <c r="LTN26" s="43"/>
      <c r="LTO26" s="43"/>
      <c r="LTP26" s="43"/>
      <c r="LTQ26" s="43"/>
      <c r="LTR26" s="43"/>
      <c r="LTS26" s="43"/>
      <c r="LTT26" s="43"/>
      <c r="LTU26" s="43"/>
      <c r="LTV26" s="43"/>
      <c r="LTW26" s="43"/>
      <c r="LTX26" s="43"/>
      <c r="LTY26" s="43"/>
      <c r="LTZ26" s="43"/>
      <c r="LUA26" s="43"/>
      <c r="LUB26" s="43"/>
      <c r="LUC26" s="43"/>
      <c r="LUD26" s="43"/>
      <c r="LUE26" s="43"/>
      <c r="LUF26" s="43"/>
      <c r="LUG26" s="43"/>
      <c r="LUH26" s="43"/>
      <c r="LUI26" s="43"/>
      <c r="LUJ26" s="43"/>
      <c r="LUK26" s="43"/>
      <c r="LUL26" s="43"/>
      <c r="LUM26" s="43"/>
      <c r="LUN26" s="43"/>
      <c r="LUO26" s="43"/>
      <c r="LUP26" s="43"/>
      <c r="LUQ26" s="43"/>
      <c r="LUR26" s="43"/>
      <c r="LUS26" s="43"/>
      <c r="LUT26" s="43"/>
      <c r="LUU26" s="43"/>
      <c r="LUV26" s="43"/>
      <c r="LUW26" s="43"/>
      <c r="LUX26" s="43"/>
      <c r="LUY26" s="43"/>
      <c r="LUZ26" s="43"/>
      <c r="LVA26" s="43"/>
      <c r="LVB26" s="43"/>
      <c r="LVC26" s="43"/>
      <c r="LVD26" s="43"/>
      <c r="LVE26" s="43"/>
      <c r="LVF26" s="43"/>
      <c r="LVG26" s="43"/>
      <c r="LVH26" s="43"/>
      <c r="LVI26" s="43"/>
      <c r="LVJ26" s="43"/>
      <c r="LVK26" s="43"/>
      <c r="LVL26" s="43"/>
      <c r="LVM26" s="43"/>
      <c r="LVN26" s="43"/>
      <c r="LVO26" s="43"/>
      <c r="LVP26" s="43"/>
      <c r="LVQ26" s="43"/>
      <c r="LVR26" s="43"/>
      <c r="LVS26" s="43"/>
      <c r="LVT26" s="43"/>
      <c r="LVU26" s="43"/>
      <c r="LVV26" s="43"/>
      <c r="LVW26" s="43"/>
      <c r="LVX26" s="43"/>
      <c r="LVY26" s="43"/>
      <c r="LVZ26" s="43"/>
      <c r="LWA26" s="43"/>
      <c r="LWB26" s="43"/>
      <c r="LWC26" s="43"/>
      <c r="LWD26" s="43"/>
      <c r="LWE26" s="43"/>
      <c r="LWF26" s="43"/>
      <c r="LWG26" s="43"/>
      <c r="LWH26" s="43"/>
      <c r="LWI26" s="43"/>
      <c r="LWJ26" s="43"/>
      <c r="LWK26" s="43"/>
      <c r="LWL26" s="43"/>
      <c r="LWM26" s="43"/>
      <c r="LWN26" s="43"/>
      <c r="LWO26" s="43"/>
      <c r="LWP26" s="43"/>
      <c r="LWQ26" s="43"/>
      <c r="LWR26" s="43"/>
      <c r="LWS26" s="43"/>
      <c r="LWT26" s="43"/>
      <c r="LWU26" s="43"/>
      <c r="LWV26" s="43"/>
      <c r="LWW26" s="43"/>
      <c r="LWX26" s="43"/>
      <c r="LWY26" s="43"/>
      <c r="LWZ26" s="43"/>
      <c r="LXA26" s="43"/>
      <c r="LXB26" s="43"/>
      <c r="LXC26" s="43"/>
      <c r="LXD26" s="43"/>
      <c r="LXE26" s="43"/>
      <c r="LXF26" s="43"/>
      <c r="LXG26" s="43"/>
      <c r="LXH26" s="43"/>
      <c r="LXI26" s="43"/>
      <c r="LXJ26" s="43"/>
      <c r="LXK26" s="43"/>
      <c r="LXL26" s="43"/>
      <c r="LXM26" s="43"/>
      <c r="LXN26" s="43"/>
      <c r="LXO26" s="43"/>
      <c r="LXP26" s="43"/>
      <c r="LXQ26" s="43"/>
      <c r="LXR26" s="43"/>
      <c r="LXS26" s="43"/>
      <c r="LXT26" s="43"/>
      <c r="LXU26" s="43"/>
      <c r="LXV26" s="43"/>
      <c r="LXW26" s="43"/>
      <c r="LXX26" s="43"/>
      <c r="LXY26" s="43"/>
      <c r="LXZ26" s="43"/>
      <c r="LYA26" s="43"/>
      <c r="LYB26" s="43"/>
      <c r="LYC26" s="43"/>
      <c r="LYD26" s="43"/>
      <c r="LYE26" s="43"/>
      <c r="LYF26" s="43"/>
      <c r="LYG26" s="43"/>
      <c r="LYH26" s="43"/>
      <c r="LYI26" s="43"/>
      <c r="LYJ26" s="43"/>
      <c r="LYK26" s="43"/>
      <c r="LYL26" s="43"/>
      <c r="LYM26" s="43"/>
      <c r="LYN26" s="43"/>
      <c r="LYO26" s="43"/>
      <c r="LYP26" s="43"/>
      <c r="LYQ26" s="43"/>
      <c r="LYR26" s="43"/>
      <c r="LYS26" s="43"/>
      <c r="LYT26" s="43"/>
      <c r="LYU26" s="43"/>
      <c r="LYV26" s="43"/>
      <c r="LYW26" s="43"/>
      <c r="LYX26" s="43"/>
      <c r="LYY26" s="43"/>
      <c r="LYZ26" s="43"/>
      <c r="LZA26" s="43"/>
      <c r="LZB26" s="43"/>
      <c r="LZC26" s="43"/>
      <c r="LZD26" s="43"/>
      <c r="LZE26" s="43"/>
      <c r="LZF26" s="43"/>
      <c r="LZG26" s="43"/>
      <c r="LZH26" s="43"/>
      <c r="LZI26" s="43"/>
      <c r="LZJ26" s="43"/>
      <c r="LZK26" s="43"/>
      <c r="LZL26" s="43"/>
      <c r="LZM26" s="43"/>
      <c r="LZN26" s="43"/>
      <c r="LZO26" s="43"/>
      <c r="LZP26" s="43"/>
      <c r="LZQ26" s="43"/>
      <c r="LZR26" s="43"/>
      <c r="LZS26" s="43"/>
      <c r="LZT26" s="43"/>
      <c r="LZU26" s="43"/>
      <c r="LZV26" s="43"/>
      <c r="LZW26" s="43"/>
      <c r="LZX26" s="43"/>
      <c r="LZY26" s="43"/>
      <c r="LZZ26" s="43"/>
      <c r="MAA26" s="43"/>
      <c r="MAB26" s="43"/>
      <c r="MAC26" s="43"/>
      <c r="MAD26" s="43"/>
      <c r="MAE26" s="43"/>
      <c r="MAF26" s="43"/>
      <c r="MAG26" s="43"/>
      <c r="MAH26" s="43"/>
      <c r="MAI26" s="43"/>
      <c r="MAJ26" s="43"/>
      <c r="MAK26" s="43"/>
      <c r="MAL26" s="43"/>
      <c r="MAM26" s="43"/>
      <c r="MAN26" s="43"/>
      <c r="MAO26" s="43"/>
      <c r="MAP26" s="43"/>
      <c r="MAQ26" s="43"/>
      <c r="MAR26" s="43"/>
      <c r="MAS26" s="43"/>
      <c r="MAT26" s="43"/>
      <c r="MAU26" s="43"/>
      <c r="MAV26" s="43"/>
      <c r="MAW26" s="43"/>
      <c r="MAX26" s="43"/>
      <c r="MAY26" s="43"/>
      <c r="MAZ26" s="43"/>
      <c r="MBA26" s="43"/>
      <c r="MBB26" s="43"/>
      <c r="MBC26" s="43"/>
      <c r="MBD26" s="43"/>
      <c r="MBE26" s="43"/>
      <c r="MBF26" s="43"/>
      <c r="MBG26" s="43"/>
      <c r="MBH26" s="43"/>
      <c r="MBI26" s="43"/>
      <c r="MBJ26" s="43"/>
      <c r="MBK26" s="43"/>
      <c r="MBL26" s="43"/>
      <c r="MBM26" s="43"/>
      <c r="MBN26" s="43"/>
      <c r="MBO26" s="43"/>
      <c r="MBP26" s="43"/>
      <c r="MBQ26" s="43"/>
      <c r="MBR26" s="43"/>
      <c r="MBS26" s="43"/>
      <c r="MBT26" s="43"/>
      <c r="MBU26" s="43"/>
      <c r="MBV26" s="43"/>
      <c r="MBW26" s="43"/>
      <c r="MBX26" s="43"/>
      <c r="MBY26" s="43"/>
      <c r="MBZ26" s="43"/>
      <c r="MCA26" s="43"/>
      <c r="MCB26" s="43"/>
      <c r="MCC26" s="43"/>
      <c r="MCD26" s="43"/>
      <c r="MCE26" s="43"/>
      <c r="MCF26" s="43"/>
      <c r="MCG26" s="43"/>
      <c r="MCH26" s="43"/>
      <c r="MCI26" s="43"/>
      <c r="MCJ26" s="43"/>
      <c r="MCK26" s="43"/>
      <c r="MCL26" s="43"/>
      <c r="MCM26" s="43"/>
      <c r="MCN26" s="43"/>
      <c r="MCO26" s="43"/>
      <c r="MCP26" s="43"/>
      <c r="MCQ26" s="43"/>
      <c r="MCR26" s="43"/>
      <c r="MCS26" s="43"/>
      <c r="MCT26" s="43"/>
      <c r="MCU26" s="43"/>
      <c r="MCV26" s="43"/>
      <c r="MCW26" s="43"/>
      <c r="MCX26" s="43"/>
      <c r="MCY26" s="43"/>
      <c r="MCZ26" s="43"/>
      <c r="MDA26" s="43"/>
      <c r="MDB26" s="43"/>
      <c r="MDC26" s="43"/>
      <c r="MDD26" s="43"/>
      <c r="MDE26" s="43"/>
      <c r="MDF26" s="43"/>
      <c r="MDG26" s="43"/>
      <c r="MDH26" s="43"/>
      <c r="MDI26" s="43"/>
      <c r="MDJ26" s="43"/>
      <c r="MDK26" s="43"/>
      <c r="MDL26" s="43"/>
      <c r="MDM26" s="43"/>
      <c r="MDN26" s="43"/>
      <c r="MDO26" s="43"/>
      <c r="MDP26" s="43"/>
      <c r="MDQ26" s="43"/>
      <c r="MDR26" s="43"/>
      <c r="MDS26" s="43"/>
      <c r="MDT26" s="43"/>
      <c r="MDU26" s="43"/>
      <c r="MDV26" s="43"/>
      <c r="MDW26" s="43"/>
      <c r="MDX26" s="43"/>
      <c r="MDY26" s="43"/>
      <c r="MDZ26" s="43"/>
      <c r="MEA26" s="43"/>
      <c r="MEB26" s="43"/>
      <c r="MEC26" s="43"/>
      <c r="MED26" s="43"/>
      <c r="MEE26" s="43"/>
      <c r="MEF26" s="43"/>
      <c r="MEG26" s="43"/>
      <c r="MEH26" s="43"/>
      <c r="MEI26" s="43"/>
      <c r="MEJ26" s="43"/>
      <c r="MEK26" s="43"/>
      <c r="MEL26" s="43"/>
      <c r="MEM26" s="43"/>
      <c r="MEN26" s="43"/>
      <c r="MEO26" s="43"/>
      <c r="MEP26" s="43"/>
      <c r="MEQ26" s="43"/>
      <c r="MER26" s="43"/>
      <c r="MES26" s="43"/>
      <c r="MET26" s="43"/>
      <c r="MEU26" s="43"/>
      <c r="MEV26" s="43"/>
      <c r="MEW26" s="43"/>
      <c r="MEX26" s="43"/>
      <c r="MEY26" s="43"/>
      <c r="MEZ26" s="43"/>
      <c r="MFA26" s="43"/>
      <c r="MFB26" s="43"/>
      <c r="MFC26" s="43"/>
      <c r="MFD26" s="43"/>
      <c r="MFE26" s="43"/>
      <c r="MFF26" s="43"/>
      <c r="MFG26" s="43"/>
      <c r="MFH26" s="43"/>
      <c r="MFI26" s="43"/>
      <c r="MFJ26" s="43"/>
      <c r="MFK26" s="43"/>
      <c r="MFL26" s="43"/>
      <c r="MFM26" s="43"/>
      <c r="MFN26" s="43"/>
      <c r="MFO26" s="43"/>
      <c r="MFP26" s="43"/>
      <c r="MFQ26" s="43"/>
      <c r="MFR26" s="43"/>
      <c r="MFS26" s="43"/>
      <c r="MFT26" s="43"/>
      <c r="MFU26" s="43"/>
      <c r="MFV26" s="43"/>
      <c r="MFW26" s="43"/>
      <c r="MFX26" s="43"/>
      <c r="MFY26" s="43"/>
      <c r="MFZ26" s="43"/>
      <c r="MGA26" s="43"/>
      <c r="MGB26" s="43"/>
      <c r="MGC26" s="43"/>
      <c r="MGD26" s="43"/>
      <c r="MGE26" s="43"/>
      <c r="MGF26" s="43"/>
      <c r="MGG26" s="43"/>
      <c r="MGH26" s="43"/>
      <c r="MGI26" s="43"/>
      <c r="MGJ26" s="43"/>
      <c r="MGK26" s="43"/>
      <c r="MGL26" s="43"/>
      <c r="MGM26" s="43"/>
      <c r="MGN26" s="43"/>
      <c r="MGO26" s="43"/>
      <c r="MGP26" s="43"/>
      <c r="MGQ26" s="43"/>
      <c r="MGR26" s="43"/>
      <c r="MGS26" s="43"/>
      <c r="MGT26" s="43"/>
      <c r="MGU26" s="43"/>
      <c r="MGV26" s="43"/>
      <c r="MGW26" s="43"/>
      <c r="MGX26" s="43"/>
      <c r="MGY26" s="43"/>
      <c r="MGZ26" s="43"/>
      <c r="MHA26" s="43"/>
      <c r="MHB26" s="43"/>
      <c r="MHC26" s="43"/>
      <c r="MHD26" s="43"/>
      <c r="MHE26" s="43"/>
      <c r="MHF26" s="43"/>
      <c r="MHG26" s="43"/>
      <c r="MHH26" s="43"/>
      <c r="MHI26" s="43"/>
      <c r="MHJ26" s="43"/>
      <c r="MHK26" s="43"/>
      <c r="MHL26" s="43"/>
      <c r="MHM26" s="43"/>
      <c r="MHN26" s="43"/>
      <c r="MHO26" s="43"/>
      <c r="MHP26" s="43"/>
      <c r="MHQ26" s="43"/>
      <c r="MHR26" s="43"/>
      <c r="MHS26" s="43"/>
      <c r="MHT26" s="43"/>
      <c r="MHU26" s="43"/>
      <c r="MHV26" s="43"/>
      <c r="MHW26" s="43"/>
      <c r="MHX26" s="43"/>
      <c r="MHY26" s="43"/>
      <c r="MHZ26" s="43"/>
      <c r="MIA26" s="43"/>
      <c r="MIB26" s="43"/>
      <c r="MIC26" s="43"/>
      <c r="MID26" s="43"/>
      <c r="MIE26" s="43"/>
      <c r="MIF26" s="43"/>
      <c r="MIG26" s="43"/>
      <c r="MIH26" s="43"/>
      <c r="MII26" s="43"/>
      <c r="MIJ26" s="43"/>
      <c r="MIK26" s="43"/>
      <c r="MIL26" s="43"/>
      <c r="MIM26" s="43"/>
      <c r="MIN26" s="43"/>
      <c r="MIO26" s="43"/>
      <c r="MIP26" s="43"/>
      <c r="MIQ26" s="43"/>
      <c r="MIR26" s="43"/>
      <c r="MIS26" s="43"/>
      <c r="MIT26" s="43"/>
      <c r="MIU26" s="43"/>
      <c r="MIV26" s="43"/>
      <c r="MIW26" s="43"/>
      <c r="MIX26" s="43"/>
      <c r="MIY26" s="43"/>
      <c r="MIZ26" s="43"/>
      <c r="MJA26" s="43"/>
      <c r="MJB26" s="43"/>
      <c r="MJC26" s="43"/>
      <c r="MJD26" s="43"/>
      <c r="MJE26" s="43"/>
      <c r="MJF26" s="43"/>
      <c r="MJG26" s="43"/>
      <c r="MJH26" s="43"/>
      <c r="MJI26" s="43"/>
      <c r="MJJ26" s="43"/>
      <c r="MJK26" s="43"/>
      <c r="MJL26" s="43"/>
      <c r="MJM26" s="43"/>
      <c r="MJN26" s="43"/>
      <c r="MJO26" s="43"/>
      <c r="MJP26" s="43"/>
      <c r="MJQ26" s="43"/>
      <c r="MJR26" s="43"/>
      <c r="MJS26" s="43"/>
      <c r="MJT26" s="43"/>
      <c r="MJU26" s="43"/>
      <c r="MJV26" s="43"/>
      <c r="MJW26" s="43"/>
      <c r="MJX26" s="43"/>
      <c r="MJY26" s="43"/>
      <c r="MJZ26" s="43"/>
      <c r="MKA26" s="43"/>
      <c r="MKB26" s="43"/>
      <c r="MKC26" s="43"/>
      <c r="MKD26" s="43"/>
      <c r="MKE26" s="43"/>
      <c r="MKF26" s="43"/>
      <c r="MKG26" s="43"/>
      <c r="MKH26" s="43"/>
      <c r="MKI26" s="43"/>
      <c r="MKJ26" s="43"/>
      <c r="MKK26" s="43"/>
      <c r="MKL26" s="43"/>
      <c r="MKM26" s="43"/>
      <c r="MKN26" s="43"/>
      <c r="MKO26" s="43"/>
      <c r="MKP26" s="43"/>
      <c r="MKQ26" s="43"/>
      <c r="MKR26" s="43"/>
      <c r="MKS26" s="43"/>
      <c r="MKT26" s="43"/>
      <c r="MKU26" s="43"/>
      <c r="MKV26" s="43"/>
      <c r="MKW26" s="43"/>
      <c r="MKX26" s="43"/>
      <c r="MKY26" s="43"/>
      <c r="MKZ26" s="43"/>
      <c r="MLA26" s="43"/>
      <c r="MLB26" s="43"/>
      <c r="MLC26" s="43"/>
      <c r="MLD26" s="43"/>
      <c r="MLE26" s="43"/>
      <c r="MLF26" s="43"/>
      <c r="MLG26" s="43"/>
      <c r="MLH26" s="43"/>
      <c r="MLI26" s="43"/>
      <c r="MLJ26" s="43"/>
      <c r="MLK26" s="43"/>
      <c r="MLL26" s="43"/>
      <c r="MLM26" s="43"/>
      <c r="MLN26" s="43"/>
      <c r="MLO26" s="43"/>
      <c r="MLP26" s="43"/>
      <c r="MLQ26" s="43"/>
      <c r="MLR26" s="43"/>
      <c r="MLS26" s="43"/>
      <c r="MLT26" s="43"/>
      <c r="MLU26" s="43"/>
      <c r="MLV26" s="43"/>
      <c r="MLW26" s="43"/>
      <c r="MLX26" s="43"/>
      <c r="MLY26" s="43"/>
      <c r="MLZ26" s="43"/>
      <c r="MMA26" s="43"/>
      <c r="MMB26" s="43"/>
      <c r="MMC26" s="43"/>
      <c r="MMD26" s="43"/>
      <c r="MME26" s="43"/>
      <c r="MMF26" s="43"/>
      <c r="MMG26" s="43"/>
      <c r="MMH26" s="43"/>
      <c r="MMI26" s="43"/>
      <c r="MMJ26" s="43"/>
      <c r="MMK26" s="43"/>
      <c r="MML26" s="43"/>
      <c r="MMM26" s="43"/>
      <c r="MMN26" s="43"/>
      <c r="MMO26" s="43"/>
      <c r="MMP26" s="43"/>
      <c r="MMQ26" s="43"/>
      <c r="MMR26" s="43"/>
      <c r="MMS26" s="43"/>
      <c r="MMT26" s="43"/>
      <c r="MMU26" s="43"/>
      <c r="MMV26" s="43"/>
      <c r="MMW26" s="43"/>
      <c r="MMX26" s="43"/>
      <c r="MMY26" s="43"/>
      <c r="MMZ26" s="43"/>
      <c r="MNA26" s="43"/>
      <c r="MNB26" s="43"/>
      <c r="MNC26" s="43"/>
      <c r="MND26" s="43"/>
      <c r="MNE26" s="43"/>
      <c r="MNF26" s="43"/>
      <c r="MNG26" s="43"/>
      <c r="MNH26" s="43"/>
      <c r="MNI26" s="43"/>
      <c r="MNJ26" s="43"/>
      <c r="MNK26" s="43"/>
      <c r="MNL26" s="43"/>
      <c r="MNM26" s="43"/>
      <c r="MNN26" s="43"/>
      <c r="MNO26" s="43"/>
      <c r="MNP26" s="43"/>
      <c r="MNQ26" s="43"/>
      <c r="MNR26" s="43"/>
      <c r="MNS26" s="43"/>
      <c r="MNT26" s="43"/>
      <c r="MNU26" s="43"/>
      <c r="MNV26" s="43"/>
      <c r="MNW26" s="43"/>
      <c r="MNX26" s="43"/>
      <c r="MNY26" s="43"/>
      <c r="MNZ26" s="43"/>
      <c r="MOA26" s="43"/>
      <c r="MOB26" s="43"/>
      <c r="MOC26" s="43"/>
      <c r="MOD26" s="43"/>
      <c r="MOE26" s="43"/>
      <c r="MOF26" s="43"/>
      <c r="MOG26" s="43"/>
      <c r="MOH26" s="43"/>
      <c r="MOI26" s="43"/>
      <c r="MOJ26" s="43"/>
      <c r="MOK26" s="43"/>
      <c r="MOL26" s="43"/>
      <c r="MOM26" s="43"/>
      <c r="MON26" s="43"/>
      <c r="MOO26" s="43"/>
      <c r="MOP26" s="43"/>
      <c r="MOQ26" s="43"/>
      <c r="MOR26" s="43"/>
      <c r="MOS26" s="43"/>
      <c r="MOT26" s="43"/>
      <c r="MOU26" s="43"/>
      <c r="MOV26" s="43"/>
      <c r="MOW26" s="43"/>
      <c r="MOX26" s="43"/>
      <c r="MOY26" s="43"/>
      <c r="MOZ26" s="43"/>
      <c r="MPA26" s="43"/>
      <c r="MPB26" s="43"/>
      <c r="MPC26" s="43"/>
      <c r="MPD26" s="43"/>
      <c r="MPE26" s="43"/>
      <c r="MPF26" s="43"/>
      <c r="MPG26" s="43"/>
      <c r="MPH26" s="43"/>
      <c r="MPI26" s="43"/>
      <c r="MPJ26" s="43"/>
      <c r="MPK26" s="43"/>
      <c r="MPL26" s="43"/>
      <c r="MPM26" s="43"/>
      <c r="MPN26" s="43"/>
      <c r="MPO26" s="43"/>
      <c r="MPP26" s="43"/>
      <c r="MPQ26" s="43"/>
      <c r="MPR26" s="43"/>
      <c r="MPS26" s="43"/>
      <c r="MPT26" s="43"/>
      <c r="MPU26" s="43"/>
      <c r="MPV26" s="43"/>
      <c r="MPW26" s="43"/>
      <c r="MPX26" s="43"/>
      <c r="MPY26" s="43"/>
      <c r="MPZ26" s="43"/>
      <c r="MQA26" s="43"/>
      <c r="MQB26" s="43"/>
      <c r="MQC26" s="43"/>
      <c r="MQD26" s="43"/>
      <c r="MQE26" s="43"/>
      <c r="MQF26" s="43"/>
      <c r="MQG26" s="43"/>
      <c r="MQH26" s="43"/>
      <c r="MQI26" s="43"/>
      <c r="MQJ26" s="43"/>
      <c r="MQK26" s="43"/>
      <c r="MQL26" s="43"/>
      <c r="MQM26" s="43"/>
      <c r="MQN26" s="43"/>
      <c r="MQO26" s="43"/>
      <c r="MQP26" s="43"/>
      <c r="MQQ26" s="43"/>
      <c r="MQR26" s="43"/>
      <c r="MQS26" s="43"/>
      <c r="MQT26" s="43"/>
      <c r="MQU26" s="43"/>
      <c r="MQV26" s="43"/>
      <c r="MQW26" s="43"/>
      <c r="MQX26" s="43"/>
      <c r="MQY26" s="43"/>
      <c r="MQZ26" s="43"/>
      <c r="MRA26" s="43"/>
      <c r="MRB26" s="43"/>
      <c r="MRC26" s="43"/>
      <c r="MRD26" s="43"/>
      <c r="MRE26" s="43"/>
      <c r="MRF26" s="43"/>
      <c r="MRG26" s="43"/>
      <c r="MRH26" s="43"/>
      <c r="MRI26" s="43"/>
      <c r="MRJ26" s="43"/>
      <c r="MRK26" s="43"/>
      <c r="MRL26" s="43"/>
      <c r="MRM26" s="43"/>
      <c r="MRN26" s="43"/>
      <c r="MRO26" s="43"/>
      <c r="MRP26" s="43"/>
      <c r="MRQ26" s="43"/>
      <c r="MRR26" s="43"/>
      <c r="MRS26" s="43"/>
      <c r="MRT26" s="43"/>
      <c r="MRU26" s="43"/>
      <c r="MRV26" s="43"/>
      <c r="MRW26" s="43"/>
      <c r="MRX26" s="43"/>
      <c r="MRY26" s="43"/>
      <c r="MRZ26" s="43"/>
      <c r="MSA26" s="43"/>
      <c r="MSB26" s="43"/>
      <c r="MSC26" s="43"/>
      <c r="MSD26" s="43"/>
      <c r="MSE26" s="43"/>
      <c r="MSF26" s="43"/>
      <c r="MSG26" s="43"/>
      <c r="MSH26" s="43"/>
      <c r="MSI26" s="43"/>
      <c r="MSJ26" s="43"/>
      <c r="MSK26" s="43"/>
      <c r="MSL26" s="43"/>
      <c r="MSM26" s="43"/>
      <c r="MSN26" s="43"/>
      <c r="MSO26" s="43"/>
      <c r="MSP26" s="43"/>
      <c r="MSQ26" s="43"/>
      <c r="MSR26" s="43"/>
      <c r="MSS26" s="43"/>
      <c r="MST26" s="43"/>
      <c r="MSU26" s="43"/>
      <c r="MSV26" s="43"/>
      <c r="MSW26" s="43"/>
      <c r="MSX26" s="43"/>
      <c r="MSY26" s="43"/>
      <c r="MSZ26" s="43"/>
      <c r="MTA26" s="43"/>
      <c r="MTB26" s="43"/>
      <c r="MTC26" s="43"/>
      <c r="MTD26" s="43"/>
      <c r="MTE26" s="43"/>
      <c r="MTF26" s="43"/>
      <c r="MTG26" s="43"/>
      <c r="MTH26" s="43"/>
      <c r="MTI26" s="43"/>
      <c r="MTJ26" s="43"/>
      <c r="MTK26" s="43"/>
      <c r="MTL26" s="43"/>
      <c r="MTM26" s="43"/>
      <c r="MTN26" s="43"/>
      <c r="MTO26" s="43"/>
      <c r="MTP26" s="43"/>
      <c r="MTQ26" s="43"/>
      <c r="MTR26" s="43"/>
      <c r="MTS26" s="43"/>
      <c r="MTT26" s="43"/>
      <c r="MTU26" s="43"/>
      <c r="MTV26" s="43"/>
      <c r="MTW26" s="43"/>
      <c r="MTX26" s="43"/>
      <c r="MTY26" s="43"/>
      <c r="MTZ26" s="43"/>
      <c r="MUA26" s="43"/>
      <c r="MUB26" s="43"/>
      <c r="MUC26" s="43"/>
      <c r="MUD26" s="43"/>
      <c r="MUE26" s="43"/>
      <c r="MUF26" s="43"/>
      <c r="MUG26" s="43"/>
      <c r="MUH26" s="43"/>
      <c r="MUI26" s="43"/>
      <c r="MUJ26" s="43"/>
      <c r="MUK26" s="43"/>
      <c r="MUL26" s="43"/>
      <c r="MUM26" s="43"/>
      <c r="MUN26" s="43"/>
      <c r="MUO26" s="43"/>
      <c r="MUP26" s="43"/>
      <c r="MUQ26" s="43"/>
      <c r="MUR26" s="43"/>
      <c r="MUS26" s="43"/>
      <c r="MUT26" s="43"/>
      <c r="MUU26" s="43"/>
      <c r="MUV26" s="43"/>
      <c r="MUW26" s="43"/>
      <c r="MUX26" s="43"/>
      <c r="MUY26" s="43"/>
      <c r="MUZ26" s="43"/>
      <c r="MVA26" s="43"/>
      <c r="MVB26" s="43"/>
      <c r="MVC26" s="43"/>
      <c r="MVD26" s="43"/>
      <c r="MVE26" s="43"/>
      <c r="MVF26" s="43"/>
      <c r="MVG26" s="43"/>
      <c r="MVH26" s="43"/>
      <c r="MVI26" s="43"/>
      <c r="MVJ26" s="43"/>
      <c r="MVK26" s="43"/>
      <c r="MVL26" s="43"/>
      <c r="MVM26" s="43"/>
      <c r="MVN26" s="43"/>
      <c r="MVO26" s="43"/>
      <c r="MVP26" s="43"/>
      <c r="MVQ26" s="43"/>
      <c r="MVR26" s="43"/>
      <c r="MVS26" s="43"/>
      <c r="MVT26" s="43"/>
      <c r="MVU26" s="43"/>
      <c r="MVV26" s="43"/>
      <c r="MVW26" s="43"/>
      <c r="MVX26" s="43"/>
      <c r="MVY26" s="43"/>
      <c r="MVZ26" s="43"/>
      <c r="MWA26" s="43"/>
      <c r="MWB26" s="43"/>
      <c r="MWC26" s="43"/>
      <c r="MWD26" s="43"/>
      <c r="MWE26" s="43"/>
      <c r="MWF26" s="43"/>
      <c r="MWG26" s="43"/>
      <c r="MWH26" s="43"/>
      <c r="MWI26" s="43"/>
      <c r="MWJ26" s="43"/>
      <c r="MWK26" s="43"/>
      <c r="MWL26" s="43"/>
      <c r="MWM26" s="43"/>
      <c r="MWN26" s="43"/>
      <c r="MWO26" s="43"/>
      <c r="MWP26" s="43"/>
      <c r="MWQ26" s="43"/>
      <c r="MWR26" s="43"/>
      <c r="MWS26" s="43"/>
      <c r="MWT26" s="43"/>
      <c r="MWU26" s="43"/>
      <c r="MWV26" s="43"/>
      <c r="MWW26" s="43"/>
      <c r="MWX26" s="43"/>
      <c r="MWY26" s="43"/>
      <c r="MWZ26" s="43"/>
      <c r="MXA26" s="43"/>
      <c r="MXB26" s="43"/>
      <c r="MXC26" s="43"/>
      <c r="MXD26" s="43"/>
      <c r="MXE26" s="43"/>
      <c r="MXF26" s="43"/>
      <c r="MXG26" s="43"/>
      <c r="MXH26" s="43"/>
      <c r="MXI26" s="43"/>
      <c r="MXJ26" s="43"/>
      <c r="MXK26" s="43"/>
      <c r="MXL26" s="43"/>
      <c r="MXM26" s="43"/>
      <c r="MXN26" s="43"/>
      <c r="MXO26" s="43"/>
      <c r="MXP26" s="43"/>
      <c r="MXQ26" s="43"/>
      <c r="MXR26" s="43"/>
      <c r="MXS26" s="43"/>
      <c r="MXT26" s="43"/>
      <c r="MXU26" s="43"/>
      <c r="MXV26" s="43"/>
      <c r="MXW26" s="43"/>
      <c r="MXX26" s="43"/>
      <c r="MXY26" s="43"/>
      <c r="MXZ26" s="43"/>
      <c r="MYA26" s="43"/>
      <c r="MYB26" s="43"/>
      <c r="MYC26" s="43"/>
      <c r="MYD26" s="43"/>
      <c r="MYE26" s="43"/>
      <c r="MYF26" s="43"/>
      <c r="MYG26" s="43"/>
      <c r="MYH26" s="43"/>
      <c r="MYI26" s="43"/>
      <c r="MYJ26" s="43"/>
      <c r="MYK26" s="43"/>
      <c r="MYL26" s="43"/>
      <c r="MYM26" s="43"/>
      <c r="MYN26" s="43"/>
      <c r="MYO26" s="43"/>
      <c r="MYP26" s="43"/>
      <c r="MYQ26" s="43"/>
      <c r="MYR26" s="43"/>
      <c r="MYS26" s="43"/>
      <c r="MYT26" s="43"/>
      <c r="MYU26" s="43"/>
      <c r="MYV26" s="43"/>
      <c r="MYW26" s="43"/>
      <c r="MYX26" s="43"/>
      <c r="MYY26" s="43"/>
      <c r="MYZ26" s="43"/>
      <c r="MZA26" s="43"/>
      <c r="MZB26" s="43"/>
      <c r="MZC26" s="43"/>
      <c r="MZD26" s="43"/>
      <c r="MZE26" s="43"/>
      <c r="MZF26" s="43"/>
      <c r="MZG26" s="43"/>
      <c r="MZH26" s="43"/>
      <c r="MZI26" s="43"/>
      <c r="MZJ26" s="43"/>
      <c r="MZK26" s="43"/>
      <c r="MZL26" s="43"/>
      <c r="MZM26" s="43"/>
      <c r="MZN26" s="43"/>
      <c r="MZO26" s="43"/>
      <c r="MZP26" s="43"/>
      <c r="MZQ26" s="43"/>
      <c r="MZR26" s="43"/>
      <c r="MZS26" s="43"/>
      <c r="MZT26" s="43"/>
      <c r="MZU26" s="43"/>
      <c r="MZV26" s="43"/>
      <c r="MZW26" s="43"/>
      <c r="MZX26" s="43"/>
      <c r="MZY26" s="43"/>
      <c r="MZZ26" s="43"/>
      <c r="NAA26" s="43"/>
      <c r="NAB26" s="43"/>
      <c r="NAC26" s="43"/>
      <c r="NAD26" s="43"/>
      <c r="NAE26" s="43"/>
      <c r="NAF26" s="43"/>
      <c r="NAG26" s="43"/>
      <c r="NAH26" s="43"/>
      <c r="NAI26" s="43"/>
      <c r="NAJ26" s="43"/>
      <c r="NAK26" s="43"/>
      <c r="NAL26" s="43"/>
      <c r="NAM26" s="43"/>
      <c r="NAN26" s="43"/>
      <c r="NAO26" s="43"/>
      <c r="NAP26" s="43"/>
      <c r="NAQ26" s="43"/>
      <c r="NAR26" s="43"/>
      <c r="NAS26" s="43"/>
      <c r="NAT26" s="43"/>
      <c r="NAU26" s="43"/>
      <c r="NAV26" s="43"/>
      <c r="NAW26" s="43"/>
      <c r="NAX26" s="43"/>
      <c r="NAY26" s="43"/>
      <c r="NAZ26" s="43"/>
      <c r="NBA26" s="43"/>
      <c r="NBB26" s="43"/>
      <c r="NBC26" s="43"/>
      <c r="NBD26" s="43"/>
      <c r="NBE26" s="43"/>
      <c r="NBF26" s="43"/>
      <c r="NBG26" s="43"/>
      <c r="NBH26" s="43"/>
      <c r="NBI26" s="43"/>
      <c r="NBJ26" s="43"/>
      <c r="NBK26" s="43"/>
      <c r="NBL26" s="43"/>
      <c r="NBM26" s="43"/>
      <c r="NBN26" s="43"/>
      <c r="NBO26" s="43"/>
      <c r="NBP26" s="43"/>
      <c r="NBQ26" s="43"/>
      <c r="NBR26" s="43"/>
      <c r="NBS26" s="43"/>
      <c r="NBT26" s="43"/>
      <c r="NBU26" s="43"/>
      <c r="NBV26" s="43"/>
      <c r="NBW26" s="43"/>
      <c r="NBX26" s="43"/>
      <c r="NBY26" s="43"/>
      <c r="NBZ26" s="43"/>
      <c r="NCA26" s="43"/>
      <c r="NCB26" s="43"/>
      <c r="NCC26" s="43"/>
      <c r="NCD26" s="43"/>
      <c r="NCE26" s="43"/>
      <c r="NCF26" s="43"/>
      <c r="NCG26" s="43"/>
      <c r="NCH26" s="43"/>
      <c r="NCI26" s="43"/>
      <c r="NCJ26" s="43"/>
      <c r="NCK26" s="43"/>
      <c r="NCL26" s="43"/>
      <c r="NCM26" s="43"/>
      <c r="NCN26" s="43"/>
      <c r="NCO26" s="43"/>
      <c r="NCP26" s="43"/>
      <c r="NCQ26" s="43"/>
      <c r="NCR26" s="43"/>
      <c r="NCS26" s="43"/>
      <c r="NCT26" s="43"/>
      <c r="NCU26" s="43"/>
      <c r="NCV26" s="43"/>
      <c r="NCW26" s="43"/>
      <c r="NCX26" s="43"/>
      <c r="NCY26" s="43"/>
      <c r="NCZ26" s="43"/>
      <c r="NDA26" s="43"/>
      <c r="NDB26" s="43"/>
      <c r="NDC26" s="43"/>
      <c r="NDD26" s="43"/>
      <c r="NDE26" s="43"/>
      <c r="NDF26" s="43"/>
      <c r="NDG26" s="43"/>
      <c r="NDH26" s="43"/>
      <c r="NDI26" s="43"/>
      <c r="NDJ26" s="43"/>
      <c r="NDK26" s="43"/>
      <c r="NDL26" s="43"/>
      <c r="NDM26" s="43"/>
      <c r="NDN26" s="43"/>
      <c r="NDO26" s="43"/>
      <c r="NDP26" s="43"/>
      <c r="NDQ26" s="43"/>
      <c r="NDR26" s="43"/>
      <c r="NDS26" s="43"/>
      <c r="NDT26" s="43"/>
      <c r="NDU26" s="43"/>
      <c r="NDV26" s="43"/>
      <c r="NDW26" s="43"/>
      <c r="NDX26" s="43"/>
      <c r="NDY26" s="43"/>
      <c r="NDZ26" s="43"/>
      <c r="NEA26" s="43"/>
      <c r="NEB26" s="43"/>
      <c r="NEC26" s="43"/>
      <c r="NED26" s="43"/>
      <c r="NEE26" s="43"/>
      <c r="NEF26" s="43"/>
      <c r="NEG26" s="43"/>
      <c r="NEH26" s="43"/>
      <c r="NEI26" s="43"/>
      <c r="NEJ26" s="43"/>
      <c r="NEK26" s="43"/>
      <c r="NEL26" s="43"/>
      <c r="NEM26" s="43"/>
      <c r="NEN26" s="43"/>
      <c r="NEO26" s="43"/>
      <c r="NEP26" s="43"/>
      <c r="NEQ26" s="43"/>
      <c r="NER26" s="43"/>
      <c r="NES26" s="43"/>
      <c r="NET26" s="43"/>
      <c r="NEU26" s="43"/>
      <c r="NEV26" s="43"/>
      <c r="NEW26" s="43"/>
      <c r="NEX26" s="43"/>
      <c r="NEY26" s="43"/>
      <c r="NEZ26" s="43"/>
      <c r="NFA26" s="43"/>
      <c r="NFB26" s="43"/>
      <c r="NFC26" s="43"/>
      <c r="NFD26" s="43"/>
      <c r="NFE26" s="43"/>
      <c r="NFF26" s="43"/>
      <c r="NFG26" s="43"/>
      <c r="NFH26" s="43"/>
      <c r="NFI26" s="43"/>
      <c r="NFJ26" s="43"/>
      <c r="NFK26" s="43"/>
      <c r="NFL26" s="43"/>
      <c r="NFM26" s="43"/>
      <c r="NFN26" s="43"/>
      <c r="NFO26" s="43"/>
      <c r="NFP26" s="43"/>
      <c r="NFQ26" s="43"/>
      <c r="NFR26" s="43"/>
      <c r="NFS26" s="43"/>
      <c r="NFT26" s="43"/>
      <c r="NFU26" s="43"/>
      <c r="NFV26" s="43"/>
      <c r="NFW26" s="43"/>
      <c r="NFX26" s="43"/>
      <c r="NFY26" s="43"/>
      <c r="NFZ26" s="43"/>
      <c r="NGA26" s="43"/>
      <c r="NGB26" s="43"/>
      <c r="NGC26" s="43"/>
      <c r="NGD26" s="43"/>
      <c r="NGE26" s="43"/>
      <c r="NGF26" s="43"/>
      <c r="NGG26" s="43"/>
      <c r="NGH26" s="43"/>
      <c r="NGI26" s="43"/>
      <c r="NGJ26" s="43"/>
      <c r="NGK26" s="43"/>
      <c r="NGL26" s="43"/>
      <c r="NGM26" s="43"/>
      <c r="NGN26" s="43"/>
      <c r="NGO26" s="43"/>
      <c r="NGP26" s="43"/>
      <c r="NGQ26" s="43"/>
      <c r="NGR26" s="43"/>
      <c r="NGS26" s="43"/>
      <c r="NGT26" s="43"/>
      <c r="NGU26" s="43"/>
      <c r="NGV26" s="43"/>
      <c r="NGW26" s="43"/>
      <c r="NGX26" s="43"/>
      <c r="NGY26" s="43"/>
      <c r="NGZ26" s="43"/>
      <c r="NHA26" s="43"/>
      <c r="NHB26" s="43"/>
      <c r="NHC26" s="43"/>
      <c r="NHD26" s="43"/>
      <c r="NHE26" s="43"/>
      <c r="NHF26" s="43"/>
      <c r="NHG26" s="43"/>
      <c r="NHH26" s="43"/>
      <c r="NHI26" s="43"/>
      <c r="NHJ26" s="43"/>
      <c r="NHK26" s="43"/>
      <c r="NHL26" s="43"/>
      <c r="NHM26" s="43"/>
      <c r="NHN26" s="43"/>
      <c r="NHO26" s="43"/>
      <c r="NHP26" s="43"/>
      <c r="NHQ26" s="43"/>
      <c r="NHR26" s="43"/>
      <c r="NHS26" s="43"/>
      <c r="NHT26" s="43"/>
      <c r="NHU26" s="43"/>
      <c r="NHV26" s="43"/>
      <c r="NHW26" s="43"/>
      <c r="NHX26" s="43"/>
      <c r="NHY26" s="43"/>
      <c r="NHZ26" s="43"/>
      <c r="NIA26" s="43"/>
      <c r="NIB26" s="43"/>
      <c r="NIC26" s="43"/>
      <c r="NID26" s="43"/>
      <c r="NIE26" s="43"/>
      <c r="NIF26" s="43"/>
      <c r="NIG26" s="43"/>
      <c r="NIH26" s="43"/>
      <c r="NII26" s="43"/>
      <c r="NIJ26" s="43"/>
      <c r="NIK26" s="43"/>
      <c r="NIL26" s="43"/>
      <c r="NIM26" s="43"/>
      <c r="NIN26" s="43"/>
      <c r="NIO26" s="43"/>
      <c r="NIP26" s="43"/>
      <c r="NIQ26" s="43"/>
      <c r="NIR26" s="43"/>
      <c r="NIS26" s="43"/>
      <c r="NIT26" s="43"/>
      <c r="NIU26" s="43"/>
      <c r="NIV26" s="43"/>
      <c r="NIW26" s="43"/>
      <c r="NIX26" s="43"/>
      <c r="NIY26" s="43"/>
      <c r="NIZ26" s="43"/>
      <c r="NJA26" s="43"/>
      <c r="NJB26" s="43"/>
      <c r="NJC26" s="43"/>
      <c r="NJD26" s="43"/>
      <c r="NJE26" s="43"/>
      <c r="NJF26" s="43"/>
      <c r="NJG26" s="43"/>
      <c r="NJH26" s="43"/>
      <c r="NJI26" s="43"/>
      <c r="NJJ26" s="43"/>
      <c r="NJK26" s="43"/>
      <c r="NJL26" s="43"/>
      <c r="NJM26" s="43"/>
      <c r="NJN26" s="43"/>
      <c r="NJO26" s="43"/>
      <c r="NJP26" s="43"/>
      <c r="NJQ26" s="43"/>
      <c r="NJR26" s="43"/>
      <c r="NJS26" s="43"/>
      <c r="NJT26" s="43"/>
      <c r="NJU26" s="43"/>
      <c r="NJV26" s="43"/>
      <c r="NJW26" s="43"/>
      <c r="NJX26" s="43"/>
      <c r="NJY26" s="43"/>
      <c r="NJZ26" s="43"/>
      <c r="NKA26" s="43"/>
      <c r="NKB26" s="43"/>
      <c r="NKC26" s="43"/>
      <c r="NKD26" s="43"/>
      <c r="NKE26" s="43"/>
      <c r="NKF26" s="43"/>
      <c r="NKG26" s="43"/>
      <c r="NKH26" s="43"/>
      <c r="NKI26" s="43"/>
      <c r="NKJ26" s="43"/>
      <c r="NKK26" s="43"/>
      <c r="NKL26" s="43"/>
      <c r="NKM26" s="43"/>
      <c r="NKN26" s="43"/>
      <c r="NKO26" s="43"/>
      <c r="NKP26" s="43"/>
      <c r="NKQ26" s="43"/>
      <c r="NKR26" s="43"/>
      <c r="NKS26" s="43"/>
      <c r="NKT26" s="43"/>
      <c r="NKU26" s="43"/>
      <c r="NKV26" s="43"/>
      <c r="NKW26" s="43"/>
      <c r="NKX26" s="43"/>
      <c r="NKY26" s="43"/>
      <c r="NKZ26" s="43"/>
      <c r="NLA26" s="43"/>
      <c r="NLB26" s="43"/>
      <c r="NLC26" s="43"/>
      <c r="NLD26" s="43"/>
      <c r="NLE26" s="43"/>
      <c r="NLF26" s="43"/>
      <c r="NLG26" s="43"/>
      <c r="NLH26" s="43"/>
      <c r="NLI26" s="43"/>
      <c r="NLJ26" s="43"/>
      <c r="NLK26" s="43"/>
      <c r="NLL26" s="43"/>
      <c r="NLM26" s="43"/>
      <c r="NLN26" s="43"/>
      <c r="NLO26" s="43"/>
      <c r="NLP26" s="43"/>
      <c r="NLQ26" s="43"/>
      <c r="NLR26" s="43"/>
      <c r="NLS26" s="43"/>
      <c r="NLT26" s="43"/>
      <c r="NLU26" s="43"/>
      <c r="NLV26" s="43"/>
      <c r="NLW26" s="43"/>
      <c r="NLX26" s="43"/>
      <c r="NLY26" s="43"/>
      <c r="NLZ26" s="43"/>
      <c r="NMA26" s="43"/>
      <c r="NMB26" s="43"/>
      <c r="NMC26" s="43"/>
      <c r="NMD26" s="43"/>
      <c r="NME26" s="43"/>
      <c r="NMF26" s="43"/>
      <c r="NMG26" s="43"/>
      <c r="NMH26" s="43"/>
      <c r="NMI26" s="43"/>
      <c r="NMJ26" s="43"/>
      <c r="NMK26" s="43"/>
      <c r="NML26" s="43"/>
      <c r="NMM26" s="43"/>
      <c r="NMN26" s="43"/>
      <c r="NMO26" s="43"/>
      <c r="NMP26" s="43"/>
      <c r="NMQ26" s="43"/>
      <c r="NMR26" s="43"/>
      <c r="NMS26" s="43"/>
      <c r="NMT26" s="43"/>
      <c r="NMU26" s="43"/>
      <c r="NMV26" s="43"/>
      <c r="NMW26" s="43"/>
      <c r="NMX26" s="43"/>
      <c r="NMY26" s="43"/>
      <c r="NMZ26" s="43"/>
      <c r="NNA26" s="43"/>
      <c r="NNB26" s="43"/>
      <c r="NNC26" s="43"/>
      <c r="NND26" s="43"/>
      <c r="NNE26" s="43"/>
      <c r="NNF26" s="43"/>
      <c r="NNG26" s="43"/>
      <c r="NNH26" s="43"/>
      <c r="NNI26" s="43"/>
      <c r="NNJ26" s="43"/>
      <c r="NNK26" s="43"/>
      <c r="NNL26" s="43"/>
      <c r="NNM26" s="43"/>
      <c r="NNN26" s="43"/>
      <c r="NNO26" s="43"/>
      <c r="NNP26" s="43"/>
      <c r="NNQ26" s="43"/>
      <c r="NNR26" s="43"/>
      <c r="NNS26" s="43"/>
      <c r="NNT26" s="43"/>
      <c r="NNU26" s="43"/>
      <c r="NNV26" s="43"/>
      <c r="NNW26" s="43"/>
      <c r="NNX26" s="43"/>
      <c r="NNY26" s="43"/>
      <c r="NNZ26" s="43"/>
      <c r="NOA26" s="43"/>
      <c r="NOB26" s="43"/>
      <c r="NOC26" s="43"/>
      <c r="NOD26" s="43"/>
      <c r="NOE26" s="43"/>
      <c r="NOF26" s="43"/>
      <c r="NOG26" s="43"/>
      <c r="NOH26" s="43"/>
      <c r="NOI26" s="43"/>
      <c r="NOJ26" s="43"/>
      <c r="NOK26" s="43"/>
      <c r="NOL26" s="43"/>
      <c r="NOM26" s="43"/>
      <c r="NON26" s="43"/>
      <c r="NOO26" s="43"/>
      <c r="NOP26" s="43"/>
      <c r="NOQ26" s="43"/>
      <c r="NOR26" s="43"/>
      <c r="NOS26" s="43"/>
      <c r="NOT26" s="43"/>
      <c r="NOU26" s="43"/>
      <c r="NOV26" s="43"/>
      <c r="NOW26" s="43"/>
      <c r="NOX26" s="43"/>
      <c r="NOY26" s="43"/>
      <c r="NOZ26" s="43"/>
      <c r="NPA26" s="43"/>
      <c r="NPB26" s="43"/>
      <c r="NPC26" s="43"/>
      <c r="NPD26" s="43"/>
      <c r="NPE26" s="43"/>
      <c r="NPF26" s="43"/>
      <c r="NPG26" s="43"/>
      <c r="NPH26" s="43"/>
      <c r="NPI26" s="43"/>
      <c r="NPJ26" s="43"/>
      <c r="NPK26" s="43"/>
      <c r="NPL26" s="43"/>
      <c r="NPM26" s="43"/>
      <c r="NPN26" s="43"/>
      <c r="NPO26" s="43"/>
      <c r="NPP26" s="43"/>
      <c r="NPQ26" s="43"/>
      <c r="NPR26" s="43"/>
      <c r="NPS26" s="43"/>
      <c r="NPT26" s="43"/>
      <c r="NPU26" s="43"/>
      <c r="NPV26" s="43"/>
      <c r="NPW26" s="43"/>
      <c r="NPX26" s="43"/>
      <c r="NPY26" s="43"/>
      <c r="NPZ26" s="43"/>
      <c r="NQA26" s="43"/>
      <c r="NQB26" s="43"/>
      <c r="NQC26" s="43"/>
      <c r="NQD26" s="43"/>
      <c r="NQE26" s="43"/>
      <c r="NQF26" s="43"/>
      <c r="NQG26" s="43"/>
      <c r="NQH26" s="43"/>
      <c r="NQI26" s="43"/>
      <c r="NQJ26" s="43"/>
      <c r="NQK26" s="43"/>
      <c r="NQL26" s="43"/>
      <c r="NQM26" s="43"/>
      <c r="NQN26" s="43"/>
      <c r="NQO26" s="43"/>
      <c r="NQP26" s="43"/>
      <c r="NQQ26" s="43"/>
      <c r="NQR26" s="43"/>
      <c r="NQS26" s="43"/>
      <c r="NQT26" s="43"/>
      <c r="NQU26" s="43"/>
      <c r="NQV26" s="43"/>
      <c r="NQW26" s="43"/>
      <c r="NQX26" s="43"/>
      <c r="NQY26" s="43"/>
      <c r="NQZ26" s="43"/>
      <c r="NRA26" s="43"/>
      <c r="NRB26" s="43"/>
      <c r="NRC26" s="43"/>
      <c r="NRD26" s="43"/>
      <c r="NRE26" s="43"/>
      <c r="NRF26" s="43"/>
      <c r="NRG26" s="43"/>
      <c r="NRH26" s="43"/>
      <c r="NRI26" s="43"/>
      <c r="NRJ26" s="43"/>
      <c r="NRK26" s="43"/>
      <c r="NRL26" s="43"/>
      <c r="NRM26" s="43"/>
      <c r="NRN26" s="43"/>
      <c r="NRO26" s="43"/>
      <c r="NRP26" s="43"/>
      <c r="NRQ26" s="43"/>
      <c r="NRR26" s="43"/>
      <c r="NRS26" s="43"/>
      <c r="NRT26" s="43"/>
      <c r="NRU26" s="43"/>
      <c r="NRV26" s="43"/>
      <c r="NRW26" s="43"/>
      <c r="NRX26" s="43"/>
      <c r="NRY26" s="43"/>
      <c r="NRZ26" s="43"/>
      <c r="NSA26" s="43"/>
      <c r="NSB26" s="43"/>
      <c r="NSC26" s="43"/>
      <c r="NSD26" s="43"/>
      <c r="NSE26" s="43"/>
      <c r="NSF26" s="43"/>
      <c r="NSG26" s="43"/>
      <c r="NSH26" s="43"/>
      <c r="NSI26" s="43"/>
      <c r="NSJ26" s="43"/>
      <c r="NSK26" s="43"/>
      <c r="NSL26" s="43"/>
      <c r="NSM26" s="43"/>
      <c r="NSN26" s="43"/>
      <c r="NSO26" s="43"/>
      <c r="NSP26" s="43"/>
      <c r="NSQ26" s="43"/>
      <c r="NSR26" s="43"/>
      <c r="NSS26" s="43"/>
      <c r="NST26" s="43"/>
      <c r="NSU26" s="43"/>
      <c r="NSV26" s="43"/>
      <c r="NSW26" s="43"/>
      <c r="NSX26" s="43"/>
      <c r="NSY26" s="43"/>
      <c r="NSZ26" s="43"/>
      <c r="NTA26" s="43"/>
      <c r="NTB26" s="43"/>
      <c r="NTC26" s="43"/>
      <c r="NTD26" s="43"/>
      <c r="NTE26" s="43"/>
      <c r="NTF26" s="43"/>
      <c r="NTG26" s="43"/>
      <c r="NTH26" s="43"/>
      <c r="NTI26" s="43"/>
      <c r="NTJ26" s="43"/>
      <c r="NTK26" s="43"/>
      <c r="NTL26" s="43"/>
      <c r="NTM26" s="43"/>
      <c r="NTN26" s="43"/>
      <c r="NTO26" s="43"/>
      <c r="NTP26" s="43"/>
      <c r="NTQ26" s="43"/>
      <c r="NTR26" s="43"/>
      <c r="NTS26" s="43"/>
      <c r="NTT26" s="43"/>
      <c r="NTU26" s="43"/>
      <c r="NTV26" s="43"/>
      <c r="NTW26" s="43"/>
      <c r="NTX26" s="43"/>
      <c r="NTY26" s="43"/>
      <c r="NTZ26" s="43"/>
      <c r="NUA26" s="43"/>
      <c r="NUB26" s="43"/>
      <c r="NUC26" s="43"/>
      <c r="NUD26" s="43"/>
      <c r="NUE26" s="43"/>
      <c r="NUF26" s="43"/>
      <c r="NUG26" s="43"/>
      <c r="NUH26" s="43"/>
      <c r="NUI26" s="43"/>
      <c r="NUJ26" s="43"/>
      <c r="NUK26" s="43"/>
      <c r="NUL26" s="43"/>
      <c r="NUM26" s="43"/>
      <c r="NUN26" s="43"/>
      <c r="NUO26" s="43"/>
      <c r="NUP26" s="43"/>
      <c r="NUQ26" s="43"/>
      <c r="NUR26" s="43"/>
      <c r="NUS26" s="43"/>
      <c r="NUT26" s="43"/>
      <c r="NUU26" s="43"/>
      <c r="NUV26" s="43"/>
      <c r="NUW26" s="43"/>
      <c r="NUX26" s="43"/>
      <c r="NUY26" s="43"/>
      <c r="NUZ26" s="43"/>
      <c r="NVA26" s="43"/>
      <c r="NVB26" s="43"/>
      <c r="NVC26" s="43"/>
      <c r="NVD26" s="43"/>
      <c r="NVE26" s="43"/>
      <c r="NVF26" s="43"/>
      <c r="NVG26" s="43"/>
      <c r="NVH26" s="43"/>
      <c r="NVI26" s="43"/>
      <c r="NVJ26" s="43"/>
      <c r="NVK26" s="43"/>
      <c r="NVL26" s="43"/>
      <c r="NVM26" s="43"/>
      <c r="NVN26" s="43"/>
      <c r="NVO26" s="43"/>
      <c r="NVP26" s="43"/>
      <c r="NVQ26" s="43"/>
      <c r="NVR26" s="43"/>
      <c r="NVS26" s="43"/>
      <c r="NVT26" s="43"/>
      <c r="NVU26" s="43"/>
      <c r="NVV26" s="43"/>
      <c r="NVW26" s="43"/>
      <c r="NVX26" s="43"/>
      <c r="NVY26" s="43"/>
      <c r="NVZ26" s="43"/>
      <c r="NWA26" s="43"/>
      <c r="NWB26" s="43"/>
      <c r="NWC26" s="43"/>
      <c r="NWD26" s="43"/>
      <c r="NWE26" s="43"/>
      <c r="NWF26" s="43"/>
      <c r="NWG26" s="43"/>
      <c r="NWH26" s="43"/>
      <c r="NWI26" s="43"/>
      <c r="NWJ26" s="43"/>
      <c r="NWK26" s="43"/>
      <c r="NWL26" s="43"/>
      <c r="NWM26" s="43"/>
      <c r="NWN26" s="43"/>
      <c r="NWO26" s="43"/>
      <c r="NWP26" s="43"/>
      <c r="NWQ26" s="43"/>
      <c r="NWR26" s="43"/>
      <c r="NWS26" s="43"/>
      <c r="NWT26" s="43"/>
      <c r="NWU26" s="43"/>
      <c r="NWV26" s="43"/>
      <c r="NWW26" s="43"/>
      <c r="NWX26" s="43"/>
      <c r="NWY26" s="43"/>
      <c r="NWZ26" s="43"/>
      <c r="NXA26" s="43"/>
      <c r="NXB26" s="43"/>
      <c r="NXC26" s="43"/>
      <c r="NXD26" s="43"/>
      <c r="NXE26" s="43"/>
      <c r="NXF26" s="43"/>
      <c r="NXG26" s="43"/>
      <c r="NXH26" s="43"/>
      <c r="NXI26" s="43"/>
      <c r="NXJ26" s="43"/>
      <c r="NXK26" s="43"/>
      <c r="NXL26" s="43"/>
      <c r="NXM26" s="43"/>
      <c r="NXN26" s="43"/>
      <c r="NXO26" s="43"/>
      <c r="NXP26" s="43"/>
      <c r="NXQ26" s="43"/>
      <c r="NXR26" s="43"/>
      <c r="NXS26" s="43"/>
      <c r="NXT26" s="43"/>
      <c r="NXU26" s="43"/>
      <c r="NXV26" s="43"/>
      <c r="NXW26" s="43"/>
      <c r="NXX26" s="43"/>
      <c r="NXY26" s="43"/>
      <c r="NXZ26" s="43"/>
      <c r="NYA26" s="43"/>
      <c r="NYB26" s="43"/>
      <c r="NYC26" s="43"/>
      <c r="NYD26" s="43"/>
      <c r="NYE26" s="43"/>
      <c r="NYF26" s="43"/>
      <c r="NYG26" s="43"/>
      <c r="NYH26" s="43"/>
      <c r="NYI26" s="43"/>
      <c r="NYJ26" s="43"/>
      <c r="NYK26" s="43"/>
      <c r="NYL26" s="43"/>
      <c r="NYM26" s="43"/>
      <c r="NYN26" s="43"/>
      <c r="NYO26" s="43"/>
      <c r="NYP26" s="43"/>
      <c r="NYQ26" s="43"/>
      <c r="NYR26" s="43"/>
      <c r="NYS26" s="43"/>
      <c r="NYT26" s="43"/>
      <c r="NYU26" s="43"/>
      <c r="NYV26" s="43"/>
      <c r="NYW26" s="43"/>
      <c r="NYX26" s="43"/>
      <c r="NYY26" s="43"/>
      <c r="NYZ26" s="43"/>
      <c r="NZA26" s="43"/>
      <c r="NZB26" s="43"/>
      <c r="NZC26" s="43"/>
      <c r="NZD26" s="43"/>
      <c r="NZE26" s="43"/>
      <c r="NZF26" s="43"/>
      <c r="NZG26" s="43"/>
      <c r="NZH26" s="43"/>
      <c r="NZI26" s="43"/>
      <c r="NZJ26" s="43"/>
      <c r="NZK26" s="43"/>
      <c r="NZL26" s="43"/>
      <c r="NZM26" s="43"/>
      <c r="NZN26" s="43"/>
      <c r="NZO26" s="43"/>
      <c r="NZP26" s="43"/>
      <c r="NZQ26" s="43"/>
      <c r="NZR26" s="43"/>
      <c r="NZS26" s="43"/>
      <c r="NZT26" s="43"/>
      <c r="NZU26" s="43"/>
      <c r="NZV26" s="43"/>
      <c r="NZW26" s="43"/>
      <c r="NZX26" s="43"/>
      <c r="NZY26" s="43"/>
      <c r="NZZ26" s="43"/>
      <c r="OAA26" s="43"/>
      <c r="OAB26" s="43"/>
      <c r="OAC26" s="43"/>
      <c r="OAD26" s="43"/>
      <c r="OAE26" s="43"/>
      <c r="OAF26" s="43"/>
      <c r="OAG26" s="43"/>
      <c r="OAH26" s="43"/>
      <c r="OAI26" s="43"/>
      <c r="OAJ26" s="43"/>
      <c r="OAK26" s="43"/>
      <c r="OAL26" s="43"/>
      <c r="OAM26" s="43"/>
      <c r="OAN26" s="43"/>
      <c r="OAO26" s="43"/>
      <c r="OAP26" s="43"/>
      <c r="OAQ26" s="43"/>
      <c r="OAR26" s="43"/>
      <c r="OAS26" s="43"/>
      <c r="OAT26" s="43"/>
      <c r="OAU26" s="43"/>
      <c r="OAV26" s="43"/>
      <c r="OAW26" s="43"/>
      <c r="OAX26" s="43"/>
      <c r="OAY26" s="43"/>
      <c r="OAZ26" s="43"/>
      <c r="OBA26" s="43"/>
      <c r="OBB26" s="43"/>
      <c r="OBC26" s="43"/>
      <c r="OBD26" s="43"/>
      <c r="OBE26" s="43"/>
      <c r="OBF26" s="43"/>
      <c r="OBG26" s="43"/>
      <c r="OBH26" s="43"/>
      <c r="OBI26" s="43"/>
      <c r="OBJ26" s="43"/>
      <c r="OBK26" s="43"/>
      <c r="OBL26" s="43"/>
      <c r="OBM26" s="43"/>
      <c r="OBN26" s="43"/>
      <c r="OBO26" s="43"/>
      <c r="OBP26" s="43"/>
      <c r="OBQ26" s="43"/>
      <c r="OBR26" s="43"/>
      <c r="OBS26" s="43"/>
      <c r="OBT26" s="43"/>
      <c r="OBU26" s="43"/>
      <c r="OBV26" s="43"/>
      <c r="OBW26" s="43"/>
      <c r="OBX26" s="43"/>
      <c r="OBY26" s="43"/>
      <c r="OBZ26" s="43"/>
      <c r="OCA26" s="43"/>
      <c r="OCB26" s="43"/>
      <c r="OCC26" s="43"/>
      <c r="OCD26" s="43"/>
      <c r="OCE26" s="43"/>
      <c r="OCF26" s="43"/>
      <c r="OCG26" s="43"/>
      <c r="OCH26" s="43"/>
      <c r="OCI26" s="43"/>
      <c r="OCJ26" s="43"/>
      <c r="OCK26" s="43"/>
      <c r="OCL26" s="43"/>
      <c r="OCM26" s="43"/>
      <c r="OCN26" s="43"/>
      <c r="OCO26" s="43"/>
      <c r="OCP26" s="43"/>
      <c r="OCQ26" s="43"/>
      <c r="OCR26" s="43"/>
      <c r="OCS26" s="43"/>
      <c r="OCT26" s="43"/>
      <c r="OCU26" s="43"/>
      <c r="OCV26" s="43"/>
      <c r="OCW26" s="43"/>
      <c r="OCX26" s="43"/>
      <c r="OCY26" s="43"/>
      <c r="OCZ26" s="43"/>
      <c r="ODA26" s="43"/>
      <c r="ODB26" s="43"/>
      <c r="ODC26" s="43"/>
      <c r="ODD26" s="43"/>
    </row>
    <row r="27" s="40" customFormat="1" ht="31.5" customHeight="1" spans="1:1024 1025:10248">
      <c r="A27" s="63" t="s">
        <v>649</v>
      </c>
      <c r="B27" s="61">
        <v>33.4866739882</v>
      </c>
      <c r="C27" s="61">
        <v>38.1094862556</v>
      </c>
      <c r="D27" s="64">
        <f t="shared" si="0"/>
        <v>1.13804931087002</v>
      </c>
      <c r="F27" s="41"/>
      <c r="G27" s="41"/>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row>
    <row r="28" s="40" customFormat="1" ht="31.5" customHeight="1" spans="1:1024 1025:10248">
      <c r="A28" s="63" t="s">
        <v>651</v>
      </c>
      <c r="B28" s="61">
        <v>0</v>
      </c>
      <c r="C28" s="61">
        <v>0</v>
      </c>
      <c r="D28" s="64" t="s">
        <v>674</v>
      </c>
      <c r="F28" s="41"/>
      <c r="G28" s="41"/>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3"/>
      <c r="AWS28" s="43"/>
      <c r="AWT28" s="43"/>
      <c r="AWU28" s="43"/>
      <c r="AWV28" s="43"/>
      <c r="AWW28" s="43"/>
      <c r="AWX28" s="43"/>
      <c r="AWY28" s="43"/>
      <c r="AWZ28" s="43"/>
      <c r="AXA28" s="43"/>
      <c r="AXB28" s="43"/>
      <c r="AXC28" s="43"/>
      <c r="AXD28" s="43"/>
      <c r="AXE28" s="43"/>
      <c r="AXF28" s="43"/>
      <c r="AXG28" s="43"/>
      <c r="AXH28" s="43"/>
      <c r="AXI28" s="43"/>
      <c r="AXJ28" s="43"/>
      <c r="AXK28" s="43"/>
      <c r="AXL28" s="43"/>
      <c r="AXM28" s="43"/>
      <c r="AXN28" s="43"/>
      <c r="AXO28" s="43"/>
      <c r="AXP28" s="43"/>
      <c r="AXQ28" s="43"/>
      <c r="AXR28" s="43"/>
      <c r="AXS28" s="43"/>
      <c r="AXT28" s="43"/>
      <c r="AXU28" s="43"/>
      <c r="AXV28" s="43"/>
      <c r="AXW28" s="43"/>
      <c r="AXX28" s="43"/>
      <c r="AXY28" s="43"/>
      <c r="AXZ28" s="43"/>
      <c r="AYA28" s="43"/>
      <c r="AYB28" s="43"/>
      <c r="AYC28" s="43"/>
      <c r="AYD28" s="43"/>
      <c r="AYE28" s="43"/>
      <c r="AYF28" s="43"/>
      <c r="AYG28" s="43"/>
      <c r="AYH28" s="43"/>
      <c r="AYI28" s="43"/>
      <c r="AYJ28" s="43"/>
      <c r="AYK28" s="43"/>
      <c r="AYL28" s="43"/>
      <c r="AYM28" s="43"/>
      <c r="AYN28" s="43"/>
      <c r="AYO28" s="43"/>
      <c r="AYP28" s="43"/>
      <c r="AYQ28" s="43"/>
      <c r="AYR28" s="43"/>
      <c r="AYS28" s="43"/>
      <c r="AYT28" s="43"/>
      <c r="AYU28" s="43"/>
      <c r="AYV28" s="43"/>
      <c r="AYW28" s="43"/>
      <c r="AYX28" s="43"/>
      <c r="AYY28" s="43"/>
      <c r="AYZ28" s="43"/>
      <c r="AZA28" s="43"/>
      <c r="AZB28" s="43"/>
      <c r="AZC28" s="43"/>
      <c r="AZD28" s="43"/>
      <c r="AZE28" s="43"/>
      <c r="AZF28" s="43"/>
      <c r="AZG28" s="43"/>
      <c r="AZH28" s="43"/>
      <c r="AZI28" s="43"/>
      <c r="AZJ28" s="43"/>
      <c r="AZK28" s="43"/>
      <c r="AZL28" s="43"/>
      <c r="AZM28" s="43"/>
      <c r="AZN28" s="43"/>
      <c r="AZO28" s="43"/>
      <c r="AZP28" s="43"/>
      <c r="AZQ28" s="43"/>
      <c r="AZR28" s="43"/>
      <c r="AZS28" s="43"/>
      <c r="AZT28" s="43"/>
      <c r="AZU28" s="43"/>
      <c r="AZV28" s="43"/>
      <c r="AZW28" s="43"/>
      <c r="AZX28" s="43"/>
      <c r="AZY28" s="43"/>
      <c r="AZZ28" s="43"/>
      <c r="BAA28" s="43"/>
      <c r="BAB28" s="43"/>
      <c r="BAC28" s="43"/>
      <c r="BAD28" s="43"/>
      <c r="BAE28" s="43"/>
      <c r="BAF28" s="43"/>
      <c r="BAG28" s="43"/>
      <c r="BAH28" s="43"/>
      <c r="BAI28" s="43"/>
      <c r="BAJ28" s="43"/>
      <c r="BAK28" s="43"/>
      <c r="BAL28" s="43"/>
      <c r="BAM28" s="43"/>
      <c r="BAN28" s="43"/>
      <c r="BAO28" s="43"/>
      <c r="BAP28" s="43"/>
      <c r="BAQ28" s="43"/>
      <c r="BAR28" s="43"/>
      <c r="BAS28" s="43"/>
      <c r="BAT28" s="43"/>
      <c r="BAU28" s="43"/>
      <c r="BAV28" s="43"/>
      <c r="BAW28" s="43"/>
      <c r="BAX28" s="43"/>
      <c r="BAY28" s="43"/>
      <c r="BAZ28" s="43"/>
      <c r="BBA28" s="43"/>
      <c r="BBB28" s="43"/>
      <c r="BBC28" s="43"/>
      <c r="BBD28" s="43"/>
      <c r="BBE28" s="43"/>
      <c r="BBF28" s="43"/>
      <c r="BBG28" s="43"/>
      <c r="BBH28" s="43"/>
      <c r="BBI28" s="43"/>
      <c r="BBJ28" s="43"/>
      <c r="BBK28" s="43"/>
      <c r="BBL28" s="43"/>
      <c r="BBM28" s="43"/>
      <c r="BBN28" s="43"/>
      <c r="BBO28" s="43"/>
      <c r="BBP28" s="43"/>
      <c r="BBQ28" s="43"/>
      <c r="BBR28" s="43"/>
      <c r="BBS28" s="43"/>
      <c r="BBT28" s="43"/>
      <c r="BBU28" s="43"/>
      <c r="BBV28" s="43"/>
      <c r="BBW28" s="43"/>
      <c r="BBX28" s="43"/>
      <c r="BBY28" s="43"/>
      <c r="BBZ28" s="43"/>
      <c r="BCA28" s="43"/>
      <c r="BCB28" s="43"/>
      <c r="BCC28" s="43"/>
      <c r="BCD28" s="43"/>
      <c r="BCE28" s="43"/>
      <c r="BCF28" s="43"/>
      <c r="BCG28" s="43"/>
      <c r="BCH28" s="43"/>
      <c r="BCI28" s="43"/>
      <c r="BCJ28" s="43"/>
      <c r="BCK28" s="43"/>
      <c r="BCL28" s="43"/>
      <c r="BCM28" s="43"/>
      <c r="BCN28" s="43"/>
      <c r="BCO28" s="43"/>
      <c r="BCP28" s="43"/>
      <c r="BCQ28" s="43"/>
      <c r="BCR28" s="43"/>
      <c r="BCS28" s="43"/>
      <c r="BCT28" s="43"/>
      <c r="BCU28" s="43"/>
      <c r="BCV28" s="43"/>
      <c r="BCW28" s="43"/>
      <c r="BCX28" s="43"/>
      <c r="BCY28" s="43"/>
      <c r="BCZ28" s="43"/>
      <c r="BDA28" s="43"/>
      <c r="BDB28" s="43"/>
      <c r="BDC28" s="43"/>
      <c r="BDD28" s="43"/>
      <c r="BDE28" s="43"/>
      <c r="BDF28" s="43"/>
      <c r="BDG28" s="43"/>
      <c r="BDH28" s="43"/>
      <c r="BDI28" s="43"/>
      <c r="BDJ28" s="43"/>
      <c r="BDK28" s="43"/>
      <c r="BDL28" s="43"/>
      <c r="BDM28" s="43"/>
      <c r="BDN28" s="43"/>
      <c r="BDO28" s="43"/>
      <c r="BDP28" s="43"/>
      <c r="BDQ28" s="43"/>
      <c r="BDR28" s="43"/>
      <c r="BDS28" s="43"/>
      <c r="BDT28" s="43"/>
      <c r="BDU28" s="43"/>
      <c r="BDV28" s="43"/>
      <c r="BDW28" s="43"/>
      <c r="BDX28" s="43"/>
      <c r="BDY28" s="43"/>
      <c r="BDZ28" s="43"/>
      <c r="BEA28" s="43"/>
      <c r="BEB28" s="43"/>
      <c r="BEC28" s="43"/>
      <c r="BED28" s="43"/>
      <c r="BEE28" s="43"/>
      <c r="BEF28" s="43"/>
      <c r="BEG28" s="43"/>
      <c r="BEH28" s="43"/>
      <c r="BEI28" s="43"/>
      <c r="BEJ28" s="43"/>
      <c r="BEK28" s="43"/>
      <c r="BEL28" s="43"/>
      <c r="BEM28" s="43"/>
      <c r="BEN28" s="43"/>
      <c r="BEO28" s="43"/>
      <c r="BEP28" s="43"/>
      <c r="BEQ28" s="43"/>
      <c r="BER28" s="43"/>
      <c r="BES28" s="43"/>
      <c r="BET28" s="43"/>
      <c r="BEU28" s="43"/>
      <c r="BEV28" s="43"/>
      <c r="BEW28" s="43"/>
      <c r="BEX28" s="43"/>
      <c r="BEY28" s="43"/>
      <c r="BEZ28" s="43"/>
      <c r="BFA28" s="43"/>
      <c r="BFB28" s="43"/>
      <c r="BFC28" s="43"/>
      <c r="BFD28" s="43"/>
      <c r="BFE28" s="43"/>
      <c r="BFF28" s="43"/>
      <c r="BFG28" s="43"/>
      <c r="BFH28" s="43"/>
      <c r="BFI28" s="43"/>
      <c r="BFJ28" s="43"/>
      <c r="BFK28" s="43"/>
      <c r="BFL28" s="43"/>
      <c r="BFM28" s="43"/>
      <c r="BFN28" s="43"/>
      <c r="BFO28" s="43"/>
      <c r="BFP28" s="43"/>
      <c r="BFQ28" s="43"/>
      <c r="BFR28" s="43"/>
      <c r="BFS28" s="43"/>
      <c r="BFT28" s="43"/>
      <c r="BFU28" s="43"/>
      <c r="BFV28" s="43"/>
      <c r="BFW28" s="43"/>
      <c r="BFX28" s="43"/>
      <c r="BFY28" s="43"/>
      <c r="BFZ28" s="43"/>
      <c r="BGA28" s="43"/>
      <c r="BGB28" s="43"/>
      <c r="BGC28" s="43"/>
      <c r="BGD28" s="43"/>
      <c r="BGE28" s="43"/>
      <c r="BGF28" s="43"/>
      <c r="BGG28" s="43"/>
      <c r="BGH28" s="43"/>
      <c r="BGI28" s="43"/>
      <c r="BGJ28" s="43"/>
      <c r="BGK28" s="43"/>
      <c r="BGL28" s="43"/>
      <c r="BGM28" s="43"/>
      <c r="BGN28" s="43"/>
      <c r="BGO28" s="43"/>
      <c r="BGP28" s="43"/>
      <c r="BGQ28" s="43"/>
      <c r="BGR28" s="43"/>
      <c r="BGS28" s="43"/>
      <c r="BGT28" s="43"/>
      <c r="BGU28" s="43"/>
      <c r="BGV28" s="43"/>
      <c r="BGW28" s="43"/>
      <c r="BGX28" s="43"/>
      <c r="BGY28" s="43"/>
      <c r="BGZ28" s="43"/>
      <c r="BHA28" s="43"/>
      <c r="BHB28" s="43"/>
      <c r="BHC28" s="43"/>
      <c r="BHD28" s="43"/>
      <c r="BHE28" s="43"/>
      <c r="BHF28" s="43"/>
      <c r="BHG28" s="43"/>
      <c r="BHH28" s="43"/>
      <c r="BHI28" s="43"/>
      <c r="BHJ28" s="43"/>
      <c r="BHK28" s="43"/>
      <c r="BHL28" s="43"/>
      <c r="BHM28" s="43"/>
      <c r="BHN28" s="43"/>
      <c r="BHO28" s="43"/>
      <c r="BHP28" s="43"/>
      <c r="BHQ28" s="43"/>
      <c r="BHR28" s="43"/>
      <c r="BHS28" s="43"/>
      <c r="BHT28" s="43"/>
      <c r="BHU28" s="43"/>
      <c r="BHV28" s="43"/>
      <c r="BHW28" s="43"/>
      <c r="BHX28" s="43"/>
      <c r="BHY28" s="43"/>
      <c r="BHZ28" s="43"/>
      <c r="BIA28" s="43"/>
      <c r="BIB28" s="43"/>
      <c r="BIC28" s="43"/>
      <c r="BID28" s="43"/>
      <c r="BIE28" s="43"/>
      <c r="BIF28" s="43"/>
      <c r="BIG28" s="43"/>
      <c r="BIH28" s="43"/>
      <c r="BII28" s="43"/>
      <c r="BIJ28" s="43"/>
      <c r="BIK28" s="43"/>
      <c r="BIL28" s="43"/>
      <c r="BIM28" s="43"/>
      <c r="BIN28" s="43"/>
      <c r="BIO28" s="43"/>
      <c r="BIP28" s="43"/>
      <c r="BIQ28" s="43"/>
      <c r="BIR28" s="43"/>
      <c r="BIS28" s="43"/>
      <c r="BIT28" s="43"/>
      <c r="BIU28" s="43"/>
      <c r="BIV28" s="43"/>
      <c r="BIW28" s="43"/>
      <c r="BIX28" s="43"/>
      <c r="BIY28" s="43"/>
      <c r="BIZ28" s="43"/>
      <c r="BJA28" s="43"/>
      <c r="BJB28" s="43"/>
      <c r="BJC28" s="43"/>
      <c r="BJD28" s="43"/>
      <c r="BJE28" s="43"/>
      <c r="BJF28" s="43"/>
      <c r="BJG28" s="43"/>
      <c r="BJH28" s="43"/>
      <c r="BJI28" s="43"/>
      <c r="BJJ28" s="43"/>
      <c r="BJK28" s="43"/>
      <c r="BJL28" s="43"/>
      <c r="BJM28" s="43"/>
      <c r="BJN28" s="43"/>
      <c r="BJO28" s="43"/>
      <c r="BJP28" s="43"/>
      <c r="BJQ28" s="43"/>
      <c r="BJR28" s="43"/>
      <c r="BJS28" s="43"/>
      <c r="BJT28" s="43"/>
      <c r="BJU28" s="43"/>
      <c r="BJV28" s="43"/>
      <c r="BJW28" s="43"/>
      <c r="BJX28" s="43"/>
      <c r="BJY28" s="43"/>
      <c r="BJZ28" s="43"/>
      <c r="BKA28" s="43"/>
      <c r="BKB28" s="43"/>
      <c r="BKC28" s="43"/>
      <c r="BKD28" s="43"/>
      <c r="BKE28" s="43"/>
      <c r="BKF28" s="43"/>
      <c r="BKG28" s="43"/>
      <c r="BKH28" s="43"/>
      <c r="BKI28" s="43"/>
      <c r="BKJ28" s="43"/>
      <c r="BKK28" s="43"/>
      <c r="BKL28" s="43"/>
      <c r="BKM28" s="43"/>
      <c r="BKN28" s="43"/>
      <c r="BKO28" s="43"/>
      <c r="BKP28" s="43"/>
      <c r="BKQ28" s="43"/>
      <c r="BKR28" s="43"/>
      <c r="BKS28" s="43"/>
      <c r="BKT28" s="43"/>
      <c r="BKU28" s="43"/>
      <c r="BKV28" s="43"/>
      <c r="BKW28" s="43"/>
      <c r="BKX28" s="43"/>
      <c r="BKY28" s="43"/>
      <c r="BKZ28" s="43"/>
      <c r="BLA28" s="43"/>
      <c r="BLB28" s="43"/>
      <c r="BLC28" s="43"/>
      <c r="BLD28" s="43"/>
      <c r="BLE28" s="43"/>
      <c r="BLF28" s="43"/>
      <c r="BLG28" s="43"/>
      <c r="BLH28" s="43"/>
      <c r="BLI28" s="43"/>
      <c r="BLJ28" s="43"/>
      <c r="BLK28" s="43"/>
      <c r="BLL28" s="43"/>
      <c r="BLM28" s="43"/>
      <c r="BLN28" s="43"/>
      <c r="BLO28" s="43"/>
      <c r="BLP28" s="43"/>
      <c r="BLQ28" s="43"/>
      <c r="BLR28" s="43"/>
      <c r="BLS28" s="43"/>
      <c r="BLT28" s="43"/>
      <c r="BLU28" s="43"/>
      <c r="BLV28" s="43"/>
      <c r="BLW28" s="43"/>
      <c r="BLX28" s="43"/>
      <c r="BLY28" s="43"/>
      <c r="BLZ28" s="43"/>
      <c r="BMA28" s="43"/>
      <c r="BMB28" s="43"/>
      <c r="BMC28" s="43"/>
      <c r="BMD28" s="43"/>
      <c r="BME28" s="43"/>
      <c r="BMF28" s="43"/>
      <c r="BMG28" s="43"/>
      <c r="BMH28" s="43"/>
      <c r="BMI28" s="43"/>
      <c r="BMJ28" s="43"/>
      <c r="BMK28" s="43"/>
      <c r="BML28" s="43"/>
      <c r="BMM28" s="43"/>
      <c r="BMN28" s="43"/>
      <c r="BMO28" s="43"/>
      <c r="BMP28" s="43"/>
      <c r="BMQ28" s="43"/>
      <c r="BMR28" s="43"/>
      <c r="BMS28" s="43"/>
      <c r="BMT28" s="43"/>
      <c r="BMU28" s="43"/>
      <c r="BMV28" s="43"/>
      <c r="BMW28" s="43"/>
      <c r="BMX28" s="43"/>
      <c r="BMY28" s="43"/>
      <c r="BMZ28" s="43"/>
      <c r="BNA28" s="43"/>
      <c r="BNB28" s="43"/>
      <c r="BNC28" s="43"/>
      <c r="BND28" s="43"/>
      <c r="BNE28" s="43"/>
      <c r="BNF28" s="43"/>
      <c r="BNG28" s="43"/>
      <c r="BNH28" s="43"/>
      <c r="BNI28" s="43"/>
      <c r="BNJ28" s="43"/>
      <c r="BNK28" s="43"/>
      <c r="BNL28" s="43"/>
      <c r="BNM28" s="43"/>
      <c r="BNN28" s="43"/>
      <c r="BNO28" s="43"/>
      <c r="BNP28" s="43"/>
      <c r="BNQ28" s="43"/>
      <c r="BNR28" s="43"/>
      <c r="BNS28" s="43"/>
      <c r="BNT28" s="43"/>
      <c r="BNU28" s="43"/>
      <c r="BNV28" s="43"/>
      <c r="BNW28" s="43"/>
      <c r="BNX28" s="43"/>
      <c r="BNY28" s="43"/>
      <c r="BNZ28" s="43"/>
      <c r="BOA28" s="43"/>
      <c r="BOB28" s="43"/>
      <c r="BOC28" s="43"/>
      <c r="BOD28" s="43"/>
      <c r="BOE28" s="43"/>
      <c r="BOF28" s="43"/>
      <c r="BOG28" s="43"/>
      <c r="BOH28" s="43"/>
      <c r="BOI28" s="43"/>
      <c r="BOJ28" s="43"/>
      <c r="BOK28" s="43"/>
      <c r="BOL28" s="43"/>
      <c r="BOM28" s="43"/>
      <c r="BON28" s="43"/>
      <c r="BOO28" s="43"/>
      <c r="BOP28" s="43"/>
      <c r="BOQ28" s="43"/>
      <c r="BOR28" s="43"/>
      <c r="BOS28" s="43"/>
      <c r="BOT28" s="43"/>
      <c r="BOU28" s="43"/>
      <c r="BOV28" s="43"/>
      <c r="BOW28" s="43"/>
      <c r="BOX28" s="43"/>
      <c r="BOY28" s="43"/>
      <c r="BOZ28" s="43"/>
      <c r="BPA28" s="43"/>
      <c r="BPB28" s="43"/>
      <c r="BPC28" s="43"/>
      <c r="BPD28" s="43"/>
      <c r="BPE28" s="43"/>
      <c r="BPF28" s="43"/>
      <c r="BPG28" s="43"/>
      <c r="BPH28" s="43"/>
      <c r="BPI28" s="43"/>
      <c r="BPJ28" s="43"/>
      <c r="BPK28" s="43"/>
      <c r="BPL28" s="43"/>
      <c r="BPM28" s="43"/>
      <c r="BPN28" s="43"/>
      <c r="BPO28" s="43"/>
      <c r="BPP28" s="43"/>
      <c r="BPQ28" s="43"/>
      <c r="BPR28" s="43"/>
      <c r="BPS28" s="43"/>
      <c r="BPT28" s="43"/>
      <c r="BPU28" s="43"/>
      <c r="BPV28" s="43"/>
      <c r="BPW28" s="43"/>
      <c r="BPX28" s="43"/>
      <c r="BPY28" s="43"/>
      <c r="BPZ28" s="43"/>
      <c r="BQA28" s="43"/>
      <c r="BQB28" s="43"/>
      <c r="BQC28" s="43"/>
      <c r="BQD28" s="43"/>
      <c r="BQE28" s="43"/>
      <c r="BQF28" s="43"/>
      <c r="BQG28" s="43"/>
      <c r="BQH28" s="43"/>
      <c r="BQI28" s="43"/>
      <c r="BQJ28" s="43"/>
      <c r="BQK28" s="43"/>
      <c r="BQL28" s="43"/>
      <c r="BQM28" s="43"/>
      <c r="BQN28" s="43"/>
      <c r="BQO28" s="43"/>
      <c r="BQP28" s="43"/>
      <c r="BQQ28" s="43"/>
      <c r="BQR28" s="43"/>
      <c r="BQS28" s="43"/>
      <c r="BQT28" s="43"/>
      <c r="BQU28" s="43"/>
      <c r="BQV28" s="43"/>
      <c r="BQW28" s="43"/>
      <c r="BQX28" s="43"/>
      <c r="BQY28" s="43"/>
      <c r="BQZ28" s="43"/>
      <c r="BRA28" s="43"/>
      <c r="BRB28" s="43"/>
      <c r="BRC28" s="43"/>
      <c r="BRD28" s="43"/>
      <c r="BRE28" s="43"/>
      <c r="BRF28" s="43"/>
      <c r="BRG28" s="43"/>
      <c r="BRH28" s="43"/>
      <c r="BRI28" s="43"/>
      <c r="BRJ28" s="43"/>
      <c r="BRK28" s="43"/>
      <c r="BRL28" s="43"/>
      <c r="BRM28" s="43"/>
      <c r="BRN28" s="43"/>
      <c r="BRO28" s="43"/>
      <c r="BRP28" s="43"/>
      <c r="BRQ28" s="43"/>
      <c r="BRR28" s="43"/>
      <c r="BRS28" s="43"/>
      <c r="BRT28" s="43"/>
      <c r="BRU28" s="43"/>
      <c r="BRV28" s="43"/>
      <c r="BRW28" s="43"/>
      <c r="BRX28" s="43"/>
      <c r="BRY28" s="43"/>
      <c r="BRZ28" s="43"/>
      <c r="BSA28" s="43"/>
      <c r="BSB28" s="43"/>
      <c r="BSC28" s="43"/>
      <c r="BSD28" s="43"/>
      <c r="BSE28" s="43"/>
      <c r="BSF28" s="43"/>
      <c r="BSG28" s="43"/>
      <c r="BSH28" s="43"/>
      <c r="BSI28" s="43"/>
      <c r="BSJ28" s="43"/>
      <c r="BSK28" s="43"/>
      <c r="BSL28" s="43"/>
      <c r="BSM28" s="43"/>
      <c r="BSN28" s="43"/>
      <c r="BSO28" s="43"/>
      <c r="BSP28" s="43"/>
      <c r="BSQ28" s="43"/>
      <c r="BSR28" s="43"/>
      <c r="BSS28" s="43"/>
      <c r="BST28" s="43"/>
      <c r="BSU28" s="43"/>
      <c r="BSV28" s="43"/>
      <c r="BSW28" s="43"/>
      <c r="BSX28" s="43"/>
      <c r="BSY28" s="43"/>
      <c r="BSZ28" s="43"/>
      <c r="BTA28" s="43"/>
      <c r="BTB28" s="43"/>
      <c r="BTC28" s="43"/>
      <c r="BTD28" s="43"/>
      <c r="BTE28" s="43"/>
      <c r="BTF28" s="43"/>
      <c r="BTG28" s="43"/>
      <c r="BTH28" s="43"/>
      <c r="BTI28" s="43"/>
      <c r="BTJ28" s="43"/>
      <c r="BTK28" s="43"/>
      <c r="BTL28" s="43"/>
      <c r="BTM28" s="43"/>
      <c r="BTN28" s="43"/>
      <c r="BTO28" s="43"/>
      <c r="BTP28" s="43"/>
      <c r="BTQ28" s="43"/>
      <c r="BTR28" s="43"/>
      <c r="BTS28" s="43"/>
      <c r="BTT28" s="43"/>
      <c r="BTU28" s="43"/>
      <c r="BTV28" s="43"/>
      <c r="BTW28" s="43"/>
      <c r="BTX28" s="43"/>
      <c r="BTY28" s="43"/>
      <c r="BTZ28" s="43"/>
      <c r="BUA28" s="43"/>
      <c r="BUB28" s="43"/>
      <c r="BUC28" s="43"/>
      <c r="BUD28" s="43"/>
      <c r="BUE28" s="43"/>
      <c r="BUF28" s="43"/>
      <c r="BUG28" s="43"/>
      <c r="BUH28" s="43"/>
      <c r="BUI28" s="43"/>
      <c r="BUJ28" s="43"/>
      <c r="BUK28" s="43"/>
      <c r="BUL28" s="43"/>
      <c r="BUM28" s="43"/>
      <c r="BUN28" s="43"/>
      <c r="BUO28" s="43"/>
      <c r="BUP28" s="43"/>
      <c r="BUQ28" s="43"/>
      <c r="BUR28" s="43"/>
      <c r="BUS28" s="43"/>
      <c r="BUT28" s="43"/>
      <c r="BUU28" s="43"/>
      <c r="BUV28" s="43"/>
      <c r="BUW28" s="43"/>
      <c r="BUX28" s="43"/>
      <c r="BUY28" s="43"/>
      <c r="BUZ28" s="43"/>
      <c r="BVA28" s="43"/>
      <c r="BVB28" s="43"/>
      <c r="BVC28" s="43"/>
      <c r="BVD28" s="43"/>
      <c r="BVE28" s="43"/>
      <c r="BVF28" s="43"/>
      <c r="BVG28" s="43"/>
      <c r="BVH28" s="43"/>
      <c r="BVI28" s="43"/>
      <c r="BVJ28" s="43"/>
      <c r="BVK28" s="43"/>
      <c r="BVL28" s="43"/>
      <c r="BVM28" s="43"/>
      <c r="BVN28" s="43"/>
      <c r="BVO28" s="43"/>
      <c r="BVP28" s="43"/>
      <c r="BVQ28" s="43"/>
      <c r="BVR28" s="43"/>
      <c r="BVS28" s="43"/>
      <c r="BVT28" s="43"/>
      <c r="BVU28" s="43"/>
      <c r="BVV28" s="43"/>
      <c r="BVW28" s="43"/>
      <c r="BVX28" s="43"/>
      <c r="BVY28" s="43"/>
      <c r="BVZ28" s="43"/>
      <c r="BWA28" s="43"/>
      <c r="BWB28" s="43"/>
      <c r="BWC28" s="43"/>
      <c r="BWD28" s="43"/>
      <c r="BWE28" s="43"/>
      <c r="BWF28" s="43"/>
      <c r="BWG28" s="43"/>
      <c r="BWH28" s="43"/>
      <c r="BWI28" s="43"/>
      <c r="BWJ28" s="43"/>
      <c r="BWK28" s="43"/>
      <c r="BWL28" s="43"/>
      <c r="BWM28" s="43"/>
      <c r="BWN28" s="43"/>
      <c r="BWO28" s="43"/>
      <c r="BWP28" s="43"/>
      <c r="BWQ28" s="43"/>
      <c r="BWR28" s="43"/>
      <c r="BWS28" s="43"/>
      <c r="BWT28" s="43"/>
      <c r="BWU28" s="43"/>
      <c r="BWV28" s="43"/>
      <c r="BWW28" s="43"/>
      <c r="BWX28" s="43"/>
      <c r="BWY28" s="43"/>
      <c r="BWZ28" s="43"/>
      <c r="BXA28" s="43"/>
      <c r="BXB28" s="43"/>
      <c r="BXC28" s="43"/>
      <c r="BXD28" s="43"/>
      <c r="BXE28" s="43"/>
      <c r="BXF28" s="43"/>
      <c r="BXG28" s="43"/>
      <c r="BXH28" s="43"/>
      <c r="BXI28" s="43"/>
      <c r="BXJ28" s="43"/>
      <c r="BXK28" s="43"/>
      <c r="BXL28" s="43"/>
      <c r="BXM28" s="43"/>
      <c r="BXN28" s="43"/>
      <c r="BXO28" s="43"/>
      <c r="BXP28" s="43"/>
      <c r="BXQ28" s="43"/>
      <c r="BXR28" s="43"/>
      <c r="BXS28" s="43"/>
      <c r="BXT28" s="43"/>
      <c r="BXU28" s="43"/>
      <c r="BXV28" s="43"/>
      <c r="BXW28" s="43"/>
      <c r="BXX28" s="43"/>
      <c r="BXY28" s="43"/>
      <c r="BXZ28" s="43"/>
      <c r="BYA28" s="43"/>
      <c r="BYB28" s="43"/>
      <c r="BYC28" s="43"/>
      <c r="BYD28" s="43"/>
      <c r="BYE28" s="43"/>
      <c r="BYF28" s="43"/>
      <c r="BYG28" s="43"/>
      <c r="BYH28" s="43"/>
      <c r="BYI28" s="43"/>
      <c r="BYJ28" s="43"/>
      <c r="BYK28" s="43"/>
      <c r="BYL28" s="43"/>
      <c r="BYM28" s="43"/>
      <c r="BYN28" s="43"/>
      <c r="BYO28" s="43"/>
      <c r="BYP28" s="43"/>
      <c r="BYQ28" s="43"/>
      <c r="BYR28" s="43"/>
      <c r="BYS28" s="43"/>
      <c r="BYT28" s="43"/>
      <c r="BYU28" s="43"/>
      <c r="BYV28" s="43"/>
      <c r="BYW28" s="43"/>
      <c r="BYX28" s="43"/>
      <c r="BYY28" s="43"/>
      <c r="BYZ28" s="43"/>
      <c r="BZA28" s="43"/>
      <c r="BZB28" s="43"/>
      <c r="BZC28" s="43"/>
      <c r="BZD28" s="43"/>
      <c r="BZE28" s="43"/>
      <c r="BZF28" s="43"/>
      <c r="BZG28" s="43"/>
      <c r="BZH28" s="43"/>
      <c r="BZI28" s="43"/>
      <c r="BZJ28" s="43"/>
      <c r="BZK28" s="43"/>
      <c r="BZL28" s="43"/>
      <c r="BZM28" s="43"/>
      <c r="BZN28" s="43"/>
      <c r="BZO28" s="43"/>
      <c r="BZP28" s="43"/>
      <c r="BZQ28" s="43"/>
      <c r="BZR28" s="43"/>
      <c r="BZS28" s="43"/>
      <c r="BZT28" s="43"/>
      <c r="BZU28" s="43"/>
      <c r="BZV28" s="43"/>
      <c r="BZW28" s="43"/>
      <c r="BZX28" s="43"/>
      <c r="BZY28" s="43"/>
      <c r="BZZ28" s="43"/>
      <c r="CAA28" s="43"/>
      <c r="CAB28" s="43"/>
      <c r="CAC28" s="43"/>
      <c r="CAD28" s="43"/>
      <c r="CAE28" s="43"/>
      <c r="CAF28" s="43"/>
      <c r="CAG28" s="43"/>
      <c r="CAH28" s="43"/>
      <c r="CAI28" s="43"/>
      <c r="CAJ28" s="43"/>
      <c r="CAK28" s="43"/>
      <c r="CAL28" s="43"/>
      <c r="CAM28" s="43"/>
      <c r="CAN28" s="43"/>
      <c r="CAO28" s="43"/>
      <c r="CAP28" s="43"/>
      <c r="CAQ28" s="43"/>
      <c r="CAR28" s="43"/>
      <c r="CAS28" s="43"/>
      <c r="CAT28" s="43"/>
      <c r="CAU28" s="43"/>
      <c r="CAV28" s="43"/>
      <c r="CAW28" s="43"/>
      <c r="CAX28" s="43"/>
      <c r="CAY28" s="43"/>
      <c r="CAZ28" s="43"/>
      <c r="CBA28" s="43"/>
      <c r="CBB28" s="43"/>
      <c r="CBC28" s="43"/>
      <c r="CBD28" s="43"/>
      <c r="CBE28" s="43"/>
      <c r="CBF28" s="43"/>
      <c r="CBG28" s="43"/>
      <c r="CBH28" s="43"/>
      <c r="CBI28" s="43"/>
      <c r="CBJ28" s="43"/>
      <c r="CBK28" s="43"/>
      <c r="CBL28" s="43"/>
      <c r="CBM28" s="43"/>
      <c r="CBN28" s="43"/>
      <c r="CBO28" s="43"/>
      <c r="CBP28" s="43"/>
      <c r="CBQ28" s="43"/>
      <c r="CBR28" s="43"/>
      <c r="CBS28" s="43"/>
      <c r="CBT28" s="43"/>
      <c r="CBU28" s="43"/>
      <c r="CBV28" s="43"/>
      <c r="CBW28" s="43"/>
      <c r="CBX28" s="43"/>
      <c r="CBY28" s="43"/>
      <c r="CBZ28" s="43"/>
      <c r="CCA28" s="43"/>
      <c r="CCB28" s="43"/>
      <c r="CCC28" s="43"/>
      <c r="CCD28" s="43"/>
      <c r="CCE28" s="43"/>
      <c r="CCF28" s="43"/>
      <c r="CCG28" s="43"/>
      <c r="CCH28" s="43"/>
      <c r="CCI28" s="43"/>
      <c r="CCJ28" s="43"/>
      <c r="CCK28" s="43"/>
      <c r="CCL28" s="43"/>
      <c r="CCM28" s="43"/>
      <c r="CCN28" s="43"/>
      <c r="CCO28" s="43"/>
      <c r="CCP28" s="43"/>
      <c r="CCQ28" s="43"/>
      <c r="CCR28" s="43"/>
      <c r="CCS28" s="43"/>
      <c r="CCT28" s="43"/>
      <c r="CCU28" s="43"/>
      <c r="CCV28" s="43"/>
      <c r="CCW28" s="43"/>
      <c r="CCX28" s="43"/>
      <c r="CCY28" s="43"/>
      <c r="CCZ28" s="43"/>
      <c r="CDA28" s="43"/>
      <c r="CDB28" s="43"/>
      <c r="CDC28" s="43"/>
      <c r="CDD28" s="43"/>
      <c r="CDE28" s="43"/>
      <c r="CDF28" s="43"/>
      <c r="CDG28" s="43"/>
      <c r="CDH28" s="43"/>
      <c r="CDI28" s="43"/>
      <c r="CDJ28" s="43"/>
      <c r="CDK28" s="43"/>
      <c r="CDL28" s="43"/>
      <c r="CDM28" s="43"/>
      <c r="CDN28" s="43"/>
      <c r="CDO28" s="43"/>
      <c r="CDP28" s="43"/>
      <c r="CDQ28" s="43"/>
      <c r="CDR28" s="43"/>
      <c r="CDS28" s="43"/>
      <c r="CDT28" s="43"/>
      <c r="CDU28" s="43"/>
      <c r="CDV28" s="43"/>
      <c r="CDW28" s="43"/>
      <c r="CDX28" s="43"/>
      <c r="CDY28" s="43"/>
      <c r="CDZ28" s="43"/>
      <c r="CEA28" s="43"/>
      <c r="CEB28" s="43"/>
      <c r="CEC28" s="43"/>
      <c r="CED28" s="43"/>
      <c r="CEE28" s="43"/>
      <c r="CEF28" s="43"/>
      <c r="CEG28" s="43"/>
      <c r="CEH28" s="43"/>
      <c r="CEI28" s="43"/>
      <c r="CEJ28" s="43"/>
      <c r="CEK28" s="43"/>
      <c r="CEL28" s="43"/>
      <c r="CEM28" s="43"/>
      <c r="CEN28" s="43"/>
      <c r="CEO28" s="43"/>
      <c r="CEP28" s="43"/>
      <c r="CEQ28" s="43"/>
      <c r="CER28" s="43"/>
      <c r="CES28" s="43"/>
      <c r="CET28" s="43"/>
      <c r="CEU28" s="43"/>
      <c r="CEV28" s="43"/>
      <c r="CEW28" s="43"/>
      <c r="CEX28" s="43"/>
      <c r="CEY28" s="43"/>
      <c r="CEZ28" s="43"/>
      <c r="CFA28" s="43"/>
      <c r="CFB28" s="43"/>
      <c r="CFC28" s="43"/>
      <c r="CFD28" s="43"/>
      <c r="CFE28" s="43"/>
      <c r="CFF28" s="43"/>
      <c r="CFG28" s="43"/>
      <c r="CFH28" s="43"/>
      <c r="CFI28" s="43"/>
      <c r="CFJ28" s="43"/>
      <c r="CFK28" s="43"/>
      <c r="CFL28" s="43"/>
      <c r="CFM28" s="43"/>
      <c r="CFN28" s="43"/>
      <c r="CFO28" s="43"/>
      <c r="CFP28" s="43"/>
      <c r="CFQ28" s="43"/>
      <c r="CFR28" s="43"/>
      <c r="CFS28" s="43"/>
      <c r="CFT28" s="43"/>
      <c r="CFU28" s="43"/>
      <c r="CFV28" s="43"/>
      <c r="CFW28" s="43"/>
      <c r="CFX28" s="43"/>
      <c r="CFY28" s="43"/>
      <c r="CFZ28" s="43"/>
      <c r="CGA28" s="43"/>
      <c r="CGB28" s="43"/>
      <c r="CGC28" s="43"/>
      <c r="CGD28" s="43"/>
      <c r="CGE28" s="43"/>
      <c r="CGF28" s="43"/>
      <c r="CGG28" s="43"/>
      <c r="CGH28" s="43"/>
      <c r="CGI28" s="43"/>
      <c r="CGJ28" s="43"/>
      <c r="CGK28" s="43"/>
      <c r="CGL28" s="43"/>
      <c r="CGM28" s="43"/>
      <c r="CGN28" s="43"/>
      <c r="CGO28" s="43"/>
      <c r="CGP28" s="43"/>
      <c r="CGQ28" s="43"/>
      <c r="CGR28" s="43"/>
      <c r="CGS28" s="43"/>
      <c r="CGT28" s="43"/>
      <c r="CGU28" s="43"/>
      <c r="CGV28" s="43"/>
      <c r="CGW28" s="43"/>
      <c r="CGX28" s="43"/>
      <c r="CGY28" s="43"/>
      <c r="CGZ28" s="43"/>
      <c r="CHA28" s="43"/>
      <c r="CHB28" s="43"/>
      <c r="CHC28" s="43"/>
      <c r="CHD28" s="43"/>
      <c r="CHE28" s="43"/>
      <c r="CHF28" s="43"/>
      <c r="CHG28" s="43"/>
      <c r="CHH28" s="43"/>
      <c r="CHI28" s="43"/>
      <c r="CHJ28" s="43"/>
      <c r="CHK28" s="43"/>
      <c r="CHL28" s="43"/>
      <c r="CHM28" s="43"/>
      <c r="CHN28" s="43"/>
      <c r="CHO28" s="43"/>
      <c r="CHP28" s="43"/>
      <c r="CHQ28" s="43"/>
      <c r="CHR28" s="43"/>
      <c r="CHS28" s="43"/>
      <c r="CHT28" s="43"/>
      <c r="CHU28" s="43"/>
      <c r="CHV28" s="43"/>
      <c r="CHW28" s="43"/>
      <c r="CHX28" s="43"/>
      <c r="CHY28" s="43"/>
      <c r="CHZ28" s="43"/>
      <c r="CIA28" s="43"/>
      <c r="CIB28" s="43"/>
      <c r="CIC28" s="43"/>
      <c r="CID28" s="43"/>
      <c r="CIE28" s="43"/>
      <c r="CIF28" s="43"/>
      <c r="CIG28" s="43"/>
      <c r="CIH28" s="43"/>
      <c r="CII28" s="43"/>
      <c r="CIJ28" s="43"/>
      <c r="CIK28" s="43"/>
      <c r="CIL28" s="43"/>
      <c r="CIM28" s="43"/>
      <c r="CIN28" s="43"/>
      <c r="CIO28" s="43"/>
      <c r="CIP28" s="43"/>
      <c r="CIQ28" s="43"/>
      <c r="CIR28" s="43"/>
      <c r="CIS28" s="43"/>
      <c r="CIT28" s="43"/>
      <c r="CIU28" s="43"/>
      <c r="CIV28" s="43"/>
      <c r="CIW28" s="43"/>
      <c r="CIX28" s="43"/>
      <c r="CIY28" s="43"/>
      <c r="CIZ28" s="43"/>
      <c r="CJA28" s="43"/>
      <c r="CJB28" s="43"/>
      <c r="CJC28" s="43"/>
      <c r="CJD28" s="43"/>
      <c r="CJE28" s="43"/>
      <c r="CJF28" s="43"/>
      <c r="CJG28" s="43"/>
      <c r="CJH28" s="43"/>
      <c r="CJI28" s="43"/>
      <c r="CJJ28" s="43"/>
      <c r="CJK28" s="43"/>
      <c r="CJL28" s="43"/>
      <c r="CJM28" s="43"/>
      <c r="CJN28" s="43"/>
      <c r="CJO28" s="43"/>
      <c r="CJP28" s="43"/>
      <c r="CJQ28" s="43"/>
      <c r="CJR28" s="43"/>
      <c r="CJS28" s="43"/>
      <c r="CJT28" s="43"/>
      <c r="CJU28" s="43"/>
      <c r="CJV28" s="43"/>
      <c r="CJW28" s="43"/>
      <c r="CJX28" s="43"/>
      <c r="CJY28" s="43"/>
      <c r="CJZ28" s="43"/>
      <c r="CKA28" s="43"/>
      <c r="CKB28" s="43"/>
      <c r="CKC28" s="43"/>
      <c r="CKD28" s="43"/>
      <c r="CKE28" s="43"/>
      <c r="CKF28" s="43"/>
      <c r="CKG28" s="43"/>
      <c r="CKH28" s="43"/>
      <c r="CKI28" s="43"/>
      <c r="CKJ28" s="43"/>
      <c r="CKK28" s="43"/>
      <c r="CKL28" s="43"/>
      <c r="CKM28" s="43"/>
      <c r="CKN28" s="43"/>
      <c r="CKO28" s="43"/>
      <c r="CKP28" s="43"/>
      <c r="CKQ28" s="43"/>
      <c r="CKR28" s="43"/>
      <c r="CKS28" s="43"/>
      <c r="CKT28" s="43"/>
      <c r="CKU28" s="43"/>
      <c r="CKV28" s="43"/>
      <c r="CKW28" s="43"/>
      <c r="CKX28" s="43"/>
      <c r="CKY28" s="43"/>
      <c r="CKZ28" s="43"/>
      <c r="CLA28" s="43"/>
      <c r="CLB28" s="43"/>
      <c r="CLC28" s="43"/>
      <c r="CLD28" s="43"/>
      <c r="CLE28" s="43"/>
      <c r="CLF28" s="43"/>
      <c r="CLG28" s="43"/>
      <c r="CLH28" s="43"/>
      <c r="CLI28" s="43"/>
      <c r="CLJ28" s="43"/>
      <c r="CLK28" s="43"/>
      <c r="CLL28" s="43"/>
      <c r="CLM28" s="43"/>
      <c r="CLN28" s="43"/>
      <c r="CLO28" s="43"/>
      <c r="CLP28" s="43"/>
      <c r="CLQ28" s="43"/>
      <c r="CLR28" s="43"/>
      <c r="CLS28" s="43"/>
      <c r="CLT28" s="43"/>
      <c r="CLU28" s="43"/>
      <c r="CLV28" s="43"/>
      <c r="CLW28" s="43"/>
      <c r="CLX28" s="43"/>
      <c r="CLY28" s="43"/>
      <c r="CLZ28" s="43"/>
      <c r="CMA28" s="43"/>
      <c r="CMB28" s="43"/>
      <c r="CMC28" s="43"/>
      <c r="CMD28" s="43"/>
      <c r="CME28" s="43"/>
      <c r="CMF28" s="43"/>
      <c r="CMG28" s="43"/>
      <c r="CMH28" s="43"/>
      <c r="CMI28" s="43"/>
      <c r="CMJ28" s="43"/>
      <c r="CMK28" s="43"/>
      <c r="CML28" s="43"/>
      <c r="CMM28" s="43"/>
      <c r="CMN28" s="43"/>
      <c r="CMO28" s="43"/>
      <c r="CMP28" s="43"/>
      <c r="CMQ28" s="43"/>
      <c r="CMR28" s="43"/>
      <c r="CMS28" s="43"/>
      <c r="CMT28" s="43"/>
      <c r="CMU28" s="43"/>
      <c r="CMV28" s="43"/>
      <c r="CMW28" s="43"/>
      <c r="CMX28" s="43"/>
      <c r="CMY28" s="43"/>
      <c r="CMZ28" s="43"/>
      <c r="CNA28" s="43"/>
      <c r="CNB28" s="43"/>
      <c r="CNC28" s="43"/>
      <c r="CND28" s="43"/>
      <c r="CNE28" s="43"/>
      <c r="CNF28" s="43"/>
      <c r="CNG28" s="43"/>
      <c r="CNH28" s="43"/>
      <c r="CNI28" s="43"/>
      <c r="CNJ28" s="43"/>
      <c r="CNK28" s="43"/>
      <c r="CNL28" s="43"/>
      <c r="CNM28" s="43"/>
      <c r="CNN28" s="43"/>
      <c r="CNO28" s="43"/>
      <c r="CNP28" s="43"/>
      <c r="CNQ28" s="43"/>
      <c r="CNR28" s="43"/>
      <c r="CNS28" s="43"/>
      <c r="CNT28" s="43"/>
      <c r="CNU28" s="43"/>
      <c r="CNV28" s="43"/>
      <c r="CNW28" s="43"/>
      <c r="CNX28" s="43"/>
      <c r="CNY28" s="43"/>
      <c r="CNZ28" s="43"/>
      <c r="COA28" s="43"/>
      <c r="COB28" s="43"/>
      <c r="COC28" s="43"/>
      <c r="COD28" s="43"/>
      <c r="COE28" s="43"/>
      <c r="COF28" s="43"/>
      <c r="COG28" s="43"/>
      <c r="COH28" s="43"/>
      <c r="COI28" s="43"/>
      <c r="COJ28" s="43"/>
      <c r="COK28" s="43"/>
      <c r="COL28" s="43"/>
      <c r="COM28" s="43"/>
      <c r="CON28" s="43"/>
      <c r="COO28" s="43"/>
      <c r="COP28" s="43"/>
      <c r="COQ28" s="43"/>
      <c r="COR28" s="43"/>
      <c r="COS28" s="43"/>
      <c r="COT28" s="43"/>
      <c r="COU28" s="43"/>
      <c r="COV28" s="43"/>
      <c r="COW28" s="43"/>
      <c r="COX28" s="43"/>
      <c r="COY28" s="43"/>
      <c r="COZ28" s="43"/>
      <c r="CPA28" s="43"/>
      <c r="CPB28" s="43"/>
      <c r="CPC28" s="43"/>
      <c r="CPD28" s="43"/>
      <c r="CPE28" s="43"/>
      <c r="CPF28" s="43"/>
      <c r="CPG28" s="43"/>
      <c r="CPH28" s="43"/>
      <c r="CPI28" s="43"/>
      <c r="CPJ28" s="43"/>
      <c r="CPK28" s="43"/>
      <c r="CPL28" s="43"/>
      <c r="CPM28" s="43"/>
      <c r="CPN28" s="43"/>
      <c r="CPO28" s="43"/>
      <c r="CPP28" s="43"/>
      <c r="CPQ28" s="43"/>
      <c r="CPR28" s="43"/>
      <c r="CPS28" s="43"/>
      <c r="CPT28" s="43"/>
      <c r="CPU28" s="43"/>
      <c r="CPV28" s="43"/>
      <c r="CPW28" s="43"/>
      <c r="CPX28" s="43"/>
      <c r="CPY28" s="43"/>
      <c r="CPZ28" s="43"/>
      <c r="CQA28" s="43"/>
      <c r="CQB28" s="43"/>
      <c r="CQC28" s="43"/>
      <c r="CQD28" s="43"/>
      <c r="CQE28" s="43"/>
      <c r="CQF28" s="43"/>
      <c r="CQG28" s="43"/>
      <c r="CQH28" s="43"/>
      <c r="CQI28" s="43"/>
      <c r="CQJ28" s="43"/>
      <c r="CQK28" s="43"/>
      <c r="CQL28" s="43"/>
      <c r="CQM28" s="43"/>
      <c r="CQN28" s="43"/>
      <c r="CQO28" s="43"/>
      <c r="CQP28" s="43"/>
      <c r="CQQ28" s="43"/>
      <c r="CQR28" s="43"/>
      <c r="CQS28" s="43"/>
      <c r="CQT28" s="43"/>
      <c r="CQU28" s="43"/>
      <c r="CQV28" s="43"/>
      <c r="CQW28" s="43"/>
      <c r="CQX28" s="43"/>
      <c r="CQY28" s="43"/>
      <c r="CQZ28" s="43"/>
      <c r="CRA28" s="43"/>
      <c r="CRB28" s="43"/>
      <c r="CRC28" s="43"/>
      <c r="CRD28" s="43"/>
      <c r="CRE28" s="43"/>
      <c r="CRF28" s="43"/>
      <c r="CRG28" s="43"/>
      <c r="CRH28" s="43"/>
      <c r="CRI28" s="43"/>
      <c r="CRJ28" s="43"/>
      <c r="CRK28" s="43"/>
      <c r="CRL28" s="43"/>
      <c r="CRM28" s="43"/>
      <c r="CRN28" s="43"/>
      <c r="CRO28" s="43"/>
      <c r="CRP28" s="43"/>
      <c r="CRQ28" s="43"/>
      <c r="CRR28" s="43"/>
      <c r="CRS28" s="43"/>
      <c r="CRT28" s="43"/>
      <c r="CRU28" s="43"/>
      <c r="CRV28" s="43"/>
      <c r="CRW28" s="43"/>
      <c r="CRX28" s="43"/>
      <c r="CRY28" s="43"/>
      <c r="CRZ28" s="43"/>
      <c r="CSA28" s="43"/>
      <c r="CSB28" s="43"/>
      <c r="CSC28" s="43"/>
      <c r="CSD28" s="43"/>
      <c r="CSE28" s="43"/>
      <c r="CSF28" s="43"/>
      <c r="CSG28" s="43"/>
      <c r="CSH28" s="43"/>
      <c r="CSI28" s="43"/>
      <c r="CSJ28" s="43"/>
      <c r="CSK28" s="43"/>
      <c r="CSL28" s="43"/>
      <c r="CSM28" s="43"/>
      <c r="CSN28" s="43"/>
      <c r="CSO28" s="43"/>
      <c r="CSP28" s="43"/>
      <c r="CSQ28" s="43"/>
      <c r="CSR28" s="43"/>
      <c r="CSS28" s="43"/>
      <c r="CST28" s="43"/>
      <c r="CSU28" s="43"/>
      <c r="CSV28" s="43"/>
      <c r="CSW28" s="43"/>
      <c r="CSX28" s="43"/>
      <c r="CSY28" s="43"/>
      <c r="CSZ28" s="43"/>
      <c r="CTA28" s="43"/>
      <c r="CTB28" s="43"/>
      <c r="CTC28" s="43"/>
      <c r="CTD28" s="43"/>
      <c r="CTE28" s="43"/>
      <c r="CTF28" s="43"/>
      <c r="CTG28" s="43"/>
      <c r="CTH28" s="43"/>
      <c r="CTI28" s="43"/>
      <c r="CTJ28" s="43"/>
      <c r="CTK28" s="43"/>
      <c r="CTL28" s="43"/>
      <c r="CTM28" s="43"/>
      <c r="CTN28" s="43"/>
      <c r="CTO28" s="43"/>
      <c r="CTP28" s="43"/>
      <c r="CTQ28" s="43"/>
      <c r="CTR28" s="43"/>
      <c r="CTS28" s="43"/>
      <c r="CTT28" s="43"/>
      <c r="CTU28" s="43"/>
      <c r="CTV28" s="43"/>
      <c r="CTW28" s="43"/>
      <c r="CTX28" s="43"/>
      <c r="CTY28" s="43"/>
      <c r="CTZ28" s="43"/>
      <c r="CUA28" s="43"/>
      <c r="CUB28" s="43"/>
      <c r="CUC28" s="43"/>
      <c r="CUD28" s="43"/>
      <c r="CUE28" s="43"/>
      <c r="CUF28" s="43"/>
      <c r="CUG28" s="43"/>
      <c r="CUH28" s="43"/>
      <c r="CUI28" s="43"/>
      <c r="CUJ28" s="43"/>
      <c r="CUK28" s="43"/>
      <c r="CUL28" s="43"/>
      <c r="CUM28" s="43"/>
      <c r="CUN28" s="43"/>
      <c r="CUO28" s="43"/>
      <c r="CUP28" s="43"/>
      <c r="CUQ28" s="43"/>
      <c r="CUR28" s="43"/>
      <c r="CUS28" s="43"/>
      <c r="CUT28" s="43"/>
      <c r="CUU28" s="43"/>
      <c r="CUV28" s="43"/>
      <c r="CUW28" s="43"/>
      <c r="CUX28" s="43"/>
      <c r="CUY28" s="43"/>
      <c r="CUZ28" s="43"/>
      <c r="CVA28" s="43"/>
      <c r="CVB28" s="43"/>
      <c r="CVC28" s="43"/>
      <c r="CVD28" s="43"/>
      <c r="CVE28" s="43"/>
      <c r="CVF28" s="43"/>
      <c r="CVG28" s="43"/>
      <c r="CVH28" s="43"/>
      <c r="CVI28" s="43"/>
      <c r="CVJ28" s="43"/>
      <c r="CVK28" s="43"/>
      <c r="CVL28" s="43"/>
      <c r="CVM28" s="43"/>
      <c r="CVN28" s="43"/>
      <c r="CVO28" s="43"/>
      <c r="CVP28" s="43"/>
      <c r="CVQ28" s="43"/>
      <c r="CVR28" s="43"/>
      <c r="CVS28" s="43"/>
      <c r="CVT28" s="43"/>
      <c r="CVU28" s="43"/>
      <c r="CVV28" s="43"/>
      <c r="CVW28" s="43"/>
      <c r="CVX28" s="43"/>
      <c r="CVY28" s="43"/>
      <c r="CVZ28" s="43"/>
      <c r="CWA28" s="43"/>
      <c r="CWB28" s="43"/>
      <c r="CWC28" s="43"/>
      <c r="CWD28" s="43"/>
      <c r="CWE28" s="43"/>
      <c r="CWF28" s="43"/>
      <c r="CWG28" s="43"/>
      <c r="CWH28" s="43"/>
      <c r="CWI28" s="43"/>
      <c r="CWJ28" s="43"/>
      <c r="CWK28" s="43"/>
      <c r="CWL28" s="43"/>
      <c r="CWM28" s="43"/>
      <c r="CWN28" s="43"/>
      <c r="CWO28" s="43"/>
      <c r="CWP28" s="43"/>
      <c r="CWQ28" s="43"/>
      <c r="CWR28" s="43"/>
      <c r="CWS28" s="43"/>
      <c r="CWT28" s="43"/>
      <c r="CWU28" s="43"/>
      <c r="CWV28" s="43"/>
      <c r="CWW28" s="43"/>
      <c r="CWX28" s="43"/>
      <c r="CWY28" s="43"/>
      <c r="CWZ28" s="43"/>
      <c r="CXA28" s="43"/>
      <c r="CXB28" s="43"/>
      <c r="CXC28" s="43"/>
      <c r="CXD28" s="43"/>
      <c r="CXE28" s="43"/>
      <c r="CXF28" s="43"/>
      <c r="CXG28" s="43"/>
      <c r="CXH28" s="43"/>
      <c r="CXI28" s="43"/>
      <c r="CXJ28" s="43"/>
      <c r="CXK28" s="43"/>
      <c r="CXL28" s="43"/>
      <c r="CXM28" s="43"/>
      <c r="CXN28" s="43"/>
      <c r="CXO28" s="43"/>
      <c r="CXP28" s="43"/>
      <c r="CXQ28" s="43"/>
      <c r="CXR28" s="43"/>
      <c r="CXS28" s="43"/>
      <c r="CXT28" s="43"/>
      <c r="CXU28" s="43"/>
      <c r="CXV28" s="43"/>
      <c r="CXW28" s="43"/>
      <c r="CXX28" s="43"/>
      <c r="CXY28" s="43"/>
      <c r="CXZ28" s="43"/>
      <c r="CYA28" s="43"/>
      <c r="CYB28" s="43"/>
      <c r="CYC28" s="43"/>
      <c r="CYD28" s="43"/>
      <c r="CYE28" s="43"/>
      <c r="CYF28" s="43"/>
      <c r="CYG28" s="43"/>
      <c r="CYH28" s="43"/>
      <c r="CYI28" s="43"/>
      <c r="CYJ28" s="43"/>
      <c r="CYK28" s="43"/>
      <c r="CYL28" s="43"/>
      <c r="CYM28" s="43"/>
      <c r="CYN28" s="43"/>
      <c r="CYO28" s="43"/>
      <c r="CYP28" s="43"/>
      <c r="CYQ28" s="43"/>
      <c r="CYR28" s="43"/>
      <c r="CYS28" s="43"/>
      <c r="CYT28" s="43"/>
      <c r="CYU28" s="43"/>
      <c r="CYV28" s="43"/>
      <c r="CYW28" s="43"/>
      <c r="CYX28" s="43"/>
      <c r="CYY28" s="43"/>
      <c r="CYZ28" s="43"/>
      <c r="CZA28" s="43"/>
      <c r="CZB28" s="43"/>
      <c r="CZC28" s="43"/>
      <c r="CZD28" s="43"/>
      <c r="CZE28" s="43"/>
      <c r="CZF28" s="43"/>
      <c r="CZG28" s="43"/>
      <c r="CZH28" s="43"/>
      <c r="CZI28" s="43"/>
      <c r="CZJ28" s="43"/>
      <c r="CZK28" s="43"/>
      <c r="CZL28" s="43"/>
      <c r="CZM28" s="43"/>
      <c r="CZN28" s="43"/>
      <c r="CZO28" s="43"/>
      <c r="CZP28" s="43"/>
      <c r="CZQ28" s="43"/>
      <c r="CZR28" s="43"/>
      <c r="CZS28" s="43"/>
      <c r="CZT28" s="43"/>
      <c r="CZU28" s="43"/>
      <c r="CZV28" s="43"/>
      <c r="CZW28" s="43"/>
      <c r="CZX28" s="43"/>
      <c r="CZY28" s="43"/>
      <c r="CZZ28" s="43"/>
      <c r="DAA28" s="43"/>
      <c r="DAB28" s="43"/>
      <c r="DAC28" s="43"/>
      <c r="DAD28" s="43"/>
      <c r="DAE28" s="43"/>
      <c r="DAF28" s="43"/>
      <c r="DAG28" s="43"/>
      <c r="DAH28" s="43"/>
      <c r="DAI28" s="43"/>
      <c r="DAJ28" s="43"/>
      <c r="DAK28" s="43"/>
      <c r="DAL28" s="43"/>
      <c r="DAM28" s="43"/>
      <c r="DAN28" s="43"/>
      <c r="DAO28" s="43"/>
      <c r="DAP28" s="43"/>
      <c r="DAQ28" s="43"/>
      <c r="DAR28" s="43"/>
      <c r="DAS28" s="43"/>
      <c r="DAT28" s="43"/>
      <c r="DAU28" s="43"/>
      <c r="DAV28" s="43"/>
      <c r="DAW28" s="43"/>
      <c r="DAX28" s="43"/>
      <c r="DAY28" s="43"/>
      <c r="DAZ28" s="43"/>
      <c r="DBA28" s="43"/>
      <c r="DBB28" s="43"/>
      <c r="DBC28" s="43"/>
      <c r="DBD28" s="43"/>
      <c r="DBE28" s="43"/>
      <c r="DBF28" s="43"/>
      <c r="DBG28" s="43"/>
      <c r="DBH28" s="43"/>
      <c r="DBI28" s="43"/>
      <c r="DBJ28" s="43"/>
      <c r="DBK28" s="43"/>
      <c r="DBL28" s="43"/>
      <c r="DBM28" s="43"/>
      <c r="DBN28" s="43"/>
      <c r="DBO28" s="43"/>
      <c r="DBP28" s="43"/>
      <c r="DBQ28" s="43"/>
      <c r="DBR28" s="43"/>
      <c r="DBS28" s="43"/>
      <c r="DBT28" s="43"/>
      <c r="DBU28" s="43"/>
      <c r="DBV28" s="43"/>
      <c r="DBW28" s="43"/>
      <c r="DBX28" s="43"/>
      <c r="DBY28" s="43"/>
      <c r="DBZ28" s="43"/>
      <c r="DCA28" s="43"/>
      <c r="DCB28" s="43"/>
      <c r="DCC28" s="43"/>
      <c r="DCD28" s="43"/>
      <c r="DCE28" s="43"/>
      <c r="DCF28" s="43"/>
      <c r="DCG28" s="43"/>
      <c r="DCH28" s="43"/>
      <c r="DCI28" s="43"/>
      <c r="DCJ28" s="43"/>
      <c r="DCK28" s="43"/>
      <c r="DCL28" s="43"/>
      <c r="DCM28" s="43"/>
      <c r="DCN28" s="43"/>
      <c r="DCO28" s="43"/>
      <c r="DCP28" s="43"/>
      <c r="DCQ28" s="43"/>
      <c r="DCR28" s="43"/>
      <c r="DCS28" s="43"/>
      <c r="DCT28" s="43"/>
      <c r="DCU28" s="43"/>
      <c r="DCV28" s="43"/>
      <c r="DCW28" s="43"/>
      <c r="DCX28" s="43"/>
      <c r="DCY28" s="43"/>
      <c r="DCZ28" s="43"/>
      <c r="DDA28" s="43"/>
      <c r="DDB28" s="43"/>
      <c r="DDC28" s="43"/>
      <c r="DDD28" s="43"/>
      <c r="DDE28" s="43"/>
      <c r="DDF28" s="43"/>
      <c r="DDG28" s="43"/>
      <c r="DDH28" s="43"/>
      <c r="DDI28" s="43"/>
      <c r="DDJ28" s="43"/>
      <c r="DDK28" s="43"/>
      <c r="DDL28" s="43"/>
      <c r="DDM28" s="43"/>
      <c r="DDN28" s="43"/>
      <c r="DDO28" s="43"/>
      <c r="DDP28" s="43"/>
      <c r="DDQ28" s="43"/>
      <c r="DDR28" s="43"/>
      <c r="DDS28" s="43"/>
      <c r="DDT28" s="43"/>
      <c r="DDU28" s="43"/>
      <c r="DDV28" s="43"/>
      <c r="DDW28" s="43"/>
      <c r="DDX28" s="43"/>
      <c r="DDY28" s="43"/>
      <c r="DDZ28" s="43"/>
      <c r="DEA28" s="43"/>
      <c r="DEB28" s="43"/>
      <c r="DEC28" s="43"/>
      <c r="DED28" s="43"/>
      <c r="DEE28" s="43"/>
      <c r="DEF28" s="43"/>
      <c r="DEG28" s="43"/>
      <c r="DEH28" s="43"/>
      <c r="DEI28" s="43"/>
      <c r="DEJ28" s="43"/>
      <c r="DEK28" s="43"/>
      <c r="DEL28" s="43"/>
      <c r="DEM28" s="43"/>
      <c r="DEN28" s="43"/>
      <c r="DEO28" s="43"/>
      <c r="DEP28" s="43"/>
      <c r="DEQ28" s="43"/>
      <c r="DER28" s="43"/>
      <c r="DES28" s="43"/>
      <c r="DET28" s="43"/>
      <c r="DEU28" s="43"/>
      <c r="DEV28" s="43"/>
      <c r="DEW28" s="43"/>
      <c r="DEX28" s="43"/>
      <c r="DEY28" s="43"/>
      <c r="DEZ28" s="43"/>
      <c r="DFA28" s="43"/>
      <c r="DFB28" s="43"/>
      <c r="DFC28" s="43"/>
      <c r="DFD28" s="43"/>
      <c r="DFE28" s="43"/>
      <c r="DFF28" s="43"/>
      <c r="DFG28" s="43"/>
      <c r="DFH28" s="43"/>
      <c r="DFI28" s="43"/>
      <c r="DFJ28" s="43"/>
      <c r="DFK28" s="43"/>
      <c r="DFL28" s="43"/>
      <c r="DFM28" s="43"/>
      <c r="DFN28" s="43"/>
      <c r="DFO28" s="43"/>
      <c r="DFP28" s="43"/>
      <c r="DFQ28" s="43"/>
      <c r="DFR28" s="43"/>
      <c r="DFS28" s="43"/>
      <c r="DFT28" s="43"/>
      <c r="DFU28" s="43"/>
      <c r="DFV28" s="43"/>
      <c r="DFW28" s="43"/>
      <c r="DFX28" s="43"/>
      <c r="DFY28" s="43"/>
      <c r="DFZ28" s="43"/>
      <c r="DGA28" s="43"/>
      <c r="DGB28" s="43"/>
      <c r="DGC28" s="43"/>
      <c r="DGD28" s="43"/>
      <c r="DGE28" s="43"/>
      <c r="DGF28" s="43"/>
      <c r="DGG28" s="43"/>
      <c r="DGH28" s="43"/>
      <c r="DGI28" s="43"/>
      <c r="DGJ28" s="43"/>
      <c r="DGK28" s="43"/>
      <c r="DGL28" s="43"/>
      <c r="DGM28" s="43"/>
      <c r="DGN28" s="43"/>
      <c r="DGO28" s="43"/>
      <c r="DGP28" s="43"/>
      <c r="DGQ28" s="43"/>
      <c r="DGR28" s="43"/>
      <c r="DGS28" s="43"/>
      <c r="DGT28" s="43"/>
      <c r="DGU28" s="43"/>
      <c r="DGV28" s="43"/>
      <c r="DGW28" s="43"/>
      <c r="DGX28" s="43"/>
      <c r="DGY28" s="43"/>
      <c r="DGZ28" s="43"/>
      <c r="DHA28" s="43"/>
      <c r="DHB28" s="43"/>
      <c r="DHC28" s="43"/>
      <c r="DHD28" s="43"/>
      <c r="DHE28" s="43"/>
      <c r="DHF28" s="43"/>
      <c r="DHG28" s="43"/>
      <c r="DHH28" s="43"/>
      <c r="DHI28" s="43"/>
      <c r="DHJ28" s="43"/>
      <c r="DHK28" s="43"/>
      <c r="DHL28" s="43"/>
      <c r="DHM28" s="43"/>
      <c r="DHN28" s="43"/>
      <c r="DHO28" s="43"/>
      <c r="DHP28" s="43"/>
      <c r="DHQ28" s="43"/>
      <c r="DHR28" s="43"/>
      <c r="DHS28" s="43"/>
      <c r="DHT28" s="43"/>
      <c r="DHU28" s="43"/>
      <c r="DHV28" s="43"/>
      <c r="DHW28" s="43"/>
      <c r="DHX28" s="43"/>
      <c r="DHY28" s="43"/>
      <c r="DHZ28" s="43"/>
      <c r="DIA28" s="43"/>
      <c r="DIB28" s="43"/>
      <c r="DIC28" s="43"/>
      <c r="DID28" s="43"/>
      <c r="DIE28" s="43"/>
      <c r="DIF28" s="43"/>
      <c r="DIG28" s="43"/>
      <c r="DIH28" s="43"/>
      <c r="DII28" s="43"/>
      <c r="DIJ28" s="43"/>
      <c r="DIK28" s="43"/>
      <c r="DIL28" s="43"/>
      <c r="DIM28" s="43"/>
      <c r="DIN28" s="43"/>
      <c r="DIO28" s="43"/>
      <c r="DIP28" s="43"/>
      <c r="DIQ28" s="43"/>
      <c r="DIR28" s="43"/>
      <c r="DIS28" s="43"/>
      <c r="DIT28" s="43"/>
      <c r="DIU28" s="43"/>
      <c r="DIV28" s="43"/>
      <c r="DIW28" s="43"/>
      <c r="DIX28" s="43"/>
      <c r="DIY28" s="43"/>
      <c r="DIZ28" s="43"/>
      <c r="DJA28" s="43"/>
      <c r="DJB28" s="43"/>
      <c r="DJC28" s="43"/>
      <c r="DJD28" s="43"/>
      <c r="DJE28" s="43"/>
      <c r="DJF28" s="43"/>
      <c r="DJG28" s="43"/>
      <c r="DJH28" s="43"/>
      <c r="DJI28" s="43"/>
      <c r="DJJ28" s="43"/>
      <c r="DJK28" s="43"/>
      <c r="DJL28" s="43"/>
      <c r="DJM28" s="43"/>
      <c r="DJN28" s="43"/>
      <c r="DJO28" s="43"/>
      <c r="DJP28" s="43"/>
      <c r="DJQ28" s="43"/>
      <c r="DJR28" s="43"/>
      <c r="DJS28" s="43"/>
      <c r="DJT28" s="43"/>
      <c r="DJU28" s="43"/>
      <c r="DJV28" s="43"/>
      <c r="DJW28" s="43"/>
      <c r="DJX28" s="43"/>
      <c r="DJY28" s="43"/>
      <c r="DJZ28" s="43"/>
      <c r="DKA28" s="43"/>
      <c r="DKB28" s="43"/>
      <c r="DKC28" s="43"/>
      <c r="DKD28" s="43"/>
      <c r="DKE28" s="43"/>
      <c r="DKF28" s="43"/>
      <c r="DKG28" s="43"/>
      <c r="DKH28" s="43"/>
      <c r="DKI28" s="43"/>
      <c r="DKJ28" s="43"/>
      <c r="DKK28" s="43"/>
      <c r="DKL28" s="43"/>
      <c r="DKM28" s="43"/>
      <c r="DKN28" s="43"/>
      <c r="DKO28" s="43"/>
      <c r="DKP28" s="43"/>
      <c r="DKQ28" s="43"/>
      <c r="DKR28" s="43"/>
      <c r="DKS28" s="43"/>
      <c r="DKT28" s="43"/>
      <c r="DKU28" s="43"/>
      <c r="DKV28" s="43"/>
      <c r="DKW28" s="43"/>
      <c r="DKX28" s="43"/>
      <c r="DKY28" s="43"/>
      <c r="DKZ28" s="43"/>
      <c r="DLA28" s="43"/>
      <c r="DLB28" s="43"/>
      <c r="DLC28" s="43"/>
      <c r="DLD28" s="43"/>
      <c r="DLE28" s="43"/>
      <c r="DLF28" s="43"/>
      <c r="DLG28" s="43"/>
      <c r="DLH28" s="43"/>
      <c r="DLI28" s="43"/>
      <c r="DLJ28" s="43"/>
      <c r="DLK28" s="43"/>
      <c r="DLL28" s="43"/>
      <c r="DLM28" s="43"/>
      <c r="DLN28" s="43"/>
      <c r="DLO28" s="43"/>
      <c r="DLP28" s="43"/>
      <c r="DLQ28" s="43"/>
      <c r="DLR28" s="43"/>
      <c r="DLS28" s="43"/>
      <c r="DLT28" s="43"/>
      <c r="DLU28" s="43"/>
      <c r="DLV28" s="43"/>
      <c r="DLW28" s="43"/>
      <c r="DLX28" s="43"/>
      <c r="DLY28" s="43"/>
      <c r="DLZ28" s="43"/>
      <c r="DMA28" s="43"/>
      <c r="DMB28" s="43"/>
      <c r="DMC28" s="43"/>
      <c r="DMD28" s="43"/>
      <c r="DME28" s="43"/>
      <c r="DMF28" s="43"/>
      <c r="DMG28" s="43"/>
      <c r="DMH28" s="43"/>
      <c r="DMI28" s="43"/>
      <c r="DMJ28" s="43"/>
      <c r="DMK28" s="43"/>
      <c r="DML28" s="43"/>
      <c r="DMM28" s="43"/>
      <c r="DMN28" s="43"/>
      <c r="DMO28" s="43"/>
      <c r="DMP28" s="43"/>
      <c r="DMQ28" s="43"/>
      <c r="DMR28" s="43"/>
      <c r="DMS28" s="43"/>
      <c r="DMT28" s="43"/>
      <c r="DMU28" s="43"/>
      <c r="DMV28" s="43"/>
      <c r="DMW28" s="43"/>
      <c r="DMX28" s="43"/>
      <c r="DMY28" s="43"/>
      <c r="DMZ28" s="43"/>
      <c r="DNA28" s="43"/>
      <c r="DNB28" s="43"/>
      <c r="DNC28" s="43"/>
      <c r="DND28" s="43"/>
      <c r="DNE28" s="43"/>
      <c r="DNF28" s="43"/>
      <c r="DNG28" s="43"/>
      <c r="DNH28" s="43"/>
      <c r="DNI28" s="43"/>
      <c r="DNJ28" s="43"/>
      <c r="DNK28" s="43"/>
      <c r="DNL28" s="43"/>
      <c r="DNM28" s="43"/>
      <c r="DNN28" s="43"/>
      <c r="DNO28" s="43"/>
      <c r="DNP28" s="43"/>
      <c r="DNQ28" s="43"/>
      <c r="DNR28" s="43"/>
      <c r="DNS28" s="43"/>
      <c r="DNT28" s="43"/>
      <c r="DNU28" s="43"/>
      <c r="DNV28" s="43"/>
      <c r="DNW28" s="43"/>
      <c r="DNX28" s="43"/>
      <c r="DNY28" s="43"/>
      <c r="DNZ28" s="43"/>
      <c r="DOA28" s="43"/>
      <c r="DOB28" s="43"/>
      <c r="DOC28" s="43"/>
      <c r="DOD28" s="43"/>
      <c r="DOE28" s="43"/>
      <c r="DOF28" s="43"/>
      <c r="DOG28" s="43"/>
      <c r="DOH28" s="43"/>
      <c r="DOI28" s="43"/>
      <c r="DOJ28" s="43"/>
      <c r="DOK28" s="43"/>
      <c r="DOL28" s="43"/>
      <c r="DOM28" s="43"/>
      <c r="DON28" s="43"/>
      <c r="DOO28" s="43"/>
      <c r="DOP28" s="43"/>
      <c r="DOQ28" s="43"/>
      <c r="DOR28" s="43"/>
      <c r="DOS28" s="43"/>
      <c r="DOT28" s="43"/>
      <c r="DOU28" s="43"/>
      <c r="DOV28" s="43"/>
      <c r="DOW28" s="43"/>
      <c r="DOX28" s="43"/>
      <c r="DOY28" s="43"/>
      <c r="DOZ28" s="43"/>
      <c r="DPA28" s="43"/>
      <c r="DPB28" s="43"/>
      <c r="DPC28" s="43"/>
      <c r="DPD28" s="43"/>
      <c r="DPE28" s="43"/>
      <c r="DPF28" s="43"/>
      <c r="DPG28" s="43"/>
      <c r="DPH28" s="43"/>
      <c r="DPI28" s="43"/>
      <c r="DPJ28" s="43"/>
      <c r="DPK28" s="43"/>
      <c r="DPL28" s="43"/>
      <c r="DPM28" s="43"/>
      <c r="DPN28" s="43"/>
      <c r="DPO28" s="43"/>
      <c r="DPP28" s="43"/>
      <c r="DPQ28" s="43"/>
      <c r="DPR28" s="43"/>
      <c r="DPS28" s="43"/>
      <c r="DPT28" s="43"/>
      <c r="DPU28" s="43"/>
      <c r="DPV28" s="43"/>
      <c r="DPW28" s="43"/>
      <c r="DPX28" s="43"/>
      <c r="DPY28" s="43"/>
      <c r="DPZ28" s="43"/>
      <c r="DQA28" s="43"/>
      <c r="DQB28" s="43"/>
      <c r="DQC28" s="43"/>
      <c r="DQD28" s="43"/>
      <c r="DQE28" s="43"/>
      <c r="DQF28" s="43"/>
      <c r="DQG28" s="43"/>
      <c r="DQH28" s="43"/>
      <c r="DQI28" s="43"/>
      <c r="DQJ28" s="43"/>
      <c r="DQK28" s="43"/>
      <c r="DQL28" s="43"/>
      <c r="DQM28" s="43"/>
      <c r="DQN28" s="43"/>
      <c r="DQO28" s="43"/>
      <c r="DQP28" s="43"/>
      <c r="DQQ28" s="43"/>
      <c r="DQR28" s="43"/>
      <c r="DQS28" s="43"/>
      <c r="DQT28" s="43"/>
      <c r="DQU28" s="43"/>
      <c r="DQV28" s="43"/>
      <c r="DQW28" s="43"/>
      <c r="DQX28" s="43"/>
      <c r="DQY28" s="43"/>
      <c r="DQZ28" s="43"/>
      <c r="DRA28" s="43"/>
      <c r="DRB28" s="43"/>
      <c r="DRC28" s="43"/>
      <c r="DRD28" s="43"/>
      <c r="DRE28" s="43"/>
      <c r="DRF28" s="43"/>
      <c r="DRG28" s="43"/>
      <c r="DRH28" s="43"/>
      <c r="DRI28" s="43"/>
      <c r="DRJ28" s="43"/>
      <c r="DRK28" s="43"/>
      <c r="DRL28" s="43"/>
      <c r="DRM28" s="43"/>
      <c r="DRN28" s="43"/>
      <c r="DRO28" s="43"/>
      <c r="DRP28" s="43"/>
      <c r="DRQ28" s="43"/>
      <c r="DRR28" s="43"/>
      <c r="DRS28" s="43"/>
      <c r="DRT28" s="43"/>
      <c r="DRU28" s="43"/>
      <c r="DRV28" s="43"/>
      <c r="DRW28" s="43"/>
      <c r="DRX28" s="43"/>
      <c r="DRY28" s="43"/>
      <c r="DRZ28" s="43"/>
      <c r="DSA28" s="43"/>
      <c r="DSB28" s="43"/>
      <c r="DSC28" s="43"/>
      <c r="DSD28" s="43"/>
      <c r="DSE28" s="43"/>
      <c r="DSF28" s="43"/>
      <c r="DSG28" s="43"/>
      <c r="DSH28" s="43"/>
      <c r="DSI28" s="43"/>
      <c r="DSJ28" s="43"/>
      <c r="DSK28" s="43"/>
      <c r="DSL28" s="43"/>
      <c r="DSM28" s="43"/>
      <c r="DSN28" s="43"/>
      <c r="DSO28" s="43"/>
      <c r="DSP28" s="43"/>
      <c r="DSQ28" s="43"/>
      <c r="DSR28" s="43"/>
      <c r="DSS28" s="43"/>
      <c r="DST28" s="43"/>
      <c r="DSU28" s="43"/>
      <c r="DSV28" s="43"/>
      <c r="DSW28" s="43"/>
      <c r="DSX28" s="43"/>
      <c r="DSY28" s="43"/>
      <c r="DSZ28" s="43"/>
      <c r="DTA28" s="43"/>
      <c r="DTB28" s="43"/>
      <c r="DTC28" s="43"/>
      <c r="DTD28" s="43"/>
      <c r="DTE28" s="43"/>
      <c r="DTF28" s="43"/>
      <c r="DTG28" s="43"/>
      <c r="DTH28" s="43"/>
      <c r="DTI28" s="43"/>
      <c r="DTJ28" s="43"/>
      <c r="DTK28" s="43"/>
      <c r="DTL28" s="43"/>
      <c r="DTM28" s="43"/>
      <c r="DTN28" s="43"/>
      <c r="DTO28" s="43"/>
      <c r="DTP28" s="43"/>
      <c r="DTQ28" s="43"/>
      <c r="DTR28" s="43"/>
      <c r="DTS28" s="43"/>
      <c r="DTT28" s="43"/>
      <c r="DTU28" s="43"/>
      <c r="DTV28" s="43"/>
      <c r="DTW28" s="43"/>
      <c r="DTX28" s="43"/>
      <c r="DTY28" s="43"/>
      <c r="DTZ28" s="43"/>
      <c r="DUA28" s="43"/>
      <c r="DUB28" s="43"/>
      <c r="DUC28" s="43"/>
      <c r="DUD28" s="43"/>
      <c r="DUE28" s="43"/>
      <c r="DUF28" s="43"/>
      <c r="DUG28" s="43"/>
      <c r="DUH28" s="43"/>
      <c r="DUI28" s="43"/>
      <c r="DUJ28" s="43"/>
      <c r="DUK28" s="43"/>
      <c r="DUL28" s="43"/>
      <c r="DUM28" s="43"/>
      <c r="DUN28" s="43"/>
      <c r="DUO28" s="43"/>
      <c r="DUP28" s="43"/>
      <c r="DUQ28" s="43"/>
      <c r="DUR28" s="43"/>
      <c r="DUS28" s="43"/>
      <c r="DUT28" s="43"/>
      <c r="DUU28" s="43"/>
      <c r="DUV28" s="43"/>
      <c r="DUW28" s="43"/>
      <c r="DUX28" s="43"/>
      <c r="DUY28" s="43"/>
      <c r="DUZ28" s="43"/>
      <c r="DVA28" s="43"/>
      <c r="DVB28" s="43"/>
      <c r="DVC28" s="43"/>
      <c r="DVD28" s="43"/>
      <c r="DVE28" s="43"/>
      <c r="DVF28" s="43"/>
      <c r="DVG28" s="43"/>
      <c r="DVH28" s="43"/>
      <c r="DVI28" s="43"/>
      <c r="DVJ28" s="43"/>
      <c r="DVK28" s="43"/>
      <c r="DVL28" s="43"/>
      <c r="DVM28" s="43"/>
      <c r="DVN28" s="43"/>
      <c r="DVO28" s="43"/>
      <c r="DVP28" s="43"/>
      <c r="DVQ28" s="43"/>
      <c r="DVR28" s="43"/>
      <c r="DVS28" s="43"/>
      <c r="DVT28" s="43"/>
      <c r="DVU28" s="43"/>
      <c r="DVV28" s="43"/>
      <c r="DVW28" s="43"/>
      <c r="DVX28" s="43"/>
      <c r="DVY28" s="43"/>
      <c r="DVZ28" s="43"/>
      <c r="DWA28" s="43"/>
      <c r="DWB28" s="43"/>
      <c r="DWC28" s="43"/>
      <c r="DWD28" s="43"/>
      <c r="DWE28" s="43"/>
      <c r="DWF28" s="43"/>
      <c r="DWG28" s="43"/>
      <c r="DWH28" s="43"/>
      <c r="DWI28" s="43"/>
      <c r="DWJ28" s="43"/>
      <c r="DWK28" s="43"/>
      <c r="DWL28" s="43"/>
      <c r="DWM28" s="43"/>
      <c r="DWN28" s="43"/>
      <c r="DWO28" s="43"/>
      <c r="DWP28" s="43"/>
      <c r="DWQ28" s="43"/>
      <c r="DWR28" s="43"/>
      <c r="DWS28" s="43"/>
      <c r="DWT28" s="43"/>
      <c r="DWU28" s="43"/>
      <c r="DWV28" s="43"/>
      <c r="DWW28" s="43"/>
      <c r="DWX28" s="43"/>
      <c r="DWY28" s="43"/>
      <c r="DWZ28" s="43"/>
      <c r="DXA28" s="43"/>
      <c r="DXB28" s="43"/>
      <c r="DXC28" s="43"/>
      <c r="DXD28" s="43"/>
      <c r="DXE28" s="43"/>
      <c r="DXF28" s="43"/>
      <c r="DXG28" s="43"/>
      <c r="DXH28" s="43"/>
      <c r="DXI28" s="43"/>
      <c r="DXJ28" s="43"/>
      <c r="DXK28" s="43"/>
      <c r="DXL28" s="43"/>
      <c r="DXM28" s="43"/>
      <c r="DXN28" s="43"/>
      <c r="DXO28" s="43"/>
      <c r="DXP28" s="43"/>
      <c r="DXQ28" s="43"/>
      <c r="DXR28" s="43"/>
      <c r="DXS28" s="43"/>
      <c r="DXT28" s="43"/>
      <c r="DXU28" s="43"/>
      <c r="DXV28" s="43"/>
      <c r="DXW28" s="43"/>
      <c r="DXX28" s="43"/>
      <c r="DXY28" s="43"/>
      <c r="DXZ28" s="43"/>
      <c r="DYA28" s="43"/>
      <c r="DYB28" s="43"/>
      <c r="DYC28" s="43"/>
      <c r="DYD28" s="43"/>
      <c r="DYE28" s="43"/>
      <c r="DYF28" s="43"/>
      <c r="DYG28" s="43"/>
      <c r="DYH28" s="43"/>
      <c r="DYI28" s="43"/>
      <c r="DYJ28" s="43"/>
      <c r="DYK28" s="43"/>
      <c r="DYL28" s="43"/>
      <c r="DYM28" s="43"/>
      <c r="DYN28" s="43"/>
      <c r="DYO28" s="43"/>
      <c r="DYP28" s="43"/>
      <c r="DYQ28" s="43"/>
      <c r="DYR28" s="43"/>
      <c r="DYS28" s="43"/>
      <c r="DYT28" s="43"/>
      <c r="DYU28" s="43"/>
      <c r="DYV28" s="43"/>
      <c r="DYW28" s="43"/>
      <c r="DYX28" s="43"/>
      <c r="DYY28" s="43"/>
      <c r="DYZ28" s="43"/>
      <c r="DZA28" s="43"/>
      <c r="DZB28" s="43"/>
      <c r="DZC28" s="43"/>
      <c r="DZD28" s="43"/>
      <c r="DZE28" s="43"/>
      <c r="DZF28" s="43"/>
      <c r="DZG28" s="43"/>
      <c r="DZH28" s="43"/>
      <c r="DZI28" s="43"/>
      <c r="DZJ28" s="43"/>
      <c r="DZK28" s="43"/>
      <c r="DZL28" s="43"/>
      <c r="DZM28" s="43"/>
      <c r="DZN28" s="43"/>
      <c r="DZO28" s="43"/>
      <c r="DZP28" s="43"/>
      <c r="DZQ28" s="43"/>
      <c r="DZR28" s="43"/>
      <c r="DZS28" s="43"/>
      <c r="DZT28" s="43"/>
      <c r="DZU28" s="43"/>
      <c r="DZV28" s="43"/>
      <c r="DZW28" s="43"/>
      <c r="DZX28" s="43"/>
      <c r="DZY28" s="43"/>
      <c r="DZZ28" s="43"/>
      <c r="EAA28" s="43"/>
      <c r="EAB28" s="43"/>
      <c r="EAC28" s="43"/>
      <c r="EAD28" s="43"/>
      <c r="EAE28" s="43"/>
      <c r="EAF28" s="43"/>
      <c r="EAG28" s="43"/>
      <c r="EAH28" s="43"/>
      <c r="EAI28" s="43"/>
      <c r="EAJ28" s="43"/>
      <c r="EAK28" s="43"/>
      <c r="EAL28" s="43"/>
      <c r="EAM28" s="43"/>
      <c r="EAN28" s="43"/>
      <c r="EAO28" s="43"/>
      <c r="EAP28" s="43"/>
      <c r="EAQ28" s="43"/>
      <c r="EAR28" s="43"/>
      <c r="EAS28" s="43"/>
      <c r="EAT28" s="43"/>
      <c r="EAU28" s="43"/>
      <c r="EAV28" s="43"/>
      <c r="EAW28" s="43"/>
      <c r="EAX28" s="43"/>
      <c r="EAY28" s="43"/>
      <c r="EAZ28" s="43"/>
      <c r="EBA28" s="43"/>
      <c r="EBB28" s="43"/>
      <c r="EBC28" s="43"/>
      <c r="EBD28" s="43"/>
      <c r="EBE28" s="43"/>
      <c r="EBF28" s="43"/>
      <c r="EBG28" s="43"/>
      <c r="EBH28" s="43"/>
      <c r="EBI28" s="43"/>
      <c r="EBJ28" s="43"/>
      <c r="EBK28" s="43"/>
      <c r="EBL28" s="43"/>
      <c r="EBM28" s="43"/>
      <c r="EBN28" s="43"/>
      <c r="EBO28" s="43"/>
      <c r="EBP28" s="43"/>
      <c r="EBQ28" s="43"/>
      <c r="EBR28" s="43"/>
      <c r="EBS28" s="43"/>
      <c r="EBT28" s="43"/>
      <c r="EBU28" s="43"/>
      <c r="EBV28" s="43"/>
      <c r="EBW28" s="43"/>
      <c r="EBX28" s="43"/>
      <c r="EBY28" s="43"/>
      <c r="EBZ28" s="43"/>
      <c r="ECA28" s="43"/>
      <c r="ECB28" s="43"/>
      <c r="ECC28" s="43"/>
      <c r="ECD28" s="43"/>
      <c r="ECE28" s="43"/>
      <c r="ECF28" s="43"/>
      <c r="ECG28" s="43"/>
      <c r="ECH28" s="43"/>
      <c r="ECI28" s="43"/>
      <c r="ECJ28" s="43"/>
      <c r="ECK28" s="43"/>
      <c r="ECL28" s="43"/>
      <c r="ECM28" s="43"/>
      <c r="ECN28" s="43"/>
      <c r="ECO28" s="43"/>
      <c r="ECP28" s="43"/>
      <c r="ECQ28" s="43"/>
      <c r="ECR28" s="43"/>
      <c r="ECS28" s="43"/>
      <c r="ECT28" s="43"/>
      <c r="ECU28" s="43"/>
      <c r="ECV28" s="43"/>
      <c r="ECW28" s="43"/>
      <c r="ECX28" s="43"/>
      <c r="ECY28" s="43"/>
      <c r="ECZ28" s="43"/>
      <c r="EDA28" s="43"/>
      <c r="EDB28" s="43"/>
      <c r="EDC28" s="43"/>
      <c r="EDD28" s="43"/>
      <c r="EDE28" s="43"/>
      <c r="EDF28" s="43"/>
      <c r="EDG28" s="43"/>
      <c r="EDH28" s="43"/>
      <c r="EDI28" s="43"/>
      <c r="EDJ28" s="43"/>
      <c r="EDK28" s="43"/>
      <c r="EDL28" s="43"/>
      <c r="EDM28" s="43"/>
      <c r="EDN28" s="43"/>
      <c r="EDO28" s="43"/>
      <c r="EDP28" s="43"/>
      <c r="EDQ28" s="43"/>
      <c r="EDR28" s="43"/>
      <c r="EDS28" s="43"/>
      <c r="EDT28" s="43"/>
      <c r="EDU28" s="43"/>
      <c r="EDV28" s="43"/>
      <c r="EDW28" s="43"/>
      <c r="EDX28" s="43"/>
      <c r="EDY28" s="43"/>
      <c r="EDZ28" s="43"/>
      <c r="EEA28" s="43"/>
      <c r="EEB28" s="43"/>
      <c r="EEC28" s="43"/>
      <c r="EED28" s="43"/>
      <c r="EEE28" s="43"/>
      <c r="EEF28" s="43"/>
      <c r="EEG28" s="43"/>
      <c r="EEH28" s="43"/>
      <c r="EEI28" s="43"/>
      <c r="EEJ28" s="43"/>
      <c r="EEK28" s="43"/>
      <c r="EEL28" s="43"/>
      <c r="EEM28" s="43"/>
      <c r="EEN28" s="43"/>
      <c r="EEO28" s="43"/>
      <c r="EEP28" s="43"/>
      <c r="EEQ28" s="43"/>
      <c r="EER28" s="43"/>
      <c r="EES28" s="43"/>
      <c r="EET28" s="43"/>
      <c r="EEU28" s="43"/>
      <c r="EEV28" s="43"/>
      <c r="EEW28" s="43"/>
      <c r="EEX28" s="43"/>
      <c r="EEY28" s="43"/>
      <c r="EEZ28" s="43"/>
      <c r="EFA28" s="43"/>
      <c r="EFB28" s="43"/>
      <c r="EFC28" s="43"/>
      <c r="EFD28" s="43"/>
      <c r="EFE28" s="43"/>
      <c r="EFF28" s="43"/>
      <c r="EFG28" s="43"/>
      <c r="EFH28" s="43"/>
      <c r="EFI28" s="43"/>
      <c r="EFJ28" s="43"/>
      <c r="EFK28" s="43"/>
      <c r="EFL28" s="43"/>
      <c r="EFM28" s="43"/>
      <c r="EFN28" s="43"/>
      <c r="EFO28" s="43"/>
      <c r="EFP28" s="43"/>
      <c r="EFQ28" s="43"/>
      <c r="EFR28" s="43"/>
      <c r="EFS28" s="43"/>
      <c r="EFT28" s="43"/>
      <c r="EFU28" s="43"/>
      <c r="EFV28" s="43"/>
      <c r="EFW28" s="43"/>
      <c r="EFX28" s="43"/>
      <c r="EFY28" s="43"/>
      <c r="EFZ28" s="43"/>
      <c r="EGA28" s="43"/>
      <c r="EGB28" s="43"/>
      <c r="EGC28" s="43"/>
      <c r="EGD28" s="43"/>
      <c r="EGE28" s="43"/>
      <c r="EGF28" s="43"/>
      <c r="EGG28" s="43"/>
      <c r="EGH28" s="43"/>
      <c r="EGI28" s="43"/>
      <c r="EGJ28" s="43"/>
      <c r="EGK28" s="43"/>
      <c r="EGL28" s="43"/>
      <c r="EGM28" s="43"/>
      <c r="EGN28" s="43"/>
      <c r="EGO28" s="43"/>
      <c r="EGP28" s="43"/>
      <c r="EGQ28" s="43"/>
      <c r="EGR28" s="43"/>
      <c r="EGS28" s="43"/>
      <c r="EGT28" s="43"/>
      <c r="EGU28" s="43"/>
      <c r="EGV28" s="43"/>
      <c r="EGW28" s="43"/>
      <c r="EGX28" s="43"/>
      <c r="EGY28" s="43"/>
      <c r="EGZ28" s="43"/>
      <c r="EHA28" s="43"/>
      <c r="EHB28" s="43"/>
      <c r="EHC28" s="43"/>
      <c r="EHD28" s="43"/>
      <c r="EHE28" s="43"/>
      <c r="EHF28" s="43"/>
      <c r="EHG28" s="43"/>
      <c r="EHH28" s="43"/>
      <c r="EHI28" s="43"/>
      <c r="EHJ28" s="43"/>
      <c r="EHK28" s="43"/>
      <c r="EHL28" s="43"/>
      <c r="EHM28" s="43"/>
      <c r="EHN28" s="43"/>
      <c r="EHO28" s="43"/>
      <c r="EHP28" s="43"/>
      <c r="EHQ28" s="43"/>
      <c r="EHR28" s="43"/>
      <c r="EHS28" s="43"/>
      <c r="EHT28" s="43"/>
      <c r="EHU28" s="43"/>
      <c r="EHV28" s="43"/>
      <c r="EHW28" s="43"/>
      <c r="EHX28" s="43"/>
      <c r="EHY28" s="43"/>
      <c r="EHZ28" s="43"/>
      <c r="EIA28" s="43"/>
      <c r="EIB28" s="43"/>
      <c r="EIC28" s="43"/>
      <c r="EID28" s="43"/>
      <c r="EIE28" s="43"/>
      <c r="EIF28" s="43"/>
      <c r="EIG28" s="43"/>
      <c r="EIH28" s="43"/>
      <c r="EII28" s="43"/>
      <c r="EIJ28" s="43"/>
      <c r="EIK28" s="43"/>
      <c r="EIL28" s="43"/>
      <c r="EIM28" s="43"/>
      <c r="EIN28" s="43"/>
      <c r="EIO28" s="43"/>
      <c r="EIP28" s="43"/>
      <c r="EIQ28" s="43"/>
      <c r="EIR28" s="43"/>
      <c r="EIS28" s="43"/>
      <c r="EIT28" s="43"/>
      <c r="EIU28" s="43"/>
      <c r="EIV28" s="43"/>
      <c r="EIW28" s="43"/>
      <c r="EIX28" s="43"/>
      <c r="EIY28" s="43"/>
      <c r="EIZ28" s="43"/>
      <c r="EJA28" s="43"/>
      <c r="EJB28" s="43"/>
      <c r="EJC28" s="43"/>
      <c r="EJD28" s="43"/>
      <c r="EJE28" s="43"/>
      <c r="EJF28" s="43"/>
      <c r="EJG28" s="43"/>
      <c r="EJH28" s="43"/>
      <c r="EJI28" s="43"/>
      <c r="EJJ28" s="43"/>
      <c r="EJK28" s="43"/>
      <c r="EJL28" s="43"/>
      <c r="EJM28" s="43"/>
      <c r="EJN28" s="43"/>
      <c r="EJO28" s="43"/>
      <c r="EJP28" s="43"/>
      <c r="EJQ28" s="43"/>
      <c r="EJR28" s="43"/>
      <c r="EJS28" s="43"/>
      <c r="EJT28" s="43"/>
      <c r="EJU28" s="43"/>
      <c r="EJV28" s="43"/>
      <c r="EJW28" s="43"/>
      <c r="EJX28" s="43"/>
      <c r="EJY28" s="43"/>
      <c r="EJZ28" s="43"/>
      <c r="EKA28" s="43"/>
      <c r="EKB28" s="43"/>
      <c r="EKC28" s="43"/>
      <c r="EKD28" s="43"/>
      <c r="EKE28" s="43"/>
      <c r="EKF28" s="43"/>
      <c r="EKG28" s="43"/>
      <c r="EKH28" s="43"/>
      <c r="EKI28" s="43"/>
      <c r="EKJ28" s="43"/>
      <c r="EKK28" s="43"/>
      <c r="EKL28" s="43"/>
      <c r="EKM28" s="43"/>
      <c r="EKN28" s="43"/>
      <c r="EKO28" s="43"/>
      <c r="EKP28" s="43"/>
      <c r="EKQ28" s="43"/>
      <c r="EKR28" s="43"/>
      <c r="EKS28" s="43"/>
      <c r="EKT28" s="43"/>
      <c r="EKU28" s="43"/>
      <c r="EKV28" s="43"/>
      <c r="EKW28" s="43"/>
      <c r="EKX28" s="43"/>
      <c r="EKY28" s="43"/>
      <c r="EKZ28" s="43"/>
      <c r="ELA28" s="43"/>
      <c r="ELB28" s="43"/>
      <c r="ELC28" s="43"/>
      <c r="ELD28" s="43"/>
      <c r="ELE28" s="43"/>
      <c r="ELF28" s="43"/>
      <c r="ELG28" s="43"/>
      <c r="ELH28" s="43"/>
      <c r="ELI28" s="43"/>
      <c r="ELJ28" s="43"/>
      <c r="ELK28" s="43"/>
      <c r="ELL28" s="43"/>
      <c r="ELM28" s="43"/>
      <c r="ELN28" s="43"/>
      <c r="ELO28" s="43"/>
      <c r="ELP28" s="43"/>
      <c r="ELQ28" s="43"/>
      <c r="ELR28" s="43"/>
      <c r="ELS28" s="43"/>
      <c r="ELT28" s="43"/>
      <c r="ELU28" s="43"/>
      <c r="ELV28" s="43"/>
      <c r="ELW28" s="43"/>
      <c r="ELX28" s="43"/>
      <c r="ELY28" s="43"/>
      <c r="ELZ28" s="43"/>
      <c r="EMA28" s="43"/>
      <c r="EMB28" s="43"/>
      <c r="EMC28" s="43"/>
      <c r="EMD28" s="43"/>
      <c r="EME28" s="43"/>
      <c r="EMF28" s="43"/>
      <c r="EMG28" s="43"/>
      <c r="EMH28" s="43"/>
      <c r="EMI28" s="43"/>
      <c r="EMJ28" s="43"/>
      <c r="EMK28" s="43"/>
      <c r="EML28" s="43"/>
      <c r="EMM28" s="43"/>
      <c r="EMN28" s="43"/>
      <c r="EMO28" s="43"/>
      <c r="EMP28" s="43"/>
      <c r="EMQ28" s="43"/>
      <c r="EMR28" s="43"/>
      <c r="EMS28" s="43"/>
      <c r="EMT28" s="43"/>
      <c r="EMU28" s="43"/>
      <c r="EMV28" s="43"/>
      <c r="EMW28" s="43"/>
      <c r="EMX28" s="43"/>
      <c r="EMY28" s="43"/>
      <c r="EMZ28" s="43"/>
      <c r="ENA28" s="43"/>
      <c r="ENB28" s="43"/>
      <c r="ENC28" s="43"/>
      <c r="END28" s="43"/>
      <c r="ENE28" s="43"/>
      <c r="ENF28" s="43"/>
      <c r="ENG28" s="43"/>
      <c r="ENH28" s="43"/>
      <c r="ENI28" s="43"/>
      <c r="ENJ28" s="43"/>
      <c r="ENK28" s="43"/>
      <c r="ENL28" s="43"/>
      <c r="ENM28" s="43"/>
      <c r="ENN28" s="43"/>
      <c r="ENO28" s="43"/>
      <c r="ENP28" s="43"/>
      <c r="ENQ28" s="43"/>
      <c r="ENR28" s="43"/>
      <c r="ENS28" s="43"/>
      <c r="ENT28" s="43"/>
      <c r="ENU28" s="43"/>
      <c r="ENV28" s="43"/>
      <c r="ENW28" s="43"/>
      <c r="ENX28" s="43"/>
      <c r="ENY28" s="43"/>
      <c r="ENZ28" s="43"/>
      <c r="EOA28" s="43"/>
      <c r="EOB28" s="43"/>
      <c r="EOC28" s="43"/>
      <c r="EOD28" s="43"/>
      <c r="EOE28" s="43"/>
      <c r="EOF28" s="43"/>
      <c r="EOG28" s="43"/>
      <c r="EOH28" s="43"/>
      <c r="EOI28" s="43"/>
      <c r="EOJ28" s="43"/>
      <c r="EOK28" s="43"/>
      <c r="EOL28" s="43"/>
      <c r="EOM28" s="43"/>
      <c r="EON28" s="43"/>
      <c r="EOO28" s="43"/>
      <c r="EOP28" s="43"/>
      <c r="EOQ28" s="43"/>
      <c r="EOR28" s="43"/>
      <c r="EOS28" s="43"/>
      <c r="EOT28" s="43"/>
      <c r="EOU28" s="43"/>
      <c r="EOV28" s="43"/>
      <c r="EOW28" s="43"/>
      <c r="EOX28" s="43"/>
      <c r="EOY28" s="43"/>
      <c r="EOZ28" s="43"/>
      <c r="EPA28" s="43"/>
      <c r="EPB28" s="43"/>
      <c r="EPC28" s="43"/>
      <c r="EPD28" s="43"/>
      <c r="EPE28" s="43"/>
      <c r="EPF28" s="43"/>
      <c r="EPG28" s="43"/>
      <c r="EPH28" s="43"/>
      <c r="EPI28" s="43"/>
      <c r="EPJ28" s="43"/>
      <c r="EPK28" s="43"/>
      <c r="EPL28" s="43"/>
      <c r="EPM28" s="43"/>
      <c r="EPN28" s="43"/>
      <c r="EPO28" s="43"/>
      <c r="EPP28" s="43"/>
      <c r="EPQ28" s="43"/>
      <c r="EPR28" s="43"/>
      <c r="EPS28" s="43"/>
      <c r="EPT28" s="43"/>
      <c r="EPU28" s="43"/>
      <c r="EPV28" s="43"/>
      <c r="EPW28" s="43"/>
      <c r="EPX28" s="43"/>
      <c r="EPY28" s="43"/>
      <c r="EPZ28" s="43"/>
      <c r="EQA28" s="43"/>
      <c r="EQB28" s="43"/>
      <c r="EQC28" s="43"/>
      <c r="EQD28" s="43"/>
      <c r="EQE28" s="43"/>
      <c r="EQF28" s="43"/>
      <c r="EQG28" s="43"/>
      <c r="EQH28" s="43"/>
      <c r="EQI28" s="43"/>
      <c r="EQJ28" s="43"/>
      <c r="EQK28" s="43"/>
      <c r="EQL28" s="43"/>
      <c r="EQM28" s="43"/>
      <c r="EQN28" s="43"/>
      <c r="EQO28" s="43"/>
      <c r="EQP28" s="43"/>
      <c r="EQQ28" s="43"/>
      <c r="EQR28" s="43"/>
      <c r="EQS28" s="43"/>
      <c r="EQT28" s="43"/>
      <c r="EQU28" s="43"/>
      <c r="EQV28" s="43"/>
      <c r="EQW28" s="43"/>
      <c r="EQX28" s="43"/>
      <c r="EQY28" s="43"/>
      <c r="EQZ28" s="43"/>
      <c r="ERA28" s="43"/>
      <c r="ERB28" s="43"/>
      <c r="ERC28" s="43"/>
      <c r="ERD28" s="43"/>
      <c r="ERE28" s="43"/>
      <c r="ERF28" s="43"/>
      <c r="ERG28" s="43"/>
      <c r="ERH28" s="43"/>
      <c r="ERI28" s="43"/>
      <c r="ERJ28" s="43"/>
      <c r="ERK28" s="43"/>
      <c r="ERL28" s="43"/>
      <c r="ERM28" s="43"/>
      <c r="ERN28" s="43"/>
      <c r="ERO28" s="43"/>
      <c r="ERP28" s="43"/>
      <c r="ERQ28" s="43"/>
      <c r="ERR28" s="43"/>
      <c r="ERS28" s="43"/>
      <c r="ERT28" s="43"/>
      <c r="ERU28" s="43"/>
      <c r="ERV28" s="43"/>
      <c r="ERW28" s="43"/>
      <c r="ERX28" s="43"/>
      <c r="ERY28" s="43"/>
      <c r="ERZ28" s="43"/>
      <c r="ESA28" s="43"/>
      <c r="ESB28" s="43"/>
      <c r="ESC28" s="43"/>
      <c r="ESD28" s="43"/>
      <c r="ESE28" s="43"/>
      <c r="ESF28" s="43"/>
      <c r="ESG28" s="43"/>
      <c r="ESH28" s="43"/>
      <c r="ESI28" s="43"/>
      <c r="ESJ28" s="43"/>
      <c r="ESK28" s="43"/>
      <c r="ESL28" s="43"/>
      <c r="ESM28" s="43"/>
      <c r="ESN28" s="43"/>
      <c r="ESO28" s="43"/>
      <c r="ESP28" s="43"/>
      <c r="ESQ28" s="43"/>
      <c r="ESR28" s="43"/>
      <c r="ESS28" s="43"/>
      <c r="EST28" s="43"/>
      <c r="ESU28" s="43"/>
      <c r="ESV28" s="43"/>
      <c r="ESW28" s="43"/>
      <c r="ESX28" s="43"/>
      <c r="ESY28" s="43"/>
      <c r="ESZ28" s="43"/>
      <c r="ETA28" s="43"/>
      <c r="ETB28" s="43"/>
      <c r="ETC28" s="43"/>
      <c r="ETD28" s="43"/>
      <c r="ETE28" s="43"/>
      <c r="ETF28" s="43"/>
      <c r="ETG28" s="43"/>
      <c r="ETH28" s="43"/>
      <c r="ETI28" s="43"/>
      <c r="ETJ28" s="43"/>
      <c r="ETK28" s="43"/>
      <c r="ETL28" s="43"/>
      <c r="ETM28" s="43"/>
      <c r="ETN28" s="43"/>
      <c r="ETO28" s="43"/>
      <c r="ETP28" s="43"/>
      <c r="ETQ28" s="43"/>
      <c r="ETR28" s="43"/>
      <c r="ETS28" s="43"/>
      <c r="ETT28" s="43"/>
      <c r="ETU28" s="43"/>
      <c r="ETV28" s="43"/>
      <c r="ETW28" s="43"/>
      <c r="ETX28" s="43"/>
      <c r="ETY28" s="43"/>
      <c r="ETZ28" s="43"/>
      <c r="EUA28" s="43"/>
      <c r="EUB28" s="43"/>
      <c r="EUC28" s="43"/>
      <c r="EUD28" s="43"/>
      <c r="EUE28" s="43"/>
      <c r="EUF28" s="43"/>
      <c r="EUG28" s="43"/>
      <c r="EUH28" s="43"/>
      <c r="EUI28" s="43"/>
      <c r="EUJ28" s="43"/>
      <c r="EUK28" s="43"/>
      <c r="EUL28" s="43"/>
      <c r="EUM28" s="43"/>
      <c r="EUN28" s="43"/>
      <c r="EUO28" s="43"/>
      <c r="EUP28" s="43"/>
      <c r="EUQ28" s="43"/>
      <c r="EUR28" s="43"/>
      <c r="EUS28" s="43"/>
      <c r="EUT28" s="43"/>
      <c r="EUU28" s="43"/>
      <c r="EUV28" s="43"/>
      <c r="EUW28" s="43"/>
      <c r="EUX28" s="43"/>
      <c r="EUY28" s="43"/>
      <c r="EUZ28" s="43"/>
      <c r="EVA28" s="43"/>
      <c r="EVB28" s="43"/>
      <c r="EVC28" s="43"/>
      <c r="EVD28" s="43"/>
      <c r="EVE28" s="43"/>
      <c r="EVF28" s="43"/>
      <c r="EVG28" s="43"/>
      <c r="EVH28" s="43"/>
      <c r="EVI28" s="43"/>
      <c r="EVJ28" s="43"/>
      <c r="EVK28" s="43"/>
      <c r="EVL28" s="43"/>
      <c r="EVM28" s="43"/>
      <c r="EVN28" s="43"/>
      <c r="EVO28" s="43"/>
      <c r="EVP28" s="43"/>
      <c r="EVQ28" s="43"/>
      <c r="EVR28" s="43"/>
      <c r="EVS28" s="43"/>
      <c r="EVT28" s="43"/>
      <c r="EVU28" s="43"/>
      <c r="EVV28" s="43"/>
      <c r="EVW28" s="43"/>
      <c r="EVX28" s="43"/>
      <c r="EVY28" s="43"/>
      <c r="EVZ28" s="43"/>
      <c r="EWA28" s="43"/>
      <c r="EWB28" s="43"/>
      <c r="EWC28" s="43"/>
      <c r="EWD28" s="43"/>
      <c r="EWE28" s="43"/>
      <c r="EWF28" s="43"/>
      <c r="EWG28" s="43"/>
      <c r="EWH28" s="43"/>
      <c r="EWI28" s="43"/>
      <c r="EWJ28" s="43"/>
      <c r="EWK28" s="43"/>
      <c r="EWL28" s="43"/>
      <c r="EWM28" s="43"/>
      <c r="EWN28" s="43"/>
      <c r="EWO28" s="43"/>
      <c r="EWP28" s="43"/>
      <c r="EWQ28" s="43"/>
      <c r="EWR28" s="43"/>
      <c r="EWS28" s="43"/>
      <c r="EWT28" s="43"/>
      <c r="EWU28" s="43"/>
      <c r="EWV28" s="43"/>
      <c r="EWW28" s="43"/>
      <c r="EWX28" s="43"/>
      <c r="EWY28" s="43"/>
      <c r="EWZ28" s="43"/>
      <c r="EXA28" s="43"/>
      <c r="EXB28" s="43"/>
      <c r="EXC28" s="43"/>
      <c r="EXD28" s="43"/>
      <c r="EXE28" s="43"/>
      <c r="EXF28" s="43"/>
      <c r="EXG28" s="43"/>
      <c r="EXH28" s="43"/>
      <c r="EXI28" s="43"/>
      <c r="EXJ28" s="43"/>
      <c r="EXK28" s="43"/>
      <c r="EXL28" s="43"/>
      <c r="EXM28" s="43"/>
      <c r="EXN28" s="43"/>
      <c r="EXO28" s="43"/>
      <c r="EXP28" s="43"/>
      <c r="EXQ28" s="43"/>
      <c r="EXR28" s="43"/>
      <c r="EXS28" s="43"/>
      <c r="EXT28" s="43"/>
      <c r="EXU28" s="43"/>
      <c r="EXV28" s="43"/>
      <c r="EXW28" s="43"/>
      <c r="EXX28" s="43"/>
      <c r="EXY28" s="43"/>
      <c r="EXZ28" s="43"/>
      <c r="EYA28" s="43"/>
      <c r="EYB28" s="43"/>
      <c r="EYC28" s="43"/>
      <c r="EYD28" s="43"/>
      <c r="EYE28" s="43"/>
      <c r="EYF28" s="43"/>
      <c r="EYG28" s="43"/>
      <c r="EYH28" s="43"/>
      <c r="EYI28" s="43"/>
      <c r="EYJ28" s="43"/>
      <c r="EYK28" s="43"/>
      <c r="EYL28" s="43"/>
      <c r="EYM28" s="43"/>
      <c r="EYN28" s="43"/>
      <c r="EYO28" s="43"/>
      <c r="EYP28" s="43"/>
      <c r="EYQ28" s="43"/>
      <c r="EYR28" s="43"/>
      <c r="EYS28" s="43"/>
      <c r="EYT28" s="43"/>
      <c r="EYU28" s="43"/>
      <c r="EYV28" s="43"/>
      <c r="EYW28" s="43"/>
      <c r="EYX28" s="43"/>
      <c r="EYY28" s="43"/>
      <c r="EYZ28" s="43"/>
      <c r="EZA28" s="43"/>
      <c r="EZB28" s="43"/>
      <c r="EZC28" s="43"/>
      <c r="EZD28" s="43"/>
      <c r="EZE28" s="43"/>
      <c r="EZF28" s="43"/>
      <c r="EZG28" s="43"/>
      <c r="EZH28" s="43"/>
      <c r="EZI28" s="43"/>
      <c r="EZJ28" s="43"/>
      <c r="EZK28" s="43"/>
      <c r="EZL28" s="43"/>
      <c r="EZM28" s="43"/>
      <c r="EZN28" s="43"/>
      <c r="EZO28" s="43"/>
      <c r="EZP28" s="43"/>
      <c r="EZQ28" s="43"/>
      <c r="EZR28" s="43"/>
      <c r="EZS28" s="43"/>
      <c r="EZT28" s="43"/>
      <c r="EZU28" s="43"/>
      <c r="EZV28" s="43"/>
      <c r="EZW28" s="43"/>
      <c r="EZX28" s="43"/>
      <c r="EZY28" s="43"/>
      <c r="EZZ28" s="43"/>
      <c r="FAA28" s="43"/>
      <c r="FAB28" s="43"/>
      <c r="FAC28" s="43"/>
      <c r="FAD28" s="43"/>
      <c r="FAE28" s="43"/>
      <c r="FAF28" s="43"/>
      <c r="FAG28" s="43"/>
      <c r="FAH28" s="43"/>
      <c r="FAI28" s="43"/>
      <c r="FAJ28" s="43"/>
      <c r="FAK28" s="43"/>
      <c r="FAL28" s="43"/>
      <c r="FAM28" s="43"/>
      <c r="FAN28" s="43"/>
      <c r="FAO28" s="43"/>
      <c r="FAP28" s="43"/>
      <c r="FAQ28" s="43"/>
      <c r="FAR28" s="43"/>
      <c r="FAS28" s="43"/>
      <c r="FAT28" s="43"/>
      <c r="FAU28" s="43"/>
      <c r="FAV28" s="43"/>
      <c r="FAW28" s="43"/>
      <c r="FAX28" s="43"/>
      <c r="FAY28" s="43"/>
      <c r="FAZ28" s="43"/>
      <c r="FBA28" s="43"/>
      <c r="FBB28" s="43"/>
      <c r="FBC28" s="43"/>
      <c r="FBD28" s="43"/>
      <c r="FBE28" s="43"/>
      <c r="FBF28" s="43"/>
      <c r="FBG28" s="43"/>
      <c r="FBH28" s="43"/>
      <c r="FBI28" s="43"/>
      <c r="FBJ28" s="43"/>
      <c r="FBK28" s="43"/>
      <c r="FBL28" s="43"/>
      <c r="FBM28" s="43"/>
      <c r="FBN28" s="43"/>
      <c r="FBO28" s="43"/>
      <c r="FBP28" s="43"/>
      <c r="FBQ28" s="43"/>
      <c r="FBR28" s="43"/>
      <c r="FBS28" s="43"/>
      <c r="FBT28" s="43"/>
      <c r="FBU28" s="43"/>
      <c r="FBV28" s="43"/>
      <c r="FBW28" s="43"/>
      <c r="FBX28" s="43"/>
      <c r="FBY28" s="43"/>
      <c r="FBZ28" s="43"/>
      <c r="FCA28" s="43"/>
      <c r="FCB28" s="43"/>
      <c r="FCC28" s="43"/>
      <c r="FCD28" s="43"/>
      <c r="FCE28" s="43"/>
      <c r="FCF28" s="43"/>
      <c r="FCG28" s="43"/>
      <c r="FCH28" s="43"/>
      <c r="FCI28" s="43"/>
      <c r="FCJ28" s="43"/>
      <c r="FCK28" s="43"/>
      <c r="FCL28" s="43"/>
      <c r="FCM28" s="43"/>
      <c r="FCN28" s="43"/>
      <c r="FCO28" s="43"/>
      <c r="FCP28" s="43"/>
      <c r="FCQ28" s="43"/>
      <c r="FCR28" s="43"/>
      <c r="FCS28" s="43"/>
      <c r="FCT28" s="43"/>
      <c r="FCU28" s="43"/>
      <c r="FCV28" s="43"/>
      <c r="FCW28" s="43"/>
      <c r="FCX28" s="43"/>
      <c r="FCY28" s="43"/>
      <c r="FCZ28" s="43"/>
      <c r="FDA28" s="43"/>
      <c r="FDB28" s="43"/>
      <c r="FDC28" s="43"/>
      <c r="FDD28" s="43"/>
      <c r="FDE28" s="43"/>
      <c r="FDF28" s="43"/>
      <c r="FDG28" s="43"/>
      <c r="FDH28" s="43"/>
      <c r="FDI28" s="43"/>
      <c r="FDJ28" s="43"/>
      <c r="FDK28" s="43"/>
      <c r="FDL28" s="43"/>
      <c r="FDM28" s="43"/>
      <c r="FDN28" s="43"/>
      <c r="FDO28" s="43"/>
      <c r="FDP28" s="43"/>
      <c r="FDQ28" s="43"/>
      <c r="FDR28" s="43"/>
      <c r="FDS28" s="43"/>
      <c r="FDT28" s="43"/>
      <c r="FDU28" s="43"/>
      <c r="FDV28" s="43"/>
      <c r="FDW28" s="43"/>
      <c r="FDX28" s="43"/>
      <c r="FDY28" s="43"/>
      <c r="FDZ28" s="43"/>
      <c r="FEA28" s="43"/>
      <c r="FEB28" s="43"/>
      <c r="FEC28" s="43"/>
      <c r="FED28" s="43"/>
      <c r="FEE28" s="43"/>
      <c r="FEF28" s="43"/>
      <c r="FEG28" s="43"/>
      <c r="FEH28" s="43"/>
      <c r="FEI28" s="43"/>
      <c r="FEJ28" s="43"/>
      <c r="FEK28" s="43"/>
      <c r="FEL28" s="43"/>
      <c r="FEM28" s="43"/>
      <c r="FEN28" s="43"/>
      <c r="FEO28" s="43"/>
      <c r="FEP28" s="43"/>
      <c r="FEQ28" s="43"/>
      <c r="FER28" s="43"/>
      <c r="FES28" s="43"/>
      <c r="FET28" s="43"/>
      <c r="FEU28" s="43"/>
      <c r="FEV28" s="43"/>
      <c r="FEW28" s="43"/>
      <c r="FEX28" s="43"/>
      <c r="FEY28" s="43"/>
      <c r="FEZ28" s="43"/>
      <c r="FFA28" s="43"/>
      <c r="FFB28" s="43"/>
      <c r="FFC28" s="43"/>
      <c r="FFD28" s="43"/>
      <c r="FFE28" s="43"/>
      <c r="FFF28" s="43"/>
      <c r="FFG28" s="43"/>
      <c r="FFH28" s="43"/>
      <c r="FFI28" s="43"/>
      <c r="FFJ28" s="43"/>
      <c r="FFK28" s="43"/>
      <c r="FFL28" s="43"/>
      <c r="FFM28" s="43"/>
      <c r="FFN28" s="43"/>
      <c r="FFO28" s="43"/>
      <c r="FFP28" s="43"/>
      <c r="FFQ28" s="43"/>
      <c r="FFR28" s="43"/>
      <c r="FFS28" s="43"/>
      <c r="FFT28" s="43"/>
      <c r="FFU28" s="43"/>
      <c r="FFV28" s="43"/>
      <c r="FFW28" s="43"/>
      <c r="FFX28" s="43"/>
      <c r="FFY28" s="43"/>
      <c r="FFZ28" s="43"/>
      <c r="FGA28" s="43"/>
      <c r="FGB28" s="43"/>
      <c r="FGC28" s="43"/>
      <c r="FGD28" s="43"/>
      <c r="FGE28" s="43"/>
      <c r="FGF28" s="43"/>
      <c r="FGG28" s="43"/>
      <c r="FGH28" s="43"/>
      <c r="FGI28" s="43"/>
      <c r="FGJ28" s="43"/>
      <c r="FGK28" s="43"/>
      <c r="FGL28" s="43"/>
      <c r="FGM28" s="43"/>
      <c r="FGN28" s="43"/>
      <c r="FGO28" s="43"/>
      <c r="FGP28" s="43"/>
      <c r="FGQ28" s="43"/>
      <c r="FGR28" s="43"/>
      <c r="FGS28" s="43"/>
      <c r="FGT28" s="43"/>
      <c r="FGU28" s="43"/>
      <c r="FGV28" s="43"/>
      <c r="FGW28" s="43"/>
      <c r="FGX28" s="43"/>
      <c r="FGY28" s="43"/>
      <c r="FGZ28" s="43"/>
      <c r="FHA28" s="43"/>
      <c r="FHB28" s="43"/>
      <c r="FHC28" s="43"/>
      <c r="FHD28" s="43"/>
      <c r="FHE28" s="43"/>
      <c r="FHF28" s="43"/>
      <c r="FHG28" s="43"/>
      <c r="FHH28" s="43"/>
      <c r="FHI28" s="43"/>
      <c r="FHJ28" s="43"/>
      <c r="FHK28" s="43"/>
      <c r="FHL28" s="43"/>
      <c r="FHM28" s="43"/>
      <c r="FHN28" s="43"/>
      <c r="FHO28" s="43"/>
      <c r="FHP28" s="43"/>
      <c r="FHQ28" s="43"/>
      <c r="FHR28" s="43"/>
      <c r="FHS28" s="43"/>
      <c r="FHT28" s="43"/>
      <c r="FHU28" s="43"/>
      <c r="FHV28" s="43"/>
      <c r="FHW28" s="43"/>
      <c r="FHX28" s="43"/>
      <c r="FHY28" s="43"/>
      <c r="FHZ28" s="43"/>
      <c r="FIA28" s="43"/>
      <c r="FIB28" s="43"/>
      <c r="FIC28" s="43"/>
      <c r="FID28" s="43"/>
      <c r="FIE28" s="43"/>
      <c r="FIF28" s="43"/>
      <c r="FIG28" s="43"/>
      <c r="FIH28" s="43"/>
      <c r="FII28" s="43"/>
      <c r="FIJ28" s="43"/>
      <c r="FIK28" s="43"/>
      <c r="FIL28" s="43"/>
      <c r="FIM28" s="43"/>
      <c r="FIN28" s="43"/>
      <c r="FIO28" s="43"/>
      <c r="FIP28" s="43"/>
      <c r="FIQ28" s="43"/>
      <c r="FIR28" s="43"/>
      <c r="FIS28" s="43"/>
      <c r="FIT28" s="43"/>
      <c r="FIU28" s="43"/>
      <c r="FIV28" s="43"/>
      <c r="FIW28" s="43"/>
      <c r="FIX28" s="43"/>
      <c r="FIY28" s="43"/>
      <c r="FIZ28" s="43"/>
      <c r="FJA28" s="43"/>
      <c r="FJB28" s="43"/>
      <c r="FJC28" s="43"/>
      <c r="FJD28" s="43"/>
      <c r="FJE28" s="43"/>
      <c r="FJF28" s="43"/>
      <c r="FJG28" s="43"/>
      <c r="FJH28" s="43"/>
      <c r="FJI28" s="43"/>
      <c r="FJJ28" s="43"/>
      <c r="FJK28" s="43"/>
      <c r="FJL28" s="43"/>
      <c r="FJM28" s="43"/>
      <c r="FJN28" s="43"/>
      <c r="FJO28" s="43"/>
      <c r="FJP28" s="43"/>
      <c r="FJQ28" s="43"/>
      <c r="FJR28" s="43"/>
      <c r="FJS28" s="43"/>
      <c r="FJT28" s="43"/>
      <c r="FJU28" s="43"/>
      <c r="FJV28" s="43"/>
      <c r="FJW28" s="43"/>
      <c r="FJX28" s="43"/>
      <c r="FJY28" s="43"/>
      <c r="FJZ28" s="43"/>
      <c r="FKA28" s="43"/>
      <c r="FKB28" s="43"/>
      <c r="FKC28" s="43"/>
      <c r="FKD28" s="43"/>
      <c r="FKE28" s="43"/>
      <c r="FKF28" s="43"/>
      <c r="FKG28" s="43"/>
      <c r="FKH28" s="43"/>
      <c r="FKI28" s="43"/>
      <c r="FKJ28" s="43"/>
      <c r="FKK28" s="43"/>
      <c r="FKL28" s="43"/>
      <c r="FKM28" s="43"/>
      <c r="FKN28" s="43"/>
      <c r="FKO28" s="43"/>
      <c r="FKP28" s="43"/>
      <c r="FKQ28" s="43"/>
      <c r="FKR28" s="43"/>
      <c r="FKS28" s="43"/>
      <c r="FKT28" s="43"/>
      <c r="FKU28" s="43"/>
      <c r="FKV28" s="43"/>
      <c r="FKW28" s="43"/>
      <c r="FKX28" s="43"/>
      <c r="FKY28" s="43"/>
      <c r="FKZ28" s="43"/>
      <c r="FLA28" s="43"/>
      <c r="FLB28" s="43"/>
      <c r="FLC28" s="43"/>
      <c r="FLD28" s="43"/>
      <c r="FLE28" s="43"/>
      <c r="FLF28" s="43"/>
      <c r="FLG28" s="43"/>
      <c r="FLH28" s="43"/>
      <c r="FLI28" s="43"/>
      <c r="FLJ28" s="43"/>
      <c r="FLK28" s="43"/>
      <c r="FLL28" s="43"/>
      <c r="FLM28" s="43"/>
      <c r="FLN28" s="43"/>
      <c r="FLO28" s="43"/>
      <c r="FLP28" s="43"/>
      <c r="FLQ28" s="43"/>
      <c r="FLR28" s="43"/>
      <c r="FLS28" s="43"/>
      <c r="FLT28" s="43"/>
      <c r="FLU28" s="43"/>
      <c r="FLV28" s="43"/>
      <c r="FLW28" s="43"/>
      <c r="FLX28" s="43"/>
      <c r="FLY28" s="43"/>
      <c r="FLZ28" s="43"/>
      <c r="FMA28" s="43"/>
      <c r="FMB28" s="43"/>
      <c r="FMC28" s="43"/>
      <c r="FMD28" s="43"/>
      <c r="FME28" s="43"/>
      <c r="FMF28" s="43"/>
      <c r="FMG28" s="43"/>
      <c r="FMH28" s="43"/>
      <c r="FMI28" s="43"/>
      <c r="FMJ28" s="43"/>
      <c r="FMK28" s="43"/>
      <c r="FML28" s="43"/>
      <c r="FMM28" s="43"/>
      <c r="FMN28" s="43"/>
      <c r="FMO28" s="43"/>
      <c r="FMP28" s="43"/>
      <c r="FMQ28" s="43"/>
      <c r="FMR28" s="43"/>
      <c r="FMS28" s="43"/>
      <c r="FMT28" s="43"/>
      <c r="FMU28" s="43"/>
      <c r="FMV28" s="43"/>
      <c r="FMW28" s="43"/>
      <c r="FMX28" s="43"/>
      <c r="FMY28" s="43"/>
      <c r="FMZ28" s="43"/>
      <c r="FNA28" s="43"/>
      <c r="FNB28" s="43"/>
      <c r="FNC28" s="43"/>
      <c r="FND28" s="43"/>
      <c r="FNE28" s="43"/>
      <c r="FNF28" s="43"/>
      <c r="FNG28" s="43"/>
      <c r="FNH28" s="43"/>
      <c r="FNI28" s="43"/>
      <c r="FNJ28" s="43"/>
      <c r="FNK28" s="43"/>
      <c r="FNL28" s="43"/>
      <c r="FNM28" s="43"/>
      <c r="FNN28" s="43"/>
      <c r="FNO28" s="43"/>
      <c r="FNP28" s="43"/>
      <c r="FNQ28" s="43"/>
      <c r="FNR28" s="43"/>
      <c r="FNS28" s="43"/>
      <c r="FNT28" s="43"/>
      <c r="FNU28" s="43"/>
      <c r="FNV28" s="43"/>
      <c r="FNW28" s="43"/>
      <c r="FNX28" s="43"/>
      <c r="FNY28" s="43"/>
      <c r="FNZ28" s="43"/>
      <c r="FOA28" s="43"/>
      <c r="FOB28" s="43"/>
      <c r="FOC28" s="43"/>
      <c r="FOD28" s="43"/>
      <c r="FOE28" s="43"/>
      <c r="FOF28" s="43"/>
      <c r="FOG28" s="43"/>
      <c r="FOH28" s="43"/>
      <c r="FOI28" s="43"/>
      <c r="FOJ28" s="43"/>
      <c r="FOK28" s="43"/>
      <c r="FOL28" s="43"/>
      <c r="FOM28" s="43"/>
      <c r="FON28" s="43"/>
      <c r="FOO28" s="43"/>
      <c r="FOP28" s="43"/>
      <c r="FOQ28" s="43"/>
      <c r="FOR28" s="43"/>
      <c r="FOS28" s="43"/>
      <c r="FOT28" s="43"/>
      <c r="FOU28" s="43"/>
      <c r="FOV28" s="43"/>
      <c r="FOW28" s="43"/>
      <c r="FOX28" s="43"/>
      <c r="FOY28" s="43"/>
      <c r="FOZ28" s="43"/>
      <c r="FPA28" s="43"/>
      <c r="FPB28" s="43"/>
      <c r="FPC28" s="43"/>
      <c r="FPD28" s="43"/>
      <c r="FPE28" s="43"/>
      <c r="FPF28" s="43"/>
      <c r="FPG28" s="43"/>
      <c r="FPH28" s="43"/>
      <c r="FPI28" s="43"/>
      <c r="FPJ28" s="43"/>
      <c r="FPK28" s="43"/>
      <c r="FPL28" s="43"/>
      <c r="FPM28" s="43"/>
      <c r="FPN28" s="43"/>
      <c r="FPO28" s="43"/>
      <c r="FPP28" s="43"/>
      <c r="FPQ28" s="43"/>
      <c r="FPR28" s="43"/>
      <c r="FPS28" s="43"/>
      <c r="FPT28" s="43"/>
      <c r="FPU28" s="43"/>
      <c r="FPV28" s="43"/>
      <c r="FPW28" s="43"/>
      <c r="FPX28" s="43"/>
      <c r="FPY28" s="43"/>
      <c r="FPZ28" s="43"/>
      <c r="FQA28" s="43"/>
      <c r="FQB28" s="43"/>
      <c r="FQC28" s="43"/>
      <c r="FQD28" s="43"/>
      <c r="FQE28" s="43"/>
      <c r="FQF28" s="43"/>
      <c r="FQG28" s="43"/>
      <c r="FQH28" s="43"/>
      <c r="FQI28" s="43"/>
      <c r="FQJ28" s="43"/>
      <c r="FQK28" s="43"/>
      <c r="FQL28" s="43"/>
      <c r="FQM28" s="43"/>
      <c r="FQN28" s="43"/>
      <c r="FQO28" s="43"/>
      <c r="FQP28" s="43"/>
      <c r="FQQ28" s="43"/>
      <c r="FQR28" s="43"/>
      <c r="FQS28" s="43"/>
      <c r="FQT28" s="43"/>
      <c r="FQU28" s="43"/>
      <c r="FQV28" s="43"/>
      <c r="FQW28" s="43"/>
      <c r="FQX28" s="43"/>
      <c r="FQY28" s="43"/>
      <c r="FQZ28" s="43"/>
      <c r="FRA28" s="43"/>
      <c r="FRB28" s="43"/>
      <c r="FRC28" s="43"/>
      <c r="FRD28" s="43"/>
      <c r="FRE28" s="43"/>
      <c r="FRF28" s="43"/>
      <c r="FRG28" s="43"/>
      <c r="FRH28" s="43"/>
      <c r="FRI28" s="43"/>
      <c r="FRJ28" s="43"/>
      <c r="FRK28" s="43"/>
      <c r="FRL28" s="43"/>
      <c r="FRM28" s="43"/>
      <c r="FRN28" s="43"/>
      <c r="FRO28" s="43"/>
      <c r="FRP28" s="43"/>
      <c r="FRQ28" s="43"/>
      <c r="FRR28" s="43"/>
      <c r="FRS28" s="43"/>
      <c r="FRT28" s="43"/>
      <c r="FRU28" s="43"/>
      <c r="FRV28" s="43"/>
      <c r="FRW28" s="43"/>
      <c r="FRX28" s="43"/>
      <c r="FRY28" s="43"/>
      <c r="FRZ28" s="43"/>
      <c r="FSA28" s="43"/>
      <c r="FSB28" s="43"/>
      <c r="FSC28" s="43"/>
      <c r="FSD28" s="43"/>
      <c r="FSE28" s="43"/>
      <c r="FSF28" s="43"/>
      <c r="FSG28" s="43"/>
      <c r="FSH28" s="43"/>
      <c r="FSI28" s="43"/>
      <c r="FSJ28" s="43"/>
      <c r="FSK28" s="43"/>
      <c r="FSL28" s="43"/>
      <c r="FSM28" s="43"/>
      <c r="FSN28" s="43"/>
      <c r="FSO28" s="43"/>
      <c r="FSP28" s="43"/>
      <c r="FSQ28" s="43"/>
      <c r="FSR28" s="43"/>
      <c r="FSS28" s="43"/>
      <c r="FST28" s="43"/>
      <c r="FSU28" s="43"/>
      <c r="FSV28" s="43"/>
      <c r="FSW28" s="43"/>
      <c r="FSX28" s="43"/>
      <c r="FSY28" s="43"/>
      <c r="FSZ28" s="43"/>
      <c r="FTA28" s="43"/>
      <c r="FTB28" s="43"/>
      <c r="FTC28" s="43"/>
      <c r="FTD28" s="43"/>
      <c r="FTE28" s="43"/>
      <c r="FTF28" s="43"/>
      <c r="FTG28" s="43"/>
      <c r="FTH28" s="43"/>
      <c r="FTI28" s="43"/>
      <c r="FTJ28" s="43"/>
      <c r="FTK28" s="43"/>
      <c r="FTL28" s="43"/>
      <c r="FTM28" s="43"/>
      <c r="FTN28" s="43"/>
      <c r="FTO28" s="43"/>
      <c r="FTP28" s="43"/>
      <c r="FTQ28" s="43"/>
      <c r="FTR28" s="43"/>
      <c r="FTS28" s="43"/>
      <c r="FTT28" s="43"/>
      <c r="FTU28" s="43"/>
      <c r="FTV28" s="43"/>
      <c r="FTW28" s="43"/>
      <c r="FTX28" s="43"/>
      <c r="FTY28" s="43"/>
      <c r="FTZ28" s="43"/>
      <c r="FUA28" s="43"/>
      <c r="FUB28" s="43"/>
      <c r="FUC28" s="43"/>
      <c r="FUD28" s="43"/>
      <c r="FUE28" s="43"/>
      <c r="FUF28" s="43"/>
      <c r="FUG28" s="43"/>
      <c r="FUH28" s="43"/>
      <c r="FUI28" s="43"/>
      <c r="FUJ28" s="43"/>
      <c r="FUK28" s="43"/>
      <c r="FUL28" s="43"/>
      <c r="FUM28" s="43"/>
      <c r="FUN28" s="43"/>
      <c r="FUO28" s="43"/>
      <c r="FUP28" s="43"/>
      <c r="FUQ28" s="43"/>
      <c r="FUR28" s="43"/>
      <c r="FUS28" s="43"/>
      <c r="FUT28" s="43"/>
      <c r="FUU28" s="43"/>
      <c r="FUV28" s="43"/>
      <c r="FUW28" s="43"/>
      <c r="FUX28" s="43"/>
      <c r="FUY28" s="43"/>
      <c r="FUZ28" s="43"/>
      <c r="FVA28" s="43"/>
      <c r="FVB28" s="43"/>
      <c r="FVC28" s="43"/>
      <c r="FVD28" s="43"/>
      <c r="FVE28" s="43"/>
      <c r="FVF28" s="43"/>
      <c r="FVG28" s="43"/>
      <c r="FVH28" s="43"/>
      <c r="FVI28" s="43"/>
      <c r="FVJ28" s="43"/>
      <c r="FVK28" s="43"/>
      <c r="FVL28" s="43"/>
      <c r="FVM28" s="43"/>
      <c r="FVN28" s="43"/>
      <c r="FVO28" s="43"/>
      <c r="FVP28" s="43"/>
      <c r="FVQ28" s="43"/>
      <c r="FVR28" s="43"/>
      <c r="FVS28" s="43"/>
      <c r="FVT28" s="43"/>
      <c r="FVU28" s="43"/>
      <c r="FVV28" s="43"/>
      <c r="FVW28" s="43"/>
      <c r="FVX28" s="43"/>
      <c r="FVY28" s="43"/>
      <c r="FVZ28" s="43"/>
      <c r="FWA28" s="43"/>
      <c r="FWB28" s="43"/>
      <c r="FWC28" s="43"/>
      <c r="FWD28" s="43"/>
      <c r="FWE28" s="43"/>
      <c r="FWF28" s="43"/>
      <c r="FWG28" s="43"/>
      <c r="FWH28" s="43"/>
      <c r="FWI28" s="43"/>
      <c r="FWJ28" s="43"/>
      <c r="FWK28" s="43"/>
      <c r="FWL28" s="43"/>
      <c r="FWM28" s="43"/>
      <c r="FWN28" s="43"/>
      <c r="FWO28" s="43"/>
      <c r="FWP28" s="43"/>
      <c r="FWQ28" s="43"/>
      <c r="FWR28" s="43"/>
      <c r="FWS28" s="43"/>
      <c r="FWT28" s="43"/>
      <c r="FWU28" s="43"/>
      <c r="FWV28" s="43"/>
      <c r="FWW28" s="43"/>
      <c r="FWX28" s="43"/>
      <c r="FWY28" s="43"/>
      <c r="FWZ28" s="43"/>
      <c r="FXA28" s="43"/>
      <c r="FXB28" s="43"/>
      <c r="FXC28" s="43"/>
      <c r="FXD28" s="43"/>
      <c r="FXE28" s="43"/>
      <c r="FXF28" s="43"/>
      <c r="FXG28" s="43"/>
      <c r="FXH28" s="43"/>
      <c r="FXI28" s="43"/>
      <c r="FXJ28" s="43"/>
      <c r="FXK28" s="43"/>
      <c r="FXL28" s="43"/>
      <c r="FXM28" s="43"/>
      <c r="FXN28" s="43"/>
      <c r="FXO28" s="43"/>
      <c r="FXP28" s="43"/>
      <c r="FXQ28" s="43"/>
      <c r="FXR28" s="43"/>
      <c r="FXS28" s="43"/>
      <c r="FXT28" s="43"/>
      <c r="FXU28" s="43"/>
      <c r="FXV28" s="43"/>
      <c r="FXW28" s="43"/>
      <c r="FXX28" s="43"/>
      <c r="FXY28" s="43"/>
      <c r="FXZ28" s="43"/>
      <c r="FYA28" s="43"/>
      <c r="FYB28" s="43"/>
      <c r="FYC28" s="43"/>
      <c r="FYD28" s="43"/>
      <c r="FYE28" s="43"/>
      <c r="FYF28" s="43"/>
      <c r="FYG28" s="43"/>
      <c r="FYH28" s="43"/>
      <c r="FYI28" s="43"/>
      <c r="FYJ28" s="43"/>
      <c r="FYK28" s="43"/>
      <c r="FYL28" s="43"/>
      <c r="FYM28" s="43"/>
      <c r="FYN28" s="43"/>
      <c r="FYO28" s="43"/>
      <c r="FYP28" s="43"/>
      <c r="FYQ28" s="43"/>
      <c r="FYR28" s="43"/>
      <c r="FYS28" s="43"/>
      <c r="FYT28" s="43"/>
      <c r="FYU28" s="43"/>
      <c r="FYV28" s="43"/>
      <c r="FYW28" s="43"/>
      <c r="FYX28" s="43"/>
      <c r="FYY28" s="43"/>
      <c r="FYZ28" s="43"/>
      <c r="FZA28" s="43"/>
      <c r="FZB28" s="43"/>
      <c r="FZC28" s="43"/>
      <c r="FZD28" s="43"/>
      <c r="FZE28" s="43"/>
      <c r="FZF28" s="43"/>
      <c r="FZG28" s="43"/>
      <c r="FZH28" s="43"/>
      <c r="FZI28" s="43"/>
      <c r="FZJ28" s="43"/>
      <c r="FZK28" s="43"/>
      <c r="FZL28" s="43"/>
      <c r="FZM28" s="43"/>
      <c r="FZN28" s="43"/>
      <c r="FZO28" s="43"/>
      <c r="FZP28" s="43"/>
      <c r="FZQ28" s="43"/>
      <c r="FZR28" s="43"/>
      <c r="FZS28" s="43"/>
      <c r="FZT28" s="43"/>
      <c r="FZU28" s="43"/>
      <c r="FZV28" s="43"/>
      <c r="FZW28" s="43"/>
      <c r="FZX28" s="43"/>
      <c r="FZY28" s="43"/>
      <c r="FZZ28" s="43"/>
      <c r="GAA28" s="43"/>
      <c r="GAB28" s="43"/>
      <c r="GAC28" s="43"/>
      <c r="GAD28" s="43"/>
      <c r="GAE28" s="43"/>
      <c r="GAF28" s="43"/>
      <c r="GAG28" s="43"/>
      <c r="GAH28" s="43"/>
      <c r="GAI28" s="43"/>
      <c r="GAJ28" s="43"/>
      <c r="GAK28" s="43"/>
      <c r="GAL28" s="43"/>
      <c r="GAM28" s="43"/>
      <c r="GAN28" s="43"/>
      <c r="GAO28" s="43"/>
      <c r="GAP28" s="43"/>
      <c r="GAQ28" s="43"/>
      <c r="GAR28" s="43"/>
      <c r="GAS28" s="43"/>
      <c r="GAT28" s="43"/>
      <c r="GAU28" s="43"/>
      <c r="GAV28" s="43"/>
      <c r="GAW28" s="43"/>
      <c r="GAX28" s="43"/>
      <c r="GAY28" s="43"/>
      <c r="GAZ28" s="43"/>
      <c r="GBA28" s="43"/>
      <c r="GBB28" s="43"/>
      <c r="GBC28" s="43"/>
      <c r="GBD28" s="43"/>
      <c r="GBE28" s="43"/>
      <c r="GBF28" s="43"/>
      <c r="GBG28" s="43"/>
      <c r="GBH28" s="43"/>
      <c r="GBI28" s="43"/>
      <c r="GBJ28" s="43"/>
      <c r="GBK28" s="43"/>
      <c r="GBL28" s="43"/>
      <c r="GBM28" s="43"/>
      <c r="GBN28" s="43"/>
      <c r="GBO28" s="43"/>
      <c r="GBP28" s="43"/>
      <c r="GBQ28" s="43"/>
      <c r="GBR28" s="43"/>
      <c r="GBS28" s="43"/>
      <c r="GBT28" s="43"/>
      <c r="GBU28" s="43"/>
      <c r="GBV28" s="43"/>
      <c r="GBW28" s="43"/>
      <c r="GBX28" s="43"/>
      <c r="GBY28" s="43"/>
      <c r="GBZ28" s="43"/>
      <c r="GCA28" s="43"/>
      <c r="GCB28" s="43"/>
      <c r="GCC28" s="43"/>
      <c r="GCD28" s="43"/>
      <c r="GCE28" s="43"/>
      <c r="GCF28" s="43"/>
      <c r="GCG28" s="43"/>
      <c r="GCH28" s="43"/>
      <c r="GCI28" s="43"/>
      <c r="GCJ28" s="43"/>
      <c r="GCK28" s="43"/>
      <c r="GCL28" s="43"/>
      <c r="GCM28" s="43"/>
      <c r="GCN28" s="43"/>
      <c r="GCO28" s="43"/>
      <c r="GCP28" s="43"/>
      <c r="GCQ28" s="43"/>
      <c r="GCR28" s="43"/>
      <c r="GCS28" s="43"/>
      <c r="GCT28" s="43"/>
      <c r="GCU28" s="43"/>
      <c r="GCV28" s="43"/>
      <c r="GCW28" s="43"/>
      <c r="GCX28" s="43"/>
      <c r="GCY28" s="43"/>
      <c r="GCZ28" s="43"/>
      <c r="GDA28" s="43"/>
      <c r="GDB28" s="43"/>
      <c r="GDC28" s="43"/>
      <c r="GDD28" s="43"/>
      <c r="GDE28" s="43"/>
      <c r="GDF28" s="43"/>
      <c r="GDG28" s="43"/>
      <c r="GDH28" s="43"/>
      <c r="GDI28" s="43"/>
      <c r="GDJ28" s="43"/>
      <c r="GDK28" s="43"/>
      <c r="GDL28" s="43"/>
      <c r="GDM28" s="43"/>
      <c r="GDN28" s="43"/>
      <c r="GDO28" s="43"/>
      <c r="GDP28" s="43"/>
      <c r="GDQ28" s="43"/>
      <c r="GDR28" s="43"/>
      <c r="GDS28" s="43"/>
      <c r="GDT28" s="43"/>
      <c r="GDU28" s="43"/>
      <c r="GDV28" s="43"/>
      <c r="GDW28" s="43"/>
      <c r="GDX28" s="43"/>
      <c r="GDY28" s="43"/>
      <c r="GDZ28" s="43"/>
      <c r="GEA28" s="43"/>
      <c r="GEB28" s="43"/>
      <c r="GEC28" s="43"/>
      <c r="GED28" s="43"/>
      <c r="GEE28" s="43"/>
      <c r="GEF28" s="43"/>
      <c r="GEG28" s="43"/>
      <c r="GEH28" s="43"/>
      <c r="GEI28" s="43"/>
      <c r="GEJ28" s="43"/>
      <c r="GEK28" s="43"/>
      <c r="GEL28" s="43"/>
      <c r="GEM28" s="43"/>
      <c r="GEN28" s="43"/>
      <c r="GEO28" s="43"/>
      <c r="GEP28" s="43"/>
      <c r="GEQ28" s="43"/>
      <c r="GER28" s="43"/>
      <c r="GES28" s="43"/>
      <c r="GET28" s="43"/>
      <c r="GEU28" s="43"/>
      <c r="GEV28" s="43"/>
      <c r="GEW28" s="43"/>
      <c r="GEX28" s="43"/>
      <c r="GEY28" s="43"/>
      <c r="GEZ28" s="43"/>
      <c r="GFA28" s="43"/>
      <c r="GFB28" s="43"/>
      <c r="GFC28" s="43"/>
      <c r="GFD28" s="43"/>
      <c r="GFE28" s="43"/>
      <c r="GFF28" s="43"/>
      <c r="GFG28" s="43"/>
      <c r="GFH28" s="43"/>
      <c r="GFI28" s="43"/>
      <c r="GFJ28" s="43"/>
      <c r="GFK28" s="43"/>
      <c r="GFL28" s="43"/>
      <c r="GFM28" s="43"/>
      <c r="GFN28" s="43"/>
      <c r="GFO28" s="43"/>
      <c r="GFP28" s="43"/>
      <c r="GFQ28" s="43"/>
      <c r="GFR28" s="43"/>
      <c r="GFS28" s="43"/>
      <c r="GFT28" s="43"/>
      <c r="GFU28" s="43"/>
      <c r="GFV28" s="43"/>
      <c r="GFW28" s="43"/>
      <c r="GFX28" s="43"/>
      <c r="GFY28" s="43"/>
      <c r="GFZ28" s="43"/>
      <c r="GGA28" s="43"/>
      <c r="GGB28" s="43"/>
      <c r="GGC28" s="43"/>
      <c r="GGD28" s="43"/>
      <c r="GGE28" s="43"/>
      <c r="GGF28" s="43"/>
      <c r="GGG28" s="43"/>
      <c r="GGH28" s="43"/>
      <c r="GGI28" s="43"/>
      <c r="GGJ28" s="43"/>
      <c r="GGK28" s="43"/>
      <c r="GGL28" s="43"/>
      <c r="GGM28" s="43"/>
      <c r="GGN28" s="43"/>
      <c r="GGO28" s="43"/>
      <c r="GGP28" s="43"/>
      <c r="GGQ28" s="43"/>
      <c r="GGR28" s="43"/>
      <c r="GGS28" s="43"/>
      <c r="GGT28" s="43"/>
      <c r="GGU28" s="43"/>
      <c r="GGV28" s="43"/>
      <c r="GGW28" s="43"/>
      <c r="GGX28" s="43"/>
      <c r="GGY28" s="43"/>
      <c r="GGZ28" s="43"/>
      <c r="GHA28" s="43"/>
      <c r="GHB28" s="43"/>
      <c r="GHC28" s="43"/>
      <c r="GHD28" s="43"/>
      <c r="GHE28" s="43"/>
      <c r="GHF28" s="43"/>
      <c r="GHG28" s="43"/>
      <c r="GHH28" s="43"/>
      <c r="GHI28" s="43"/>
      <c r="GHJ28" s="43"/>
      <c r="GHK28" s="43"/>
      <c r="GHL28" s="43"/>
      <c r="GHM28" s="43"/>
      <c r="GHN28" s="43"/>
      <c r="GHO28" s="43"/>
      <c r="GHP28" s="43"/>
      <c r="GHQ28" s="43"/>
      <c r="GHR28" s="43"/>
      <c r="GHS28" s="43"/>
      <c r="GHT28" s="43"/>
      <c r="GHU28" s="43"/>
      <c r="GHV28" s="43"/>
      <c r="GHW28" s="43"/>
      <c r="GHX28" s="43"/>
      <c r="GHY28" s="43"/>
      <c r="GHZ28" s="43"/>
      <c r="GIA28" s="43"/>
      <c r="GIB28" s="43"/>
      <c r="GIC28" s="43"/>
      <c r="GID28" s="43"/>
      <c r="GIE28" s="43"/>
      <c r="GIF28" s="43"/>
      <c r="GIG28" s="43"/>
      <c r="GIH28" s="43"/>
      <c r="GII28" s="43"/>
      <c r="GIJ28" s="43"/>
      <c r="GIK28" s="43"/>
      <c r="GIL28" s="43"/>
      <c r="GIM28" s="43"/>
      <c r="GIN28" s="43"/>
      <c r="GIO28" s="43"/>
      <c r="GIP28" s="43"/>
      <c r="GIQ28" s="43"/>
      <c r="GIR28" s="43"/>
      <c r="GIS28" s="43"/>
      <c r="GIT28" s="43"/>
      <c r="GIU28" s="43"/>
      <c r="GIV28" s="43"/>
      <c r="GIW28" s="43"/>
      <c r="GIX28" s="43"/>
      <c r="GIY28" s="43"/>
      <c r="GIZ28" s="43"/>
      <c r="GJA28" s="43"/>
      <c r="GJB28" s="43"/>
      <c r="GJC28" s="43"/>
      <c r="GJD28" s="43"/>
      <c r="GJE28" s="43"/>
      <c r="GJF28" s="43"/>
      <c r="GJG28" s="43"/>
      <c r="GJH28" s="43"/>
      <c r="GJI28" s="43"/>
      <c r="GJJ28" s="43"/>
      <c r="GJK28" s="43"/>
      <c r="GJL28" s="43"/>
      <c r="GJM28" s="43"/>
      <c r="GJN28" s="43"/>
      <c r="GJO28" s="43"/>
      <c r="GJP28" s="43"/>
      <c r="GJQ28" s="43"/>
      <c r="GJR28" s="43"/>
      <c r="GJS28" s="43"/>
      <c r="GJT28" s="43"/>
      <c r="GJU28" s="43"/>
      <c r="GJV28" s="43"/>
      <c r="GJW28" s="43"/>
      <c r="GJX28" s="43"/>
      <c r="GJY28" s="43"/>
      <c r="GJZ28" s="43"/>
      <c r="GKA28" s="43"/>
      <c r="GKB28" s="43"/>
      <c r="GKC28" s="43"/>
      <c r="GKD28" s="43"/>
      <c r="GKE28" s="43"/>
      <c r="GKF28" s="43"/>
      <c r="GKG28" s="43"/>
      <c r="GKH28" s="43"/>
      <c r="GKI28" s="43"/>
      <c r="GKJ28" s="43"/>
      <c r="GKK28" s="43"/>
      <c r="GKL28" s="43"/>
      <c r="GKM28" s="43"/>
      <c r="GKN28" s="43"/>
      <c r="GKO28" s="43"/>
      <c r="GKP28" s="43"/>
      <c r="GKQ28" s="43"/>
      <c r="GKR28" s="43"/>
      <c r="GKS28" s="43"/>
      <c r="GKT28" s="43"/>
      <c r="GKU28" s="43"/>
      <c r="GKV28" s="43"/>
      <c r="GKW28" s="43"/>
      <c r="GKX28" s="43"/>
      <c r="GKY28" s="43"/>
      <c r="GKZ28" s="43"/>
      <c r="GLA28" s="43"/>
      <c r="GLB28" s="43"/>
      <c r="GLC28" s="43"/>
      <c r="GLD28" s="43"/>
      <c r="GLE28" s="43"/>
      <c r="GLF28" s="43"/>
      <c r="GLG28" s="43"/>
      <c r="GLH28" s="43"/>
      <c r="GLI28" s="43"/>
      <c r="GLJ28" s="43"/>
      <c r="GLK28" s="43"/>
      <c r="GLL28" s="43"/>
      <c r="GLM28" s="43"/>
      <c r="GLN28" s="43"/>
      <c r="GLO28" s="43"/>
      <c r="GLP28" s="43"/>
      <c r="GLQ28" s="43"/>
      <c r="GLR28" s="43"/>
      <c r="GLS28" s="43"/>
      <c r="GLT28" s="43"/>
      <c r="GLU28" s="43"/>
      <c r="GLV28" s="43"/>
      <c r="GLW28" s="43"/>
      <c r="GLX28" s="43"/>
      <c r="GLY28" s="43"/>
      <c r="GLZ28" s="43"/>
      <c r="GMA28" s="43"/>
      <c r="GMB28" s="43"/>
      <c r="GMC28" s="43"/>
      <c r="GMD28" s="43"/>
      <c r="GME28" s="43"/>
      <c r="GMF28" s="43"/>
      <c r="GMG28" s="43"/>
      <c r="GMH28" s="43"/>
      <c r="GMI28" s="43"/>
      <c r="GMJ28" s="43"/>
      <c r="GMK28" s="43"/>
      <c r="GML28" s="43"/>
      <c r="GMM28" s="43"/>
      <c r="GMN28" s="43"/>
      <c r="GMO28" s="43"/>
      <c r="GMP28" s="43"/>
      <c r="GMQ28" s="43"/>
      <c r="GMR28" s="43"/>
      <c r="GMS28" s="43"/>
      <c r="GMT28" s="43"/>
      <c r="GMU28" s="43"/>
      <c r="GMV28" s="43"/>
      <c r="GMW28" s="43"/>
      <c r="GMX28" s="43"/>
      <c r="GMY28" s="43"/>
      <c r="GMZ28" s="43"/>
      <c r="GNA28" s="43"/>
      <c r="GNB28" s="43"/>
      <c r="GNC28" s="43"/>
      <c r="GND28" s="43"/>
      <c r="GNE28" s="43"/>
      <c r="GNF28" s="43"/>
      <c r="GNG28" s="43"/>
      <c r="GNH28" s="43"/>
      <c r="GNI28" s="43"/>
      <c r="GNJ28" s="43"/>
      <c r="GNK28" s="43"/>
      <c r="GNL28" s="43"/>
      <c r="GNM28" s="43"/>
      <c r="GNN28" s="43"/>
      <c r="GNO28" s="43"/>
      <c r="GNP28" s="43"/>
      <c r="GNQ28" s="43"/>
      <c r="GNR28" s="43"/>
      <c r="GNS28" s="43"/>
      <c r="GNT28" s="43"/>
      <c r="GNU28" s="43"/>
      <c r="GNV28" s="43"/>
      <c r="GNW28" s="43"/>
      <c r="GNX28" s="43"/>
      <c r="GNY28" s="43"/>
      <c r="GNZ28" s="43"/>
      <c r="GOA28" s="43"/>
      <c r="GOB28" s="43"/>
      <c r="GOC28" s="43"/>
      <c r="GOD28" s="43"/>
      <c r="GOE28" s="43"/>
      <c r="GOF28" s="43"/>
      <c r="GOG28" s="43"/>
      <c r="GOH28" s="43"/>
      <c r="GOI28" s="43"/>
      <c r="GOJ28" s="43"/>
      <c r="GOK28" s="43"/>
      <c r="GOL28" s="43"/>
      <c r="GOM28" s="43"/>
      <c r="GON28" s="43"/>
      <c r="GOO28" s="43"/>
      <c r="GOP28" s="43"/>
      <c r="GOQ28" s="43"/>
      <c r="GOR28" s="43"/>
      <c r="GOS28" s="43"/>
      <c r="GOT28" s="43"/>
      <c r="GOU28" s="43"/>
      <c r="GOV28" s="43"/>
      <c r="GOW28" s="43"/>
      <c r="GOX28" s="43"/>
      <c r="GOY28" s="43"/>
      <c r="GOZ28" s="43"/>
      <c r="GPA28" s="43"/>
      <c r="GPB28" s="43"/>
      <c r="GPC28" s="43"/>
      <c r="GPD28" s="43"/>
      <c r="GPE28" s="43"/>
      <c r="GPF28" s="43"/>
      <c r="GPG28" s="43"/>
      <c r="GPH28" s="43"/>
      <c r="GPI28" s="43"/>
      <c r="GPJ28" s="43"/>
      <c r="GPK28" s="43"/>
      <c r="GPL28" s="43"/>
      <c r="GPM28" s="43"/>
      <c r="GPN28" s="43"/>
      <c r="GPO28" s="43"/>
      <c r="GPP28" s="43"/>
      <c r="GPQ28" s="43"/>
      <c r="GPR28" s="43"/>
      <c r="GPS28" s="43"/>
      <c r="GPT28" s="43"/>
      <c r="GPU28" s="43"/>
      <c r="GPV28" s="43"/>
      <c r="GPW28" s="43"/>
      <c r="GPX28" s="43"/>
      <c r="GPY28" s="43"/>
      <c r="GPZ28" s="43"/>
      <c r="GQA28" s="43"/>
      <c r="GQB28" s="43"/>
      <c r="GQC28" s="43"/>
      <c r="GQD28" s="43"/>
      <c r="GQE28" s="43"/>
      <c r="GQF28" s="43"/>
      <c r="GQG28" s="43"/>
      <c r="GQH28" s="43"/>
      <c r="GQI28" s="43"/>
      <c r="GQJ28" s="43"/>
      <c r="GQK28" s="43"/>
      <c r="GQL28" s="43"/>
      <c r="GQM28" s="43"/>
      <c r="GQN28" s="43"/>
      <c r="GQO28" s="43"/>
      <c r="GQP28" s="43"/>
      <c r="GQQ28" s="43"/>
      <c r="GQR28" s="43"/>
      <c r="GQS28" s="43"/>
      <c r="GQT28" s="43"/>
      <c r="GQU28" s="43"/>
      <c r="GQV28" s="43"/>
      <c r="GQW28" s="43"/>
      <c r="GQX28" s="43"/>
      <c r="GQY28" s="43"/>
      <c r="GQZ28" s="43"/>
      <c r="GRA28" s="43"/>
      <c r="GRB28" s="43"/>
      <c r="GRC28" s="43"/>
      <c r="GRD28" s="43"/>
      <c r="GRE28" s="43"/>
      <c r="GRF28" s="43"/>
      <c r="GRG28" s="43"/>
      <c r="GRH28" s="43"/>
      <c r="GRI28" s="43"/>
      <c r="GRJ28" s="43"/>
      <c r="GRK28" s="43"/>
      <c r="GRL28" s="43"/>
      <c r="GRM28" s="43"/>
      <c r="GRN28" s="43"/>
      <c r="GRO28" s="43"/>
      <c r="GRP28" s="43"/>
      <c r="GRQ28" s="43"/>
      <c r="GRR28" s="43"/>
      <c r="GRS28" s="43"/>
      <c r="GRT28" s="43"/>
      <c r="GRU28" s="43"/>
      <c r="GRV28" s="43"/>
      <c r="GRW28" s="43"/>
      <c r="GRX28" s="43"/>
      <c r="GRY28" s="43"/>
      <c r="GRZ28" s="43"/>
      <c r="GSA28" s="43"/>
      <c r="GSB28" s="43"/>
      <c r="GSC28" s="43"/>
      <c r="GSD28" s="43"/>
      <c r="GSE28" s="43"/>
      <c r="GSF28" s="43"/>
      <c r="GSG28" s="43"/>
      <c r="GSH28" s="43"/>
      <c r="GSI28" s="43"/>
      <c r="GSJ28" s="43"/>
      <c r="GSK28" s="43"/>
      <c r="GSL28" s="43"/>
      <c r="GSM28" s="43"/>
      <c r="GSN28" s="43"/>
      <c r="GSO28" s="43"/>
      <c r="GSP28" s="43"/>
      <c r="GSQ28" s="43"/>
      <c r="GSR28" s="43"/>
      <c r="GSS28" s="43"/>
      <c r="GST28" s="43"/>
      <c r="GSU28" s="43"/>
      <c r="GSV28" s="43"/>
      <c r="GSW28" s="43"/>
      <c r="GSX28" s="43"/>
      <c r="GSY28" s="43"/>
      <c r="GSZ28" s="43"/>
      <c r="GTA28" s="43"/>
      <c r="GTB28" s="43"/>
      <c r="GTC28" s="43"/>
      <c r="GTD28" s="43"/>
      <c r="GTE28" s="43"/>
      <c r="GTF28" s="43"/>
      <c r="GTG28" s="43"/>
      <c r="GTH28" s="43"/>
      <c r="GTI28" s="43"/>
      <c r="GTJ28" s="43"/>
      <c r="GTK28" s="43"/>
      <c r="GTL28" s="43"/>
      <c r="GTM28" s="43"/>
      <c r="GTN28" s="43"/>
      <c r="GTO28" s="43"/>
      <c r="GTP28" s="43"/>
      <c r="GTQ28" s="43"/>
      <c r="GTR28" s="43"/>
      <c r="GTS28" s="43"/>
      <c r="GTT28" s="43"/>
      <c r="GTU28" s="43"/>
      <c r="GTV28" s="43"/>
      <c r="GTW28" s="43"/>
      <c r="GTX28" s="43"/>
      <c r="GTY28" s="43"/>
      <c r="GTZ28" s="43"/>
      <c r="GUA28" s="43"/>
      <c r="GUB28" s="43"/>
      <c r="GUC28" s="43"/>
      <c r="GUD28" s="43"/>
      <c r="GUE28" s="43"/>
      <c r="GUF28" s="43"/>
      <c r="GUG28" s="43"/>
      <c r="GUH28" s="43"/>
      <c r="GUI28" s="43"/>
      <c r="GUJ28" s="43"/>
      <c r="GUK28" s="43"/>
      <c r="GUL28" s="43"/>
      <c r="GUM28" s="43"/>
      <c r="GUN28" s="43"/>
      <c r="GUO28" s="43"/>
      <c r="GUP28" s="43"/>
      <c r="GUQ28" s="43"/>
      <c r="GUR28" s="43"/>
      <c r="GUS28" s="43"/>
      <c r="GUT28" s="43"/>
      <c r="GUU28" s="43"/>
      <c r="GUV28" s="43"/>
      <c r="GUW28" s="43"/>
      <c r="GUX28" s="43"/>
      <c r="GUY28" s="43"/>
      <c r="GUZ28" s="43"/>
      <c r="GVA28" s="43"/>
      <c r="GVB28" s="43"/>
      <c r="GVC28" s="43"/>
      <c r="GVD28" s="43"/>
      <c r="GVE28" s="43"/>
      <c r="GVF28" s="43"/>
      <c r="GVG28" s="43"/>
      <c r="GVH28" s="43"/>
      <c r="GVI28" s="43"/>
      <c r="GVJ28" s="43"/>
      <c r="GVK28" s="43"/>
      <c r="GVL28" s="43"/>
      <c r="GVM28" s="43"/>
      <c r="GVN28" s="43"/>
      <c r="GVO28" s="43"/>
      <c r="GVP28" s="43"/>
      <c r="GVQ28" s="43"/>
      <c r="GVR28" s="43"/>
      <c r="GVS28" s="43"/>
      <c r="GVT28" s="43"/>
      <c r="GVU28" s="43"/>
      <c r="GVV28" s="43"/>
      <c r="GVW28" s="43"/>
      <c r="GVX28" s="43"/>
      <c r="GVY28" s="43"/>
      <c r="GVZ28" s="43"/>
      <c r="GWA28" s="43"/>
      <c r="GWB28" s="43"/>
      <c r="GWC28" s="43"/>
      <c r="GWD28" s="43"/>
      <c r="GWE28" s="43"/>
      <c r="GWF28" s="43"/>
      <c r="GWG28" s="43"/>
      <c r="GWH28" s="43"/>
      <c r="GWI28" s="43"/>
      <c r="GWJ28" s="43"/>
      <c r="GWK28" s="43"/>
      <c r="GWL28" s="43"/>
      <c r="GWM28" s="43"/>
      <c r="GWN28" s="43"/>
      <c r="GWO28" s="43"/>
      <c r="GWP28" s="43"/>
      <c r="GWQ28" s="43"/>
      <c r="GWR28" s="43"/>
      <c r="GWS28" s="43"/>
      <c r="GWT28" s="43"/>
      <c r="GWU28" s="43"/>
      <c r="GWV28" s="43"/>
      <c r="GWW28" s="43"/>
      <c r="GWX28" s="43"/>
      <c r="GWY28" s="43"/>
      <c r="GWZ28" s="43"/>
      <c r="GXA28" s="43"/>
      <c r="GXB28" s="43"/>
      <c r="GXC28" s="43"/>
      <c r="GXD28" s="43"/>
      <c r="GXE28" s="43"/>
      <c r="GXF28" s="43"/>
      <c r="GXG28" s="43"/>
      <c r="GXH28" s="43"/>
      <c r="GXI28" s="43"/>
      <c r="GXJ28" s="43"/>
      <c r="GXK28" s="43"/>
      <c r="GXL28" s="43"/>
      <c r="GXM28" s="43"/>
      <c r="GXN28" s="43"/>
      <c r="GXO28" s="43"/>
      <c r="GXP28" s="43"/>
      <c r="GXQ28" s="43"/>
      <c r="GXR28" s="43"/>
      <c r="GXS28" s="43"/>
      <c r="GXT28" s="43"/>
      <c r="GXU28" s="43"/>
      <c r="GXV28" s="43"/>
      <c r="GXW28" s="43"/>
      <c r="GXX28" s="43"/>
      <c r="GXY28" s="43"/>
      <c r="GXZ28" s="43"/>
      <c r="GYA28" s="43"/>
      <c r="GYB28" s="43"/>
      <c r="GYC28" s="43"/>
      <c r="GYD28" s="43"/>
      <c r="GYE28" s="43"/>
      <c r="GYF28" s="43"/>
      <c r="GYG28" s="43"/>
      <c r="GYH28" s="43"/>
      <c r="GYI28" s="43"/>
      <c r="GYJ28" s="43"/>
      <c r="GYK28" s="43"/>
      <c r="GYL28" s="43"/>
      <c r="GYM28" s="43"/>
      <c r="GYN28" s="43"/>
      <c r="GYO28" s="43"/>
      <c r="GYP28" s="43"/>
      <c r="GYQ28" s="43"/>
      <c r="GYR28" s="43"/>
      <c r="GYS28" s="43"/>
      <c r="GYT28" s="43"/>
      <c r="GYU28" s="43"/>
      <c r="GYV28" s="43"/>
      <c r="GYW28" s="43"/>
      <c r="GYX28" s="43"/>
      <c r="GYY28" s="43"/>
      <c r="GYZ28" s="43"/>
      <c r="GZA28" s="43"/>
      <c r="GZB28" s="43"/>
      <c r="GZC28" s="43"/>
      <c r="GZD28" s="43"/>
      <c r="GZE28" s="43"/>
      <c r="GZF28" s="43"/>
      <c r="GZG28" s="43"/>
      <c r="GZH28" s="43"/>
      <c r="GZI28" s="43"/>
      <c r="GZJ28" s="43"/>
      <c r="GZK28" s="43"/>
      <c r="GZL28" s="43"/>
      <c r="GZM28" s="43"/>
      <c r="GZN28" s="43"/>
      <c r="GZO28" s="43"/>
      <c r="GZP28" s="43"/>
      <c r="GZQ28" s="43"/>
      <c r="GZR28" s="43"/>
      <c r="GZS28" s="43"/>
      <c r="GZT28" s="43"/>
      <c r="GZU28" s="43"/>
      <c r="GZV28" s="43"/>
      <c r="GZW28" s="43"/>
      <c r="GZX28" s="43"/>
      <c r="GZY28" s="43"/>
      <c r="GZZ28" s="43"/>
      <c r="HAA28" s="43"/>
      <c r="HAB28" s="43"/>
      <c r="HAC28" s="43"/>
      <c r="HAD28" s="43"/>
      <c r="HAE28" s="43"/>
      <c r="HAF28" s="43"/>
      <c r="HAG28" s="43"/>
      <c r="HAH28" s="43"/>
      <c r="HAI28" s="43"/>
      <c r="HAJ28" s="43"/>
      <c r="HAK28" s="43"/>
      <c r="HAL28" s="43"/>
      <c r="HAM28" s="43"/>
      <c r="HAN28" s="43"/>
      <c r="HAO28" s="43"/>
      <c r="HAP28" s="43"/>
      <c r="HAQ28" s="43"/>
      <c r="HAR28" s="43"/>
      <c r="HAS28" s="43"/>
      <c r="HAT28" s="43"/>
      <c r="HAU28" s="43"/>
      <c r="HAV28" s="43"/>
      <c r="HAW28" s="43"/>
      <c r="HAX28" s="43"/>
      <c r="HAY28" s="43"/>
      <c r="HAZ28" s="43"/>
      <c r="HBA28" s="43"/>
      <c r="HBB28" s="43"/>
      <c r="HBC28" s="43"/>
      <c r="HBD28" s="43"/>
      <c r="HBE28" s="43"/>
      <c r="HBF28" s="43"/>
      <c r="HBG28" s="43"/>
      <c r="HBH28" s="43"/>
      <c r="HBI28" s="43"/>
      <c r="HBJ28" s="43"/>
      <c r="HBK28" s="43"/>
      <c r="HBL28" s="43"/>
      <c r="HBM28" s="43"/>
      <c r="HBN28" s="43"/>
      <c r="HBO28" s="43"/>
      <c r="HBP28" s="43"/>
      <c r="HBQ28" s="43"/>
      <c r="HBR28" s="43"/>
      <c r="HBS28" s="43"/>
      <c r="HBT28" s="43"/>
      <c r="HBU28" s="43"/>
      <c r="HBV28" s="43"/>
      <c r="HBW28" s="43"/>
      <c r="HBX28" s="43"/>
      <c r="HBY28" s="43"/>
      <c r="HBZ28" s="43"/>
      <c r="HCA28" s="43"/>
      <c r="HCB28" s="43"/>
      <c r="HCC28" s="43"/>
      <c r="HCD28" s="43"/>
      <c r="HCE28" s="43"/>
      <c r="HCF28" s="43"/>
      <c r="HCG28" s="43"/>
      <c r="HCH28" s="43"/>
      <c r="HCI28" s="43"/>
      <c r="HCJ28" s="43"/>
      <c r="HCK28" s="43"/>
      <c r="HCL28" s="43"/>
      <c r="HCM28" s="43"/>
      <c r="HCN28" s="43"/>
      <c r="HCO28" s="43"/>
      <c r="HCP28" s="43"/>
      <c r="HCQ28" s="43"/>
      <c r="HCR28" s="43"/>
      <c r="HCS28" s="43"/>
      <c r="HCT28" s="43"/>
      <c r="HCU28" s="43"/>
      <c r="HCV28" s="43"/>
      <c r="HCW28" s="43"/>
      <c r="HCX28" s="43"/>
      <c r="HCY28" s="43"/>
      <c r="HCZ28" s="43"/>
      <c r="HDA28" s="43"/>
      <c r="HDB28" s="43"/>
      <c r="HDC28" s="43"/>
      <c r="HDD28" s="43"/>
      <c r="HDE28" s="43"/>
      <c r="HDF28" s="43"/>
      <c r="HDG28" s="43"/>
      <c r="HDH28" s="43"/>
      <c r="HDI28" s="43"/>
      <c r="HDJ28" s="43"/>
      <c r="HDK28" s="43"/>
      <c r="HDL28" s="43"/>
      <c r="HDM28" s="43"/>
      <c r="HDN28" s="43"/>
      <c r="HDO28" s="43"/>
      <c r="HDP28" s="43"/>
      <c r="HDQ28" s="43"/>
      <c r="HDR28" s="43"/>
      <c r="HDS28" s="43"/>
      <c r="HDT28" s="43"/>
      <c r="HDU28" s="43"/>
      <c r="HDV28" s="43"/>
      <c r="HDW28" s="43"/>
      <c r="HDX28" s="43"/>
      <c r="HDY28" s="43"/>
      <c r="HDZ28" s="43"/>
      <c r="HEA28" s="43"/>
      <c r="HEB28" s="43"/>
      <c r="HEC28" s="43"/>
      <c r="HED28" s="43"/>
      <c r="HEE28" s="43"/>
      <c r="HEF28" s="43"/>
      <c r="HEG28" s="43"/>
      <c r="HEH28" s="43"/>
      <c r="HEI28" s="43"/>
      <c r="HEJ28" s="43"/>
      <c r="HEK28" s="43"/>
      <c r="HEL28" s="43"/>
      <c r="HEM28" s="43"/>
      <c r="HEN28" s="43"/>
      <c r="HEO28" s="43"/>
      <c r="HEP28" s="43"/>
      <c r="HEQ28" s="43"/>
      <c r="HER28" s="43"/>
      <c r="HES28" s="43"/>
      <c r="HET28" s="43"/>
      <c r="HEU28" s="43"/>
      <c r="HEV28" s="43"/>
      <c r="HEW28" s="43"/>
      <c r="HEX28" s="43"/>
      <c r="HEY28" s="43"/>
      <c r="HEZ28" s="43"/>
      <c r="HFA28" s="43"/>
      <c r="HFB28" s="43"/>
      <c r="HFC28" s="43"/>
      <c r="HFD28" s="43"/>
      <c r="HFE28" s="43"/>
      <c r="HFF28" s="43"/>
      <c r="HFG28" s="43"/>
      <c r="HFH28" s="43"/>
      <c r="HFI28" s="43"/>
      <c r="HFJ28" s="43"/>
      <c r="HFK28" s="43"/>
      <c r="HFL28" s="43"/>
      <c r="HFM28" s="43"/>
      <c r="HFN28" s="43"/>
      <c r="HFO28" s="43"/>
      <c r="HFP28" s="43"/>
      <c r="HFQ28" s="43"/>
      <c r="HFR28" s="43"/>
      <c r="HFS28" s="43"/>
      <c r="HFT28" s="43"/>
      <c r="HFU28" s="43"/>
      <c r="HFV28" s="43"/>
      <c r="HFW28" s="43"/>
      <c r="HFX28" s="43"/>
      <c r="HFY28" s="43"/>
      <c r="HFZ28" s="43"/>
      <c r="HGA28" s="43"/>
      <c r="HGB28" s="43"/>
      <c r="HGC28" s="43"/>
      <c r="HGD28" s="43"/>
      <c r="HGE28" s="43"/>
      <c r="HGF28" s="43"/>
      <c r="HGG28" s="43"/>
      <c r="HGH28" s="43"/>
      <c r="HGI28" s="43"/>
      <c r="HGJ28" s="43"/>
      <c r="HGK28" s="43"/>
      <c r="HGL28" s="43"/>
      <c r="HGM28" s="43"/>
      <c r="HGN28" s="43"/>
      <c r="HGO28" s="43"/>
      <c r="HGP28" s="43"/>
      <c r="HGQ28" s="43"/>
      <c r="HGR28" s="43"/>
      <c r="HGS28" s="43"/>
      <c r="HGT28" s="43"/>
      <c r="HGU28" s="43"/>
      <c r="HGV28" s="43"/>
      <c r="HGW28" s="43"/>
      <c r="HGX28" s="43"/>
      <c r="HGY28" s="43"/>
      <c r="HGZ28" s="43"/>
      <c r="HHA28" s="43"/>
      <c r="HHB28" s="43"/>
      <c r="HHC28" s="43"/>
      <c r="HHD28" s="43"/>
      <c r="HHE28" s="43"/>
      <c r="HHF28" s="43"/>
      <c r="HHG28" s="43"/>
      <c r="HHH28" s="43"/>
      <c r="HHI28" s="43"/>
      <c r="HHJ28" s="43"/>
      <c r="HHK28" s="43"/>
      <c r="HHL28" s="43"/>
      <c r="HHM28" s="43"/>
      <c r="HHN28" s="43"/>
      <c r="HHO28" s="43"/>
      <c r="HHP28" s="43"/>
      <c r="HHQ28" s="43"/>
      <c r="HHR28" s="43"/>
      <c r="HHS28" s="43"/>
      <c r="HHT28" s="43"/>
      <c r="HHU28" s="43"/>
      <c r="HHV28" s="43"/>
      <c r="HHW28" s="43"/>
      <c r="HHX28" s="43"/>
      <c r="HHY28" s="43"/>
      <c r="HHZ28" s="43"/>
      <c r="HIA28" s="43"/>
      <c r="HIB28" s="43"/>
      <c r="HIC28" s="43"/>
      <c r="HID28" s="43"/>
      <c r="HIE28" s="43"/>
      <c r="HIF28" s="43"/>
      <c r="HIG28" s="43"/>
      <c r="HIH28" s="43"/>
      <c r="HII28" s="43"/>
      <c r="HIJ28" s="43"/>
      <c r="HIK28" s="43"/>
      <c r="HIL28" s="43"/>
      <c r="HIM28" s="43"/>
      <c r="HIN28" s="43"/>
      <c r="HIO28" s="43"/>
      <c r="HIP28" s="43"/>
      <c r="HIQ28" s="43"/>
      <c r="HIR28" s="43"/>
      <c r="HIS28" s="43"/>
      <c r="HIT28" s="43"/>
      <c r="HIU28" s="43"/>
      <c r="HIV28" s="43"/>
      <c r="HIW28" s="43"/>
      <c r="HIX28" s="43"/>
      <c r="HIY28" s="43"/>
      <c r="HIZ28" s="43"/>
      <c r="HJA28" s="43"/>
      <c r="HJB28" s="43"/>
      <c r="HJC28" s="43"/>
      <c r="HJD28" s="43"/>
      <c r="HJE28" s="43"/>
      <c r="HJF28" s="43"/>
      <c r="HJG28" s="43"/>
      <c r="HJH28" s="43"/>
      <c r="HJI28" s="43"/>
      <c r="HJJ28" s="43"/>
      <c r="HJK28" s="43"/>
      <c r="HJL28" s="43"/>
      <c r="HJM28" s="43"/>
      <c r="HJN28" s="43"/>
      <c r="HJO28" s="43"/>
      <c r="HJP28" s="43"/>
      <c r="HJQ28" s="43"/>
      <c r="HJR28" s="43"/>
      <c r="HJS28" s="43"/>
      <c r="HJT28" s="43"/>
      <c r="HJU28" s="43"/>
      <c r="HJV28" s="43"/>
      <c r="HJW28" s="43"/>
      <c r="HJX28" s="43"/>
      <c r="HJY28" s="43"/>
      <c r="HJZ28" s="43"/>
      <c r="HKA28" s="43"/>
      <c r="HKB28" s="43"/>
      <c r="HKC28" s="43"/>
      <c r="HKD28" s="43"/>
      <c r="HKE28" s="43"/>
      <c r="HKF28" s="43"/>
      <c r="HKG28" s="43"/>
      <c r="HKH28" s="43"/>
      <c r="HKI28" s="43"/>
      <c r="HKJ28" s="43"/>
      <c r="HKK28" s="43"/>
      <c r="HKL28" s="43"/>
      <c r="HKM28" s="43"/>
      <c r="HKN28" s="43"/>
      <c r="HKO28" s="43"/>
      <c r="HKP28" s="43"/>
      <c r="HKQ28" s="43"/>
      <c r="HKR28" s="43"/>
      <c r="HKS28" s="43"/>
      <c r="HKT28" s="43"/>
      <c r="HKU28" s="43"/>
      <c r="HKV28" s="43"/>
      <c r="HKW28" s="43"/>
      <c r="HKX28" s="43"/>
      <c r="HKY28" s="43"/>
      <c r="HKZ28" s="43"/>
      <c r="HLA28" s="43"/>
      <c r="HLB28" s="43"/>
      <c r="HLC28" s="43"/>
      <c r="HLD28" s="43"/>
      <c r="HLE28" s="43"/>
      <c r="HLF28" s="43"/>
      <c r="HLG28" s="43"/>
      <c r="HLH28" s="43"/>
      <c r="HLI28" s="43"/>
      <c r="HLJ28" s="43"/>
      <c r="HLK28" s="43"/>
      <c r="HLL28" s="43"/>
      <c r="HLM28" s="43"/>
      <c r="HLN28" s="43"/>
      <c r="HLO28" s="43"/>
      <c r="HLP28" s="43"/>
      <c r="HLQ28" s="43"/>
      <c r="HLR28" s="43"/>
      <c r="HLS28" s="43"/>
      <c r="HLT28" s="43"/>
      <c r="HLU28" s="43"/>
      <c r="HLV28" s="43"/>
      <c r="HLW28" s="43"/>
      <c r="HLX28" s="43"/>
      <c r="HLY28" s="43"/>
      <c r="HLZ28" s="43"/>
      <c r="HMA28" s="43"/>
      <c r="HMB28" s="43"/>
      <c r="HMC28" s="43"/>
      <c r="HMD28" s="43"/>
      <c r="HME28" s="43"/>
      <c r="HMF28" s="43"/>
      <c r="HMG28" s="43"/>
      <c r="HMH28" s="43"/>
      <c r="HMI28" s="43"/>
      <c r="HMJ28" s="43"/>
      <c r="HMK28" s="43"/>
      <c r="HML28" s="43"/>
      <c r="HMM28" s="43"/>
      <c r="HMN28" s="43"/>
      <c r="HMO28" s="43"/>
      <c r="HMP28" s="43"/>
      <c r="HMQ28" s="43"/>
      <c r="HMR28" s="43"/>
      <c r="HMS28" s="43"/>
      <c r="HMT28" s="43"/>
      <c r="HMU28" s="43"/>
      <c r="HMV28" s="43"/>
      <c r="HMW28" s="43"/>
      <c r="HMX28" s="43"/>
      <c r="HMY28" s="43"/>
      <c r="HMZ28" s="43"/>
      <c r="HNA28" s="43"/>
      <c r="HNB28" s="43"/>
      <c r="HNC28" s="43"/>
      <c r="HND28" s="43"/>
      <c r="HNE28" s="43"/>
      <c r="HNF28" s="43"/>
      <c r="HNG28" s="43"/>
      <c r="HNH28" s="43"/>
      <c r="HNI28" s="43"/>
      <c r="HNJ28" s="43"/>
      <c r="HNK28" s="43"/>
      <c r="HNL28" s="43"/>
      <c r="HNM28" s="43"/>
      <c r="HNN28" s="43"/>
      <c r="HNO28" s="43"/>
      <c r="HNP28" s="43"/>
      <c r="HNQ28" s="43"/>
      <c r="HNR28" s="43"/>
      <c r="HNS28" s="43"/>
      <c r="HNT28" s="43"/>
      <c r="HNU28" s="43"/>
      <c r="HNV28" s="43"/>
      <c r="HNW28" s="43"/>
      <c r="HNX28" s="43"/>
      <c r="HNY28" s="43"/>
      <c r="HNZ28" s="43"/>
      <c r="HOA28" s="43"/>
      <c r="HOB28" s="43"/>
      <c r="HOC28" s="43"/>
      <c r="HOD28" s="43"/>
      <c r="HOE28" s="43"/>
      <c r="HOF28" s="43"/>
      <c r="HOG28" s="43"/>
      <c r="HOH28" s="43"/>
      <c r="HOI28" s="43"/>
      <c r="HOJ28" s="43"/>
      <c r="HOK28" s="43"/>
      <c r="HOL28" s="43"/>
      <c r="HOM28" s="43"/>
      <c r="HON28" s="43"/>
      <c r="HOO28" s="43"/>
      <c r="HOP28" s="43"/>
      <c r="HOQ28" s="43"/>
      <c r="HOR28" s="43"/>
      <c r="HOS28" s="43"/>
      <c r="HOT28" s="43"/>
      <c r="HOU28" s="43"/>
      <c r="HOV28" s="43"/>
      <c r="HOW28" s="43"/>
      <c r="HOX28" s="43"/>
      <c r="HOY28" s="43"/>
      <c r="HOZ28" s="43"/>
      <c r="HPA28" s="43"/>
      <c r="HPB28" s="43"/>
      <c r="HPC28" s="43"/>
      <c r="HPD28" s="43"/>
      <c r="HPE28" s="43"/>
      <c r="HPF28" s="43"/>
      <c r="HPG28" s="43"/>
      <c r="HPH28" s="43"/>
      <c r="HPI28" s="43"/>
      <c r="HPJ28" s="43"/>
      <c r="HPK28" s="43"/>
      <c r="HPL28" s="43"/>
      <c r="HPM28" s="43"/>
      <c r="HPN28" s="43"/>
      <c r="HPO28" s="43"/>
      <c r="HPP28" s="43"/>
      <c r="HPQ28" s="43"/>
      <c r="HPR28" s="43"/>
      <c r="HPS28" s="43"/>
      <c r="HPT28" s="43"/>
      <c r="HPU28" s="43"/>
      <c r="HPV28" s="43"/>
      <c r="HPW28" s="43"/>
      <c r="HPX28" s="43"/>
      <c r="HPY28" s="43"/>
      <c r="HPZ28" s="43"/>
      <c r="HQA28" s="43"/>
      <c r="HQB28" s="43"/>
      <c r="HQC28" s="43"/>
      <c r="HQD28" s="43"/>
      <c r="HQE28" s="43"/>
      <c r="HQF28" s="43"/>
      <c r="HQG28" s="43"/>
      <c r="HQH28" s="43"/>
      <c r="HQI28" s="43"/>
      <c r="HQJ28" s="43"/>
      <c r="HQK28" s="43"/>
      <c r="HQL28" s="43"/>
      <c r="HQM28" s="43"/>
      <c r="HQN28" s="43"/>
      <c r="HQO28" s="43"/>
      <c r="HQP28" s="43"/>
      <c r="HQQ28" s="43"/>
      <c r="HQR28" s="43"/>
      <c r="HQS28" s="43"/>
      <c r="HQT28" s="43"/>
      <c r="HQU28" s="43"/>
      <c r="HQV28" s="43"/>
      <c r="HQW28" s="43"/>
      <c r="HQX28" s="43"/>
      <c r="HQY28" s="43"/>
      <c r="HQZ28" s="43"/>
      <c r="HRA28" s="43"/>
      <c r="HRB28" s="43"/>
      <c r="HRC28" s="43"/>
      <c r="HRD28" s="43"/>
      <c r="HRE28" s="43"/>
      <c r="HRF28" s="43"/>
      <c r="HRG28" s="43"/>
      <c r="HRH28" s="43"/>
      <c r="HRI28" s="43"/>
      <c r="HRJ28" s="43"/>
      <c r="HRK28" s="43"/>
      <c r="HRL28" s="43"/>
      <c r="HRM28" s="43"/>
      <c r="HRN28" s="43"/>
      <c r="HRO28" s="43"/>
      <c r="HRP28" s="43"/>
      <c r="HRQ28" s="43"/>
      <c r="HRR28" s="43"/>
      <c r="HRS28" s="43"/>
      <c r="HRT28" s="43"/>
      <c r="HRU28" s="43"/>
      <c r="HRV28" s="43"/>
      <c r="HRW28" s="43"/>
      <c r="HRX28" s="43"/>
      <c r="HRY28" s="43"/>
      <c r="HRZ28" s="43"/>
      <c r="HSA28" s="43"/>
      <c r="HSB28" s="43"/>
      <c r="HSC28" s="43"/>
      <c r="HSD28" s="43"/>
      <c r="HSE28" s="43"/>
      <c r="HSF28" s="43"/>
      <c r="HSG28" s="43"/>
      <c r="HSH28" s="43"/>
      <c r="HSI28" s="43"/>
      <c r="HSJ28" s="43"/>
      <c r="HSK28" s="43"/>
      <c r="HSL28" s="43"/>
      <c r="HSM28" s="43"/>
      <c r="HSN28" s="43"/>
      <c r="HSO28" s="43"/>
      <c r="HSP28" s="43"/>
      <c r="HSQ28" s="43"/>
      <c r="HSR28" s="43"/>
      <c r="HSS28" s="43"/>
      <c r="HST28" s="43"/>
      <c r="HSU28" s="43"/>
      <c r="HSV28" s="43"/>
      <c r="HSW28" s="43"/>
      <c r="HSX28" s="43"/>
      <c r="HSY28" s="43"/>
      <c r="HSZ28" s="43"/>
      <c r="HTA28" s="43"/>
      <c r="HTB28" s="43"/>
      <c r="HTC28" s="43"/>
      <c r="HTD28" s="43"/>
      <c r="HTE28" s="43"/>
      <c r="HTF28" s="43"/>
      <c r="HTG28" s="43"/>
      <c r="HTH28" s="43"/>
      <c r="HTI28" s="43"/>
      <c r="HTJ28" s="43"/>
      <c r="HTK28" s="43"/>
      <c r="HTL28" s="43"/>
      <c r="HTM28" s="43"/>
      <c r="HTN28" s="43"/>
      <c r="HTO28" s="43"/>
      <c r="HTP28" s="43"/>
      <c r="HTQ28" s="43"/>
      <c r="HTR28" s="43"/>
      <c r="HTS28" s="43"/>
      <c r="HTT28" s="43"/>
      <c r="HTU28" s="43"/>
      <c r="HTV28" s="43"/>
      <c r="HTW28" s="43"/>
      <c r="HTX28" s="43"/>
      <c r="HTY28" s="43"/>
      <c r="HTZ28" s="43"/>
      <c r="HUA28" s="43"/>
      <c r="HUB28" s="43"/>
      <c r="HUC28" s="43"/>
      <c r="HUD28" s="43"/>
      <c r="HUE28" s="43"/>
      <c r="HUF28" s="43"/>
      <c r="HUG28" s="43"/>
      <c r="HUH28" s="43"/>
      <c r="HUI28" s="43"/>
      <c r="HUJ28" s="43"/>
      <c r="HUK28" s="43"/>
      <c r="HUL28" s="43"/>
      <c r="HUM28" s="43"/>
      <c r="HUN28" s="43"/>
      <c r="HUO28" s="43"/>
      <c r="HUP28" s="43"/>
      <c r="HUQ28" s="43"/>
      <c r="HUR28" s="43"/>
      <c r="HUS28" s="43"/>
      <c r="HUT28" s="43"/>
      <c r="HUU28" s="43"/>
      <c r="HUV28" s="43"/>
      <c r="HUW28" s="43"/>
      <c r="HUX28" s="43"/>
      <c r="HUY28" s="43"/>
      <c r="HUZ28" s="43"/>
      <c r="HVA28" s="43"/>
      <c r="HVB28" s="43"/>
      <c r="HVC28" s="43"/>
      <c r="HVD28" s="43"/>
      <c r="HVE28" s="43"/>
      <c r="HVF28" s="43"/>
      <c r="HVG28" s="43"/>
      <c r="HVH28" s="43"/>
      <c r="HVI28" s="43"/>
      <c r="HVJ28" s="43"/>
      <c r="HVK28" s="43"/>
      <c r="HVL28" s="43"/>
      <c r="HVM28" s="43"/>
      <c r="HVN28" s="43"/>
      <c r="HVO28" s="43"/>
      <c r="HVP28" s="43"/>
      <c r="HVQ28" s="43"/>
      <c r="HVR28" s="43"/>
      <c r="HVS28" s="43"/>
      <c r="HVT28" s="43"/>
      <c r="HVU28" s="43"/>
      <c r="HVV28" s="43"/>
      <c r="HVW28" s="43"/>
      <c r="HVX28" s="43"/>
      <c r="HVY28" s="43"/>
      <c r="HVZ28" s="43"/>
      <c r="HWA28" s="43"/>
      <c r="HWB28" s="43"/>
      <c r="HWC28" s="43"/>
      <c r="HWD28" s="43"/>
      <c r="HWE28" s="43"/>
      <c r="HWF28" s="43"/>
      <c r="HWG28" s="43"/>
      <c r="HWH28" s="43"/>
      <c r="HWI28" s="43"/>
      <c r="HWJ28" s="43"/>
      <c r="HWK28" s="43"/>
      <c r="HWL28" s="43"/>
      <c r="HWM28" s="43"/>
      <c r="HWN28" s="43"/>
      <c r="HWO28" s="43"/>
      <c r="HWP28" s="43"/>
      <c r="HWQ28" s="43"/>
      <c r="HWR28" s="43"/>
      <c r="HWS28" s="43"/>
      <c r="HWT28" s="43"/>
      <c r="HWU28" s="43"/>
      <c r="HWV28" s="43"/>
      <c r="HWW28" s="43"/>
      <c r="HWX28" s="43"/>
      <c r="HWY28" s="43"/>
      <c r="HWZ28" s="43"/>
      <c r="HXA28" s="43"/>
      <c r="HXB28" s="43"/>
      <c r="HXC28" s="43"/>
      <c r="HXD28" s="43"/>
      <c r="HXE28" s="43"/>
      <c r="HXF28" s="43"/>
      <c r="HXG28" s="43"/>
      <c r="HXH28" s="43"/>
      <c r="HXI28" s="43"/>
      <c r="HXJ28" s="43"/>
      <c r="HXK28" s="43"/>
      <c r="HXL28" s="43"/>
      <c r="HXM28" s="43"/>
      <c r="HXN28" s="43"/>
      <c r="HXO28" s="43"/>
      <c r="HXP28" s="43"/>
      <c r="HXQ28" s="43"/>
      <c r="HXR28" s="43"/>
      <c r="HXS28" s="43"/>
      <c r="HXT28" s="43"/>
      <c r="HXU28" s="43"/>
      <c r="HXV28" s="43"/>
      <c r="HXW28" s="43"/>
      <c r="HXX28" s="43"/>
      <c r="HXY28" s="43"/>
      <c r="HXZ28" s="43"/>
      <c r="HYA28" s="43"/>
      <c r="HYB28" s="43"/>
      <c r="HYC28" s="43"/>
      <c r="HYD28" s="43"/>
      <c r="HYE28" s="43"/>
      <c r="HYF28" s="43"/>
      <c r="HYG28" s="43"/>
      <c r="HYH28" s="43"/>
      <c r="HYI28" s="43"/>
      <c r="HYJ28" s="43"/>
      <c r="HYK28" s="43"/>
      <c r="HYL28" s="43"/>
      <c r="HYM28" s="43"/>
      <c r="HYN28" s="43"/>
      <c r="HYO28" s="43"/>
      <c r="HYP28" s="43"/>
      <c r="HYQ28" s="43"/>
      <c r="HYR28" s="43"/>
      <c r="HYS28" s="43"/>
      <c r="HYT28" s="43"/>
      <c r="HYU28" s="43"/>
      <c r="HYV28" s="43"/>
      <c r="HYW28" s="43"/>
      <c r="HYX28" s="43"/>
      <c r="HYY28" s="43"/>
      <c r="HYZ28" s="43"/>
      <c r="HZA28" s="43"/>
      <c r="HZB28" s="43"/>
      <c r="HZC28" s="43"/>
      <c r="HZD28" s="43"/>
      <c r="HZE28" s="43"/>
      <c r="HZF28" s="43"/>
      <c r="HZG28" s="43"/>
      <c r="HZH28" s="43"/>
      <c r="HZI28" s="43"/>
      <c r="HZJ28" s="43"/>
      <c r="HZK28" s="43"/>
      <c r="HZL28" s="43"/>
      <c r="HZM28" s="43"/>
      <c r="HZN28" s="43"/>
      <c r="HZO28" s="43"/>
      <c r="HZP28" s="43"/>
      <c r="HZQ28" s="43"/>
      <c r="HZR28" s="43"/>
      <c r="HZS28" s="43"/>
      <c r="HZT28" s="43"/>
      <c r="HZU28" s="43"/>
      <c r="HZV28" s="43"/>
      <c r="HZW28" s="43"/>
      <c r="HZX28" s="43"/>
      <c r="HZY28" s="43"/>
      <c r="HZZ28" s="43"/>
      <c r="IAA28" s="43"/>
      <c r="IAB28" s="43"/>
      <c r="IAC28" s="43"/>
      <c r="IAD28" s="43"/>
      <c r="IAE28" s="43"/>
      <c r="IAF28" s="43"/>
      <c r="IAG28" s="43"/>
      <c r="IAH28" s="43"/>
      <c r="IAI28" s="43"/>
      <c r="IAJ28" s="43"/>
      <c r="IAK28" s="43"/>
      <c r="IAL28" s="43"/>
      <c r="IAM28" s="43"/>
      <c r="IAN28" s="43"/>
      <c r="IAO28" s="43"/>
      <c r="IAP28" s="43"/>
      <c r="IAQ28" s="43"/>
      <c r="IAR28" s="43"/>
      <c r="IAS28" s="43"/>
      <c r="IAT28" s="43"/>
      <c r="IAU28" s="43"/>
      <c r="IAV28" s="43"/>
      <c r="IAW28" s="43"/>
      <c r="IAX28" s="43"/>
      <c r="IAY28" s="43"/>
      <c r="IAZ28" s="43"/>
      <c r="IBA28" s="43"/>
      <c r="IBB28" s="43"/>
      <c r="IBC28" s="43"/>
      <c r="IBD28" s="43"/>
      <c r="IBE28" s="43"/>
      <c r="IBF28" s="43"/>
      <c r="IBG28" s="43"/>
      <c r="IBH28" s="43"/>
      <c r="IBI28" s="43"/>
      <c r="IBJ28" s="43"/>
      <c r="IBK28" s="43"/>
      <c r="IBL28" s="43"/>
      <c r="IBM28" s="43"/>
      <c r="IBN28" s="43"/>
      <c r="IBO28" s="43"/>
      <c r="IBP28" s="43"/>
      <c r="IBQ28" s="43"/>
      <c r="IBR28" s="43"/>
      <c r="IBS28" s="43"/>
      <c r="IBT28" s="43"/>
      <c r="IBU28" s="43"/>
      <c r="IBV28" s="43"/>
      <c r="IBW28" s="43"/>
      <c r="IBX28" s="43"/>
      <c r="IBY28" s="43"/>
      <c r="IBZ28" s="43"/>
      <c r="ICA28" s="43"/>
      <c r="ICB28" s="43"/>
      <c r="ICC28" s="43"/>
      <c r="ICD28" s="43"/>
      <c r="ICE28" s="43"/>
      <c r="ICF28" s="43"/>
      <c r="ICG28" s="43"/>
      <c r="ICH28" s="43"/>
      <c r="ICI28" s="43"/>
      <c r="ICJ28" s="43"/>
      <c r="ICK28" s="43"/>
      <c r="ICL28" s="43"/>
      <c r="ICM28" s="43"/>
      <c r="ICN28" s="43"/>
      <c r="ICO28" s="43"/>
      <c r="ICP28" s="43"/>
      <c r="ICQ28" s="43"/>
      <c r="ICR28" s="43"/>
      <c r="ICS28" s="43"/>
      <c r="ICT28" s="43"/>
      <c r="ICU28" s="43"/>
      <c r="ICV28" s="43"/>
      <c r="ICW28" s="43"/>
      <c r="ICX28" s="43"/>
      <c r="ICY28" s="43"/>
      <c r="ICZ28" s="43"/>
      <c r="IDA28" s="43"/>
      <c r="IDB28" s="43"/>
      <c r="IDC28" s="43"/>
      <c r="IDD28" s="43"/>
      <c r="IDE28" s="43"/>
      <c r="IDF28" s="43"/>
      <c r="IDG28" s="43"/>
      <c r="IDH28" s="43"/>
      <c r="IDI28" s="43"/>
      <c r="IDJ28" s="43"/>
      <c r="IDK28" s="43"/>
      <c r="IDL28" s="43"/>
      <c r="IDM28" s="43"/>
      <c r="IDN28" s="43"/>
      <c r="IDO28" s="43"/>
      <c r="IDP28" s="43"/>
      <c r="IDQ28" s="43"/>
      <c r="IDR28" s="43"/>
      <c r="IDS28" s="43"/>
      <c r="IDT28" s="43"/>
      <c r="IDU28" s="43"/>
      <c r="IDV28" s="43"/>
      <c r="IDW28" s="43"/>
      <c r="IDX28" s="43"/>
      <c r="IDY28" s="43"/>
      <c r="IDZ28" s="43"/>
      <c r="IEA28" s="43"/>
      <c r="IEB28" s="43"/>
      <c r="IEC28" s="43"/>
      <c r="IED28" s="43"/>
      <c r="IEE28" s="43"/>
      <c r="IEF28" s="43"/>
      <c r="IEG28" s="43"/>
      <c r="IEH28" s="43"/>
      <c r="IEI28" s="43"/>
      <c r="IEJ28" s="43"/>
      <c r="IEK28" s="43"/>
      <c r="IEL28" s="43"/>
      <c r="IEM28" s="43"/>
      <c r="IEN28" s="43"/>
      <c r="IEO28" s="43"/>
      <c r="IEP28" s="43"/>
      <c r="IEQ28" s="43"/>
      <c r="IER28" s="43"/>
      <c r="IES28" s="43"/>
      <c r="IET28" s="43"/>
      <c r="IEU28" s="43"/>
      <c r="IEV28" s="43"/>
      <c r="IEW28" s="43"/>
      <c r="IEX28" s="43"/>
      <c r="IEY28" s="43"/>
      <c r="IEZ28" s="43"/>
      <c r="IFA28" s="43"/>
      <c r="IFB28" s="43"/>
      <c r="IFC28" s="43"/>
      <c r="IFD28" s="43"/>
      <c r="IFE28" s="43"/>
      <c r="IFF28" s="43"/>
      <c r="IFG28" s="43"/>
      <c r="IFH28" s="43"/>
      <c r="IFI28" s="43"/>
      <c r="IFJ28" s="43"/>
      <c r="IFK28" s="43"/>
      <c r="IFL28" s="43"/>
      <c r="IFM28" s="43"/>
      <c r="IFN28" s="43"/>
      <c r="IFO28" s="43"/>
      <c r="IFP28" s="43"/>
      <c r="IFQ28" s="43"/>
      <c r="IFR28" s="43"/>
      <c r="IFS28" s="43"/>
      <c r="IFT28" s="43"/>
      <c r="IFU28" s="43"/>
      <c r="IFV28" s="43"/>
      <c r="IFW28" s="43"/>
      <c r="IFX28" s="43"/>
      <c r="IFY28" s="43"/>
      <c r="IFZ28" s="43"/>
      <c r="IGA28" s="43"/>
      <c r="IGB28" s="43"/>
      <c r="IGC28" s="43"/>
      <c r="IGD28" s="43"/>
      <c r="IGE28" s="43"/>
      <c r="IGF28" s="43"/>
      <c r="IGG28" s="43"/>
      <c r="IGH28" s="43"/>
      <c r="IGI28" s="43"/>
      <c r="IGJ28" s="43"/>
      <c r="IGK28" s="43"/>
      <c r="IGL28" s="43"/>
      <c r="IGM28" s="43"/>
      <c r="IGN28" s="43"/>
      <c r="IGO28" s="43"/>
      <c r="IGP28" s="43"/>
      <c r="IGQ28" s="43"/>
      <c r="IGR28" s="43"/>
      <c r="IGS28" s="43"/>
      <c r="IGT28" s="43"/>
      <c r="IGU28" s="43"/>
      <c r="IGV28" s="43"/>
      <c r="IGW28" s="43"/>
      <c r="IGX28" s="43"/>
      <c r="IGY28" s="43"/>
      <c r="IGZ28" s="43"/>
      <c r="IHA28" s="43"/>
      <c r="IHB28" s="43"/>
      <c r="IHC28" s="43"/>
      <c r="IHD28" s="43"/>
      <c r="IHE28" s="43"/>
      <c r="IHF28" s="43"/>
      <c r="IHG28" s="43"/>
      <c r="IHH28" s="43"/>
      <c r="IHI28" s="43"/>
      <c r="IHJ28" s="43"/>
      <c r="IHK28" s="43"/>
      <c r="IHL28" s="43"/>
      <c r="IHM28" s="43"/>
      <c r="IHN28" s="43"/>
      <c r="IHO28" s="43"/>
      <c r="IHP28" s="43"/>
      <c r="IHQ28" s="43"/>
      <c r="IHR28" s="43"/>
      <c r="IHS28" s="43"/>
      <c r="IHT28" s="43"/>
      <c r="IHU28" s="43"/>
      <c r="IHV28" s="43"/>
      <c r="IHW28" s="43"/>
      <c r="IHX28" s="43"/>
      <c r="IHY28" s="43"/>
      <c r="IHZ28" s="43"/>
      <c r="IIA28" s="43"/>
      <c r="IIB28" s="43"/>
      <c r="IIC28" s="43"/>
      <c r="IID28" s="43"/>
      <c r="IIE28" s="43"/>
      <c r="IIF28" s="43"/>
      <c r="IIG28" s="43"/>
      <c r="IIH28" s="43"/>
      <c r="III28" s="43"/>
      <c r="IIJ28" s="43"/>
      <c r="IIK28" s="43"/>
      <c r="IIL28" s="43"/>
      <c r="IIM28" s="43"/>
      <c r="IIN28" s="43"/>
      <c r="IIO28" s="43"/>
      <c r="IIP28" s="43"/>
      <c r="IIQ28" s="43"/>
      <c r="IIR28" s="43"/>
      <c r="IIS28" s="43"/>
      <c r="IIT28" s="43"/>
      <c r="IIU28" s="43"/>
      <c r="IIV28" s="43"/>
      <c r="IIW28" s="43"/>
      <c r="IIX28" s="43"/>
      <c r="IIY28" s="43"/>
      <c r="IIZ28" s="43"/>
      <c r="IJA28" s="43"/>
      <c r="IJB28" s="43"/>
      <c r="IJC28" s="43"/>
      <c r="IJD28" s="43"/>
      <c r="IJE28" s="43"/>
      <c r="IJF28" s="43"/>
      <c r="IJG28" s="43"/>
      <c r="IJH28" s="43"/>
      <c r="IJI28" s="43"/>
      <c r="IJJ28" s="43"/>
      <c r="IJK28" s="43"/>
      <c r="IJL28" s="43"/>
      <c r="IJM28" s="43"/>
      <c r="IJN28" s="43"/>
      <c r="IJO28" s="43"/>
      <c r="IJP28" s="43"/>
      <c r="IJQ28" s="43"/>
      <c r="IJR28" s="43"/>
      <c r="IJS28" s="43"/>
      <c r="IJT28" s="43"/>
      <c r="IJU28" s="43"/>
      <c r="IJV28" s="43"/>
      <c r="IJW28" s="43"/>
      <c r="IJX28" s="43"/>
      <c r="IJY28" s="43"/>
      <c r="IJZ28" s="43"/>
      <c r="IKA28" s="43"/>
      <c r="IKB28" s="43"/>
      <c r="IKC28" s="43"/>
      <c r="IKD28" s="43"/>
      <c r="IKE28" s="43"/>
      <c r="IKF28" s="43"/>
      <c r="IKG28" s="43"/>
      <c r="IKH28" s="43"/>
      <c r="IKI28" s="43"/>
      <c r="IKJ28" s="43"/>
      <c r="IKK28" s="43"/>
      <c r="IKL28" s="43"/>
      <c r="IKM28" s="43"/>
      <c r="IKN28" s="43"/>
      <c r="IKO28" s="43"/>
      <c r="IKP28" s="43"/>
      <c r="IKQ28" s="43"/>
      <c r="IKR28" s="43"/>
      <c r="IKS28" s="43"/>
      <c r="IKT28" s="43"/>
      <c r="IKU28" s="43"/>
      <c r="IKV28" s="43"/>
      <c r="IKW28" s="43"/>
      <c r="IKX28" s="43"/>
      <c r="IKY28" s="43"/>
      <c r="IKZ28" s="43"/>
      <c r="ILA28" s="43"/>
      <c r="ILB28" s="43"/>
      <c r="ILC28" s="43"/>
      <c r="ILD28" s="43"/>
      <c r="ILE28" s="43"/>
      <c r="ILF28" s="43"/>
      <c r="ILG28" s="43"/>
      <c r="ILH28" s="43"/>
      <c r="ILI28" s="43"/>
      <c r="ILJ28" s="43"/>
      <c r="ILK28" s="43"/>
      <c r="ILL28" s="43"/>
      <c r="ILM28" s="43"/>
      <c r="ILN28" s="43"/>
      <c r="ILO28" s="43"/>
      <c r="ILP28" s="43"/>
      <c r="ILQ28" s="43"/>
      <c r="ILR28" s="43"/>
      <c r="ILS28" s="43"/>
      <c r="ILT28" s="43"/>
      <c r="ILU28" s="43"/>
      <c r="ILV28" s="43"/>
      <c r="ILW28" s="43"/>
      <c r="ILX28" s="43"/>
      <c r="ILY28" s="43"/>
      <c r="ILZ28" s="43"/>
      <c r="IMA28" s="43"/>
      <c r="IMB28" s="43"/>
      <c r="IMC28" s="43"/>
      <c r="IMD28" s="43"/>
      <c r="IME28" s="43"/>
      <c r="IMF28" s="43"/>
      <c r="IMG28" s="43"/>
      <c r="IMH28" s="43"/>
      <c r="IMI28" s="43"/>
      <c r="IMJ28" s="43"/>
      <c r="IMK28" s="43"/>
      <c r="IML28" s="43"/>
      <c r="IMM28" s="43"/>
      <c r="IMN28" s="43"/>
      <c r="IMO28" s="43"/>
      <c r="IMP28" s="43"/>
      <c r="IMQ28" s="43"/>
      <c r="IMR28" s="43"/>
      <c r="IMS28" s="43"/>
      <c r="IMT28" s="43"/>
      <c r="IMU28" s="43"/>
      <c r="IMV28" s="43"/>
      <c r="IMW28" s="43"/>
      <c r="IMX28" s="43"/>
      <c r="IMY28" s="43"/>
      <c r="IMZ28" s="43"/>
      <c r="INA28" s="43"/>
      <c r="INB28" s="43"/>
      <c r="INC28" s="43"/>
      <c r="IND28" s="43"/>
      <c r="INE28" s="43"/>
      <c r="INF28" s="43"/>
      <c r="ING28" s="43"/>
      <c r="INH28" s="43"/>
      <c r="INI28" s="43"/>
      <c r="INJ28" s="43"/>
      <c r="INK28" s="43"/>
      <c r="INL28" s="43"/>
      <c r="INM28" s="43"/>
      <c r="INN28" s="43"/>
      <c r="INO28" s="43"/>
      <c r="INP28" s="43"/>
      <c r="INQ28" s="43"/>
      <c r="INR28" s="43"/>
      <c r="INS28" s="43"/>
      <c r="INT28" s="43"/>
      <c r="INU28" s="43"/>
      <c r="INV28" s="43"/>
      <c r="INW28" s="43"/>
      <c r="INX28" s="43"/>
      <c r="INY28" s="43"/>
      <c r="INZ28" s="43"/>
      <c r="IOA28" s="43"/>
      <c r="IOB28" s="43"/>
      <c r="IOC28" s="43"/>
      <c r="IOD28" s="43"/>
      <c r="IOE28" s="43"/>
      <c r="IOF28" s="43"/>
      <c r="IOG28" s="43"/>
      <c r="IOH28" s="43"/>
      <c r="IOI28" s="43"/>
      <c r="IOJ28" s="43"/>
      <c r="IOK28" s="43"/>
      <c r="IOL28" s="43"/>
      <c r="IOM28" s="43"/>
      <c r="ION28" s="43"/>
      <c r="IOO28" s="43"/>
      <c r="IOP28" s="43"/>
      <c r="IOQ28" s="43"/>
      <c r="IOR28" s="43"/>
      <c r="IOS28" s="43"/>
      <c r="IOT28" s="43"/>
      <c r="IOU28" s="43"/>
      <c r="IOV28" s="43"/>
      <c r="IOW28" s="43"/>
      <c r="IOX28" s="43"/>
      <c r="IOY28" s="43"/>
      <c r="IOZ28" s="43"/>
      <c r="IPA28" s="43"/>
      <c r="IPB28" s="43"/>
      <c r="IPC28" s="43"/>
      <c r="IPD28" s="43"/>
      <c r="IPE28" s="43"/>
      <c r="IPF28" s="43"/>
      <c r="IPG28" s="43"/>
      <c r="IPH28" s="43"/>
      <c r="IPI28" s="43"/>
      <c r="IPJ28" s="43"/>
      <c r="IPK28" s="43"/>
      <c r="IPL28" s="43"/>
      <c r="IPM28" s="43"/>
      <c r="IPN28" s="43"/>
      <c r="IPO28" s="43"/>
      <c r="IPP28" s="43"/>
      <c r="IPQ28" s="43"/>
      <c r="IPR28" s="43"/>
      <c r="IPS28" s="43"/>
      <c r="IPT28" s="43"/>
      <c r="IPU28" s="43"/>
      <c r="IPV28" s="43"/>
      <c r="IPW28" s="43"/>
      <c r="IPX28" s="43"/>
      <c r="IPY28" s="43"/>
      <c r="IPZ28" s="43"/>
      <c r="IQA28" s="43"/>
      <c r="IQB28" s="43"/>
      <c r="IQC28" s="43"/>
      <c r="IQD28" s="43"/>
      <c r="IQE28" s="43"/>
      <c r="IQF28" s="43"/>
      <c r="IQG28" s="43"/>
      <c r="IQH28" s="43"/>
      <c r="IQI28" s="43"/>
      <c r="IQJ28" s="43"/>
      <c r="IQK28" s="43"/>
      <c r="IQL28" s="43"/>
      <c r="IQM28" s="43"/>
      <c r="IQN28" s="43"/>
      <c r="IQO28" s="43"/>
      <c r="IQP28" s="43"/>
      <c r="IQQ28" s="43"/>
      <c r="IQR28" s="43"/>
      <c r="IQS28" s="43"/>
      <c r="IQT28" s="43"/>
      <c r="IQU28" s="43"/>
      <c r="IQV28" s="43"/>
      <c r="IQW28" s="43"/>
      <c r="IQX28" s="43"/>
      <c r="IQY28" s="43"/>
      <c r="IQZ28" s="43"/>
      <c r="IRA28" s="43"/>
      <c r="IRB28" s="43"/>
      <c r="IRC28" s="43"/>
      <c r="IRD28" s="43"/>
      <c r="IRE28" s="43"/>
      <c r="IRF28" s="43"/>
      <c r="IRG28" s="43"/>
      <c r="IRH28" s="43"/>
      <c r="IRI28" s="43"/>
      <c r="IRJ28" s="43"/>
      <c r="IRK28" s="43"/>
      <c r="IRL28" s="43"/>
      <c r="IRM28" s="43"/>
      <c r="IRN28" s="43"/>
      <c r="IRO28" s="43"/>
      <c r="IRP28" s="43"/>
      <c r="IRQ28" s="43"/>
      <c r="IRR28" s="43"/>
      <c r="IRS28" s="43"/>
      <c r="IRT28" s="43"/>
      <c r="IRU28" s="43"/>
      <c r="IRV28" s="43"/>
      <c r="IRW28" s="43"/>
      <c r="IRX28" s="43"/>
      <c r="IRY28" s="43"/>
      <c r="IRZ28" s="43"/>
      <c r="ISA28" s="43"/>
      <c r="ISB28" s="43"/>
      <c r="ISC28" s="43"/>
      <c r="ISD28" s="43"/>
      <c r="ISE28" s="43"/>
      <c r="ISF28" s="43"/>
      <c r="ISG28" s="43"/>
      <c r="ISH28" s="43"/>
      <c r="ISI28" s="43"/>
      <c r="ISJ28" s="43"/>
      <c r="ISK28" s="43"/>
      <c r="ISL28" s="43"/>
      <c r="ISM28" s="43"/>
      <c r="ISN28" s="43"/>
      <c r="ISO28" s="43"/>
      <c r="ISP28" s="43"/>
      <c r="ISQ28" s="43"/>
      <c r="ISR28" s="43"/>
      <c r="ISS28" s="43"/>
      <c r="IST28" s="43"/>
      <c r="ISU28" s="43"/>
      <c r="ISV28" s="43"/>
      <c r="ISW28" s="43"/>
      <c r="ISX28" s="43"/>
      <c r="ISY28" s="43"/>
      <c r="ISZ28" s="43"/>
      <c r="ITA28" s="43"/>
      <c r="ITB28" s="43"/>
      <c r="ITC28" s="43"/>
      <c r="ITD28" s="43"/>
      <c r="ITE28" s="43"/>
      <c r="ITF28" s="43"/>
      <c r="ITG28" s="43"/>
      <c r="ITH28" s="43"/>
      <c r="ITI28" s="43"/>
      <c r="ITJ28" s="43"/>
      <c r="ITK28" s="43"/>
      <c r="ITL28" s="43"/>
      <c r="ITM28" s="43"/>
      <c r="ITN28" s="43"/>
      <c r="ITO28" s="43"/>
      <c r="ITP28" s="43"/>
      <c r="ITQ28" s="43"/>
      <c r="ITR28" s="43"/>
      <c r="ITS28" s="43"/>
      <c r="ITT28" s="43"/>
      <c r="ITU28" s="43"/>
      <c r="ITV28" s="43"/>
      <c r="ITW28" s="43"/>
      <c r="ITX28" s="43"/>
      <c r="ITY28" s="43"/>
      <c r="ITZ28" s="43"/>
      <c r="IUA28" s="43"/>
      <c r="IUB28" s="43"/>
      <c r="IUC28" s="43"/>
      <c r="IUD28" s="43"/>
      <c r="IUE28" s="43"/>
      <c r="IUF28" s="43"/>
      <c r="IUG28" s="43"/>
      <c r="IUH28" s="43"/>
      <c r="IUI28" s="43"/>
      <c r="IUJ28" s="43"/>
      <c r="IUK28" s="43"/>
      <c r="IUL28" s="43"/>
      <c r="IUM28" s="43"/>
      <c r="IUN28" s="43"/>
      <c r="IUO28" s="43"/>
      <c r="IUP28" s="43"/>
      <c r="IUQ28" s="43"/>
      <c r="IUR28" s="43"/>
      <c r="IUS28" s="43"/>
      <c r="IUT28" s="43"/>
      <c r="IUU28" s="43"/>
      <c r="IUV28" s="43"/>
      <c r="IUW28" s="43"/>
      <c r="IUX28" s="43"/>
      <c r="IUY28" s="43"/>
      <c r="IUZ28" s="43"/>
      <c r="IVA28" s="43"/>
      <c r="IVB28" s="43"/>
      <c r="IVC28" s="43"/>
      <c r="IVD28" s="43"/>
      <c r="IVE28" s="43"/>
      <c r="IVF28" s="43"/>
      <c r="IVG28" s="43"/>
      <c r="IVH28" s="43"/>
      <c r="IVI28" s="43"/>
      <c r="IVJ28" s="43"/>
      <c r="IVK28" s="43"/>
      <c r="IVL28" s="43"/>
      <c r="IVM28" s="43"/>
      <c r="IVN28" s="43"/>
      <c r="IVO28" s="43"/>
      <c r="IVP28" s="43"/>
      <c r="IVQ28" s="43"/>
      <c r="IVR28" s="43"/>
      <c r="IVS28" s="43"/>
      <c r="IVT28" s="43"/>
      <c r="IVU28" s="43"/>
      <c r="IVV28" s="43"/>
      <c r="IVW28" s="43"/>
      <c r="IVX28" s="43"/>
      <c r="IVY28" s="43"/>
      <c r="IVZ28" s="43"/>
      <c r="IWA28" s="43"/>
      <c r="IWB28" s="43"/>
      <c r="IWC28" s="43"/>
      <c r="IWD28" s="43"/>
      <c r="IWE28" s="43"/>
      <c r="IWF28" s="43"/>
      <c r="IWG28" s="43"/>
      <c r="IWH28" s="43"/>
      <c r="IWI28" s="43"/>
      <c r="IWJ28" s="43"/>
      <c r="IWK28" s="43"/>
      <c r="IWL28" s="43"/>
      <c r="IWM28" s="43"/>
      <c r="IWN28" s="43"/>
      <c r="IWO28" s="43"/>
      <c r="IWP28" s="43"/>
      <c r="IWQ28" s="43"/>
      <c r="IWR28" s="43"/>
      <c r="IWS28" s="43"/>
      <c r="IWT28" s="43"/>
      <c r="IWU28" s="43"/>
      <c r="IWV28" s="43"/>
      <c r="IWW28" s="43"/>
      <c r="IWX28" s="43"/>
      <c r="IWY28" s="43"/>
      <c r="IWZ28" s="43"/>
      <c r="IXA28" s="43"/>
      <c r="IXB28" s="43"/>
      <c r="IXC28" s="43"/>
      <c r="IXD28" s="43"/>
      <c r="IXE28" s="43"/>
      <c r="IXF28" s="43"/>
      <c r="IXG28" s="43"/>
      <c r="IXH28" s="43"/>
      <c r="IXI28" s="43"/>
      <c r="IXJ28" s="43"/>
      <c r="IXK28" s="43"/>
      <c r="IXL28" s="43"/>
      <c r="IXM28" s="43"/>
      <c r="IXN28" s="43"/>
      <c r="IXO28" s="43"/>
      <c r="IXP28" s="43"/>
      <c r="IXQ28" s="43"/>
      <c r="IXR28" s="43"/>
      <c r="IXS28" s="43"/>
      <c r="IXT28" s="43"/>
      <c r="IXU28" s="43"/>
      <c r="IXV28" s="43"/>
      <c r="IXW28" s="43"/>
      <c r="IXX28" s="43"/>
      <c r="IXY28" s="43"/>
      <c r="IXZ28" s="43"/>
      <c r="IYA28" s="43"/>
      <c r="IYB28" s="43"/>
      <c r="IYC28" s="43"/>
      <c r="IYD28" s="43"/>
      <c r="IYE28" s="43"/>
      <c r="IYF28" s="43"/>
      <c r="IYG28" s="43"/>
      <c r="IYH28" s="43"/>
      <c r="IYI28" s="43"/>
      <c r="IYJ28" s="43"/>
      <c r="IYK28" s="43"/>
      <c r="IYL28" s="43"/>
      <c r="IYM28" s="43"/>
      <c r="IYN28" s="43"/>
      <c r="IYO28" s="43"/>
      <c r="IYP28" s="43"/>
      <c r="IYQ28" s="43"/>
      <c r="IYR28" s="43"/>
      <c r="IYS28" s="43"/>
      <c r="IYT28" s="43"/>
      <c r="IYU28" s="43"/>
      <c r="IYV28" s="43"/>
      <c r="IYW28" s="43"/>
      <c r="IYX28" s="43"/>
      <c r="IYY28" s="43"/>
      <c r="IYZ28" s="43"/>
      <c r="IZA28" s="43"/>
      <c r="IZB28" s="43"/>
      <c r="IZC28" s="43"/>
      <c r="IZD28" s="43"/>
      <c r="IZE28" s="43"/>
      <c r="IZF28" s="43"/>
      <c r="IZG28" s="43"/>
      <c r="IZH28" s="43"/>
      <c r="IZI28" s="43"/>
      <c r="IZJ28" s="43"/>
      <c r="IZK28" s="43"/>
      <c r="IZL28" s="43"/>
      <c r="IZM28" s="43"/>
      <c r="IZN28" s="43"/>
      <c r="IZO28" s="43"/>
      <c r="IZP28" s="43"/>
      <c r="IZQ28" s="43"/>
      <c r="IZR28" s="43"/>
      <c r="IZS28" s="43"/>
      <c r="IZT28" s="43"/>
      <c r="IZU28" s="43"/>
      <c r="IZV28" s="43"/>
      <c r="IZW28" s="43"/>
      <c r="IZX28" s="43"/>
      <c r="IZY28" s="43"/>
      <c r="IZZ28" s="43"/>
      <c r="JAA28" s="43"/>
      <c r="JAB28" s="43"/>
      <c r="JAC28" s="43"/>
      <c r="JAD28" s="43"/>
      <c r="JAE28" s="43"/>
      <c r="JAF28" s="43"/>
      <c r="JAG28" s="43"/>
      <c r="JAH28" s="43"/>
      <c r="JAI28" s="43"/>
      <c r="JAJ28" s="43"/>
      <c r="JAK28" s="43"/>
      <c r="JAL28" s="43"/>
      <c r="JAM28" s="43"/>
      <c r="JAN28" s="43"/>
      <c r="JAO28" s="43"/>
      <c r="JAP28" s="43"/>
      <c r="JAQ28" s="43"/>
      <c r="JAR28" s="43"/>
      <c r="JAS28" s="43"/>
      <c r="JAT28" s="43"/>
      <c r="JAU28" s="43"/>
      <c r="JAV28" s="43"/>
      <c r="JAW28" s="43"/>
      <c r="JAX28" s="43"/>
      <c r="JAY28" s="43"/>
      <c r="JAZ28" s="43"/>
      <c r="JBA28" s="43"/>
      <c r="JBB28" s="43"/>
      <c r="JBC28" s="43"/>
      <c r="JBD28" s="43"/>
      <c r="JBE28" s="43"/>
      <c r="JBF28" s="43"/>
      <c r="JBG28" s="43"/>
      <c r="JBH28" s="43"/>
      <c r="JBI28" s="43"/>
      <c r="JBJ28" s="43"/>
      <c r="JBK28" s="43"/>
      <c r="JBL28" s="43"/>
      <c r="JBM28" s="43"/>
      <c r="JBN28" s="43"/>
      <c r="JBO28" s="43"/>
      <c r="JBP28" s="43"/>
      <c r="JBQ28" s="43"/>
      <c r="JBR28" s="43"/>
      <c r="JBS28" s="43"/>
      <c r="JBT28" s="43"/>
      <c r="JBU28" s="43"/>
      <c r="JBV28" s="43"/>
      <c r="JBW28" s="43"/>
      <c r="JBX28" s="43"/>
      <c r="JBY28" s="43"/>
      <c r="JBZ28" s="43"/>
      <c r="JCA28" s="43"/>
      <c r="JCB28" s="43"/>
      <c r="JCC28" s="43"/>
      <c r="JCD28" s="43"/>
      <c r="JCE28" s="43"/>
      <c r="JCF28" s="43"/>
      <c r="JCG28" s="43"/>
      <c r="JCH28" s="43"/>
      <c r="JCI28" s="43"/>
      <c r="JCJ28" s="43"/>
      <c r="JCK28" s="43"/>
      <c r="JCL28" s="43"/>
      <c r="JCM28" s="43"/>
      <c r="JCN28" s="43"/>
      <c r="JCO28" s="43"/>
      <c r="JCP28" s="43"/>
      <c r="JCQ28" s="43"/>
      <c r="JCR28" s="43"/>
      <c r="JCS28" s="43"/>
      <c r="JCT28" s="43"/>
      <c r="JCU28" s="43"/>
      <c r="JCV28" s="43"/>
      <c r="JCW28" s="43"/>
      <c r="JCX28" s="43"/>
      <c r="JCY28" s="43"/>
      <c r="JCZ28" s="43"/>
      <c r="JDA28" s="43"/>
      <c r="JDB28" s="43"/>
      <c r="JDC28" s="43"/>
      <c r="JDD28" s="43"/>
      <c r="JDE28" s="43"/>
      <c r="JDF28" s="43"/>
      <c r="JDG28" s="43"/>
      <c r="JDH28" s="43"/>
      <c r="JDI28" s="43"/>
      <c r="JDJ28" s="43"/>
      <c r="JDK28" s="43"/>
      <c r="JDL28" s="43"/>
      <c r="JDM28" s="43"/>
      <c r="JDN28" s="43"/>
      <c r="JDO28" s="43"/>
      <c r="JDP28" s="43"/>
      <c r="JDQ28" s="43"/>
      <c r="JDR28" s="43"/>
      <c r="JDS28" s="43"/>
      <c r="JDT28" s="43"/>
      <c r="JDU28" s="43"/>
      <c r="JDV28" s="43"/>
      <c r="JDW28" s="43"/>
      <c r="JDX28" s="43"/>
      <c r="JDY28" s="43"/>
      <c r="JDZ28" s="43"/>
      <c r="JEA28" s="43"/>
      <c r="JEB28" s="43"/>
      <c r="JEC28" s="43"/>
      <c r="JED28" s="43"/>
      <c r="JEE28" s="43"/>
      <c r="JEF28" s="43"/>
      <c r="JEG28" s="43"/>
      <c r="JEH28" s="43"/>
      <c r="JEI28" s="43"/>
      <c r="JEJ28" s="43"/>
      <c r="JEK28" s="43"/>
      <c r="JEL28" s="43"/>
      <c r="JEM28" s="43"/>
      <c r="JEN28" s="43"/>
      <c r="JEO28" s="43"/>
      <c r="JEP28" s="43"/>
      <c r="JEQ28" s="43"/>
      <c r="JER28" s="43"/>
      <c r="JES28" s="43"/>
      <c r="JET28" s="43"/>
      <c r="JEU28" s="43"/>
      <c r="JEV28" s="43"/>
      <c r="JEW28" s="43"/>
      <c r="JEX28" s="43"/>
      <c r="JEY28" s="43"/>
      <c r="JEZ28" s="43"/>
      <c r="JFA28" s="43"/>
      <c r="JFB28" s="43"/>
      <c r="JFC28" s="43"/>
      <c r="JFD28" s="43"/>
      <c r="JFE28" s="43"/>
      <c r="JFF28" s="43"/>
      <c r="JFG28" s="43"/>
      <c r="JFH28" s="43"/>
      <c r="JFI28" s="43"/>
      <c r="JFJ28" s="43"/>
      <c r="JFK28" s="43"/>
      <c r="JFL28" s="43"/>
      <c r="JFM28" s="43"/>
      <c r="JFN28" s="43"/>
      <c r="JFO28" s="43"/>
      <c r="JFP28" s="43"/>
      <c r="JFQ28" s="43"/>
      <c r="JFR28" s="43"/>
      <c r="JFS28" s="43"/>
      <c r="JFT28" s="43"/>
      <c r="JFU28" s="43"/>
      <c r="JFV28" s="43"/>
      <c r="JFW28" s="43"/>
      <c r="JFX28" s="43"/>
      <c r="JFY28" s="43"/>
      <c r="JFZ28" s="43"/>
      <c r="JGA28" s="43"/>
      <c r="JGB28" s="43"/>
      <c r="JGC28" s="43"/>
      <c r="JGD28" s="43"/>
      <c r="JGE28" s="43"/>
      <c r="JGF28" s="43"/>
      <c r="JGG28" s="43"/>
      <c r="JGH28" s="43"/>
      <c r="JGI28" s="43"/>
      <c r="JGJ28" s="43"/>
      <c r="JGK28" s="43"/>
      <c r="JGL28" s="43"/>
      <c r="JGM28" s="43"/>
      <c r="JGN28" s="43"/>
      <c r="JGO28" s="43"/>
      <c r="JGP28" s="43"/>
      <c r="JGQ28" s="43"/>
      <c r="JGR28" s="43"/>
      <c r="JGS28" s="43"/>
      <c r="JGT28" s="43"/>
      <c r="JGU28" s="43"/>
      <c r="JGV28" s="43"/>
      <c r="JGW28" s="43"/>
      <c r="JGX28" s="43"/>
      <c r="JGY28" s="43"/>
      <c r="JGZ28" s="43"/>
      <c r="JHA28" s="43"/>
      <c r="JHB28" s="43"/>
      <c r="JHC28" s="43"/>
      <c r="JHD28" s="43"/>
      <c r="JHE28" s="43"/>
      <c r="JHF28" s="43"/>
      <c r="JHG28" s="43"/>
      <c r="JHH28" s="43"/>
      <c r="JHI28" s="43"/>
      <c r="JHJ28" s="43"/>
      <c r="JHK28" s="43"/>
      <c r="JHL28" s="43"/>
      <c r="JHM28" s="43"/>
      <c r="JHN28" s="43"/>
      <c r="JHO28" s="43"/>
      <c r="JHP28" s="43"/>
      <c r="JHQ28" s="43"/>
      <c r="JHR28" s="43"/>
      <c r="JHS28" s="43"/>
      <c r="JHT28" s="43"/>
      <c r="JHU28" s="43"/>
      <c r="JHV28" s="43"/>
      <c r="JHW28" s="43"/>
      <c r="JHX28" s="43"/>
      <c r="JHY28" s="43"/>
      <c r="JHZ28" s="43"/>
      <c r="JIA28" s="43"/>
      <c r="JIB28" s="43"/>
      <c r="JIC28" s="43"/>
      <c r="JID28" s="43"/>
      <c r="JIE28" s="43"/>
      <c r="JIF28" s="43"/>
      <c r="JIG28" s="43"/>
      <c r="JIH28" s="43"/>
      <c r="JII28" s="43"/>
      <c r="JIJ28" s="43"/>
      <c r="JIK28" s="43"/>
      <c r="JIL28" s="43"/>
      <c r="JIM28" s="43"/>
      <c r="JIN28" s="43"/>
      <c r="JIO28" s="43"/>
      <c r="JIP28" s="43"/>
      <c r="JIQ28" s="43"/>
      <c r="JIR28" s="43"/>
      <c r="JIS28" s="43"/>
      <c r="JIT28" s="43"/>
      <c r="JIU28" s="43"/>
      <c r="JIV28" s="43"/>
      <c r="JIW28" s="43"/>
      <c r="JIX28" s="43"/>
      <c r="JIY28" s="43"/>
      <c r="JIZ28" s="43"/>
      <c r="JJA28" s="43"/>
      <c r="JJB28" s="43"/>
      <c r="JJC28" s="43"/>
      <c r="JJD28" s="43"/>
      <c r="JJE28" s="43"/>
      <c r="JJF28" s="43"/>
      <c r="JJG28" s="43"/>
      <c r="JJH28" s="43"/>
      <c r="JJI28" s="43"/>
      <c r="JJJ28" s="43"/>
      <c r="JJK28" s="43"/>
      <c r="JJL28" s="43"/>
      <c r="JJM28" s="43"/>
      <c r="JJN28" s="43"/>
      <c r="JJO28" s="43"/>
      <c r="JJP28" s="43"/>
      <c r="JJQ28" s="43"/>
      <c r="JJR28" s="43"/>
      <c r="JJS28" s="43"/>
      <c r="JJT28" s="43"/>
      <c r="JJU28" s="43"/>
      <c r="JJV28" s="43"/>
      <c r="JJW28" s="43"/>
      <c r="JJX28" s="43"/>
      <c r="JJY28" s="43"/>
      <c r="JJZ28" s="43"/>
      <c r="JKA28" s="43"/>
      <c r="JKB28" s="43"/>
      <c r="JKC28" s="43"/>
      <c r="JKD28" s="43"/>
      <c r="JKE28" s="43"/>
      <c r="JKF28" s="43"/>
      <c r="JKG28" s="43"/>
      <c r="JKH28" s="43"/>
      <c r="JKI28" s="43"/>
      <c r="JKJ28" s="43"/>
      <c r="JKK28" s="43"/>
      <c r="JKL28" s="43"/>
      <c r="JKM28" s="43"/>
      <c r="JKN28" s="43"/>
      <c r="JKO28" s="43"/>
      <c r="JKP28" s="43"/>
      <c r="JKQ28" s="43"/>
      <c r="JKR28" s="43"/>
      <c r="JKS28" s="43"/>
      <c r="JKT28" s="43"/>
      <c r="JKU28" s="43"/>
      <c r="JKV28" s="43"/>
      <c r="JKW28" s="43"/>
      <c r="JKX28" s="43"/>
      <c r="JKY28" s="43"/>
      <c r="JKZ28" s="43"/>
      <c r="JLA28" s="43"/>
      <c r="JLB28" s="43"/>
      <c r="JLC28" s="43"/>
      <c r="JLD28" s="43"/>
      <c r="JLE28" s="43"/>
      <c r="JLF28" s="43"/>
      <c r="JLG28" s="43"/>
      <c r="JLH28" s="43"/>
      <c r="JLI28" s="43"/>
      <c r="JLJ28" s="43"/>
      <c r="JLK28" s="43"/>
      <c r="JLL28" s="43"/>
      <c r="JLM28" s="43"/>
      <c r="JLN28" s="43"/>
      <c r="JLO28" s="43"/>
      <c r="JLP28" s="43"/>
      <c r="JLQ28" s="43"/>
      <c r="JLR28" s="43"/>
      <c r="JLS28" s="43"/>
      <c r="JLT28" s="43"/>
      <c r="JLU28" s="43"/>
      <c r="JLV28" s="43"/>
      <c r="JLW28" s="43"/>
      <c r="JLX28" s="43"/>
      <c r="JLY28" s="43"/>
      <c r="JLZ28" s="43"/>
      <c r="JMA28" s="43"/>
      <c r="JMB28" s="43"/>
      <c r="JMC28" s="43"/>
      <c r="JMD28" s="43"/>
      <c r="JME28" s="43"/>
      <c r="JMF28" s="43"/>
      <c r="JMG28" s="43"/>
      <c r="JMH28" s="43"/>
      <c r="JMI28" s="43"/>
      <c r="JMJ28" s="43"/>
      <c r="JMK28" s="43"/>
      <c r="JML28" s="43"/>
      <c r="JMM28" s="43"/>
      <c r="JMN28" s="43"/>
      <c r="JMO28" s="43"/>
      <c r="JMP28" s="43"/>
      <c r="JMQ28" s="43"/>
      <c r="JMR28" s="43"/>
      <c r="JMS28" s="43"/>
      <c r="JMT28" s="43"/>
      <c r="JMU28" s="43"/>
      <c r="JMV28" s="43"/>
      <c r="JMW28" s="43"/>
      <c r="JMX28" s="43"/>
      <c r="JMY28" s="43"/>
      <c r="JMZ28" s="43"/>
      <c r="JNA28" s="43"/>
      <c r="JNB28" s="43"/>
      <c r="JNC28" s="43"/>
      <c r="JND28" s="43"/>
      <c r="JNE28" s="43"/>
      <c r="JNF28" s="43"/>
      <c r="JNG28" s="43"/>
      <c r="JNH28" s="43"/>
      <c r="JNI28" s="43"/>
      <c r="JNJ28" s="43"/>
      <c r="JNK28" s="43"/>
      <c r="JNL28" s="43"/>
      <c r="JNM28" s="43"/>
      <c r="JNN28" s="43"/>
      <c r="JNO28" s="43"/>
      <c r="JNP28" s="43"/>
      <c r="JNQ28" s="43"/>
      <c r="JNR28" s="43"/>
      <c r="JNS28" s="43"/>
      <c r="JNT28" s="43"/>
      <c r="JNU28" s="43"/>
      <c r="JNV28" s="43"/>
      <c r="JNW28" s="43"/>
      <c r="JNX28" s="43"/>
      <c r="JNY28" s="43"/>
      <c r="JNZ28" s="43"/>
      <c r="JOA28" s="43"/>
      <c r="JOB28" s="43"/>
      <c r="JOC28" s="43"/>
      <c r="JOD28" s="43"/>
      <c r="JOE28" s="43"/>
      <c r="JOF28" s="43"/>
      <c r="JOG28" s="43"/>
      <c r="JOH28" s="43"/>
      <c r="JOI28" s="43"/>
      <c r="JOJ28" s="43"/>
      <c r="JOK28" s="43"/>
      <c r="JOL28" s="43"/>
      <c r="JOM28" s="43"/>
      <c r="JON28" s="43"/>
      <c r="JOO28" s="43"/>
      <c r="JOP28" s="43"/>
      <c r="JOQ28" s="43"/>
      <c r="JOR28" s="43"/>
      <c r="JOS28" s="43"/>
      <c r="JOT28" s="43"/>
      <c r="JOU28" s="43"/>
      <c r="JOV28" s="43"/>
      <c r="JOW28" s="43"/>
      <c r="JOX28" s="43"/>
      <c r="JOY28" s="43"/>
      <c r="JOZ28" s="43"/>
      <c r="JPA28" s="43"/>
      <c r="JPB28" s="43"/>
      <c r="JPC28" s="43"/>
      <c r="JPD28" s="43"/>
      <c r="JPE28" s="43"/>
      <c r="JPF28" s="43"/>
      <c r="JPG28" s="43"/>
      <c r="JPH28" s="43"/>
      <c r="JPI28" s="43"/>
      <c r="JPJ28" s="43"/>
      <c r="JPK28" s="43"/>
      <c r="JPL28" s="43"/>
      <c r="JPM28" s="43"/>
      <c r="JPN28" s="43"/>
      <c r="JPO28" s="43"/>
      <c r="JPP28" s="43"/>
      <c r="JPQ28" s="43"/>
      <c r="JPR28" s="43"/>
      <c r="JPS28" s="43"/>
      <c r="JPT28" s="43"/>
      <c r="JPU28" s="43"/>
      <c r="JPV28" s="43"/>
      <c r="JPW28" s="43"/>
      <c r="JPX28" s="43"/>
      <c r="JPY28" s="43"/>
      <c r="JPZ28" s="43"/>
      <c r="JQA28" s="43"/>
      <c r="JQB28" s="43"/>
      <c r="JQC28" s="43"/>
      <c r="JQD28" s="43"/>
      <c r="JQE28" s="43"/>
      <c r="JQF28" s="43"/>
      <c r="JQG28" s="43"/>
      <c r="JQH28" s="43"/>
      <c r="JQI28" s="43"/>
      <c r="JQJ28" s="43"/>
      <c r="JQK28" s="43"/>
      <c r="JQL28" s="43"/>
      <c r="JQM28" s="43"/>
      <c r="JQN28" s="43"/>
      <c r="JQO28" s="43"/>
      <c r="JQP28" s="43"/>
      <c r="JQQ28" s="43"/>
      <c r="JQR28" s="43"/>
      <c r="JQS28" s="43"/>
      <c r="JQT28" s="43"/>
      <c r="JQU28" s="43"/>
      <c r="JQV28" s="43"/>
      <c r="JQW28" s="43"/>
      <c r="JQX28" s="43"/>
      <c r="JQY28" s="43"/>
      <c r="JQZ28" s="43"/>
      <c r="JRA28" s="43"/>
      <c r="JRB28" s="43"/>
      <c r="JRC28" s="43"/>
      <c r="JRD28" s="43"/>
      <c r="JRE28" s="43"/>
      <c r="JRF28" s="43"/>
      <c r="JRG28" s="43"/>
      <c r="JRH28" s="43"/>
      <c r="JRI28" s="43"/>
      <c r="JRJ28" s="43"/>
      <c r="JRK28" s="43"/>
      <c r="JRL28" s="43"/>
      <c r="JRM28" s="43"/>
      <c r="JRN28" s="43"/>
      <c r="JRO28" s="43"/>
      <c r="JRP28" s="43"/>
      <c r="JRQ28" s="43"/>
      <c r="JRR28" s="43"/>
      <c r="JRS28" s="43"/>
      <c r="JRT28" s="43"/>
      <c r="JRU28" s="43"/>
      <c r="JRV28" s="43"/>
      <c r="JRW28" s="43"/>
      <c r="JRX28" s="43"/>
      <c r="JRY28" s="43"/>
      <c r="JRZ28" s="43"/>
      <c r="JSA28" s="43"/>
      <c r="JSB28" s="43"/>
      <c r="JSC28" s="43"/>
      <c r="JSD28" s="43"/>
      <c r="JSE28" s="43"/>
      <c r="JSF28" s="43"/>
      <c r="JSG28" s="43"/>
      <c r="JSH28" s="43"/>
      <c r="JSI28" s="43"/>
      <c r="JSJ28" s="43"/>
      <c r="JSK28" s="43"/>
      <c r="JSL28" s="43"/>
      <c r="JSM28" s="43"/>
      <c r="JSN28" s="43"/>
      <c r="JSO28" s="43"/>
      <c r="JSP28" s="43"/>
      <c r="JSQ28" s="43"/>
      <c r="JSR28" s="43"/>
      <c r="JSS28" s="43"/>
      <c r="JST28" s="43"/>
      <c r="JSU28" s="43"/>
      <c r="JSV28" s="43"/>
      <c r="JSW28" s="43"/>
      <c r="JSX28" s="43"/>
      <c r="JSY28" s="43"/>
      <c r="JSZ28" s="43"/>
      <c r="JTA28" s="43"/>
      <c r="JTB28" s="43"/>
      <c r="JTC28" s="43"/>
      <c r="JTD28" s="43"/>
      <c r="JTE28" s="43"/>
      <c r="JTF28" s="43"/>
      <c r="JTG28" s="43"/>
      <c r="JTH28" s="43"/>
      <c r="JTI28" s="43"/>
      <c r="JTJ28" s="43"/>
      <c r="JTK28" s="43"/>
      <c r="JTL28" s="43"/>
      <c r="JTM28" s="43"/>
      <c r="JTN28" s="43"/>
      <c r="JTO28" s="43"/>
      <c r="JTP28" s="43"/>
      <c r="JTQ28" s="43"/>
      <c r="JTR28" s="43"/>
      <c r="JTS28" s="43"/>
      <c r="JTT28" s="43"/>
      <c r="JTU28" s="43"/>
      <c r="JTV28" s="43"/>
      <c r="JTW28" s="43"/>
      <c r="JTX28" s="43"/>
      <c r="JTY28" s="43"/>
      <c r="JTZ28" s="43"/>
      <c r="JUA28" s="43"/>
      <c r="JUB28" s="43"/>
      <c r="JUC28" s="43"/>
      <c r="JUD28" s="43"/>
      <c r="JUE28" s="43"/>
      <c r="JUF28" s="43"/>
      <c r="JUG28" s="43"/>
      <c r="JUH28" s="43"/>
      <c r="JUI28" s="43"/>
      <c r="JUJ28" s="43"/>
      <c r="JUK28" s="43"/>
      <c r="JUL28" s="43"/>
      <c r="JUM28" s="43"/>
      <c r="JUN28" s="43"/>
      <c r="JUO28" s="43"/>
      <c r="JUP28" s="43"/>
      <c r="JUQ28" s="43"/>
      <c r="JUR28" s="43"/>
      <c r="JUS28" s="43"/>
      <c r="JUT28" s="43"/>
      <c r="JUU28" s="43"/>
      <c r="JUV28" s="43"/>
      <c r="JUW28" s="43"/>
      <c r="JUX28" s="43"/>
      <c r="JUY28" s="43"/>
      <c r="JUZ28" s="43"/>
      <c r="JVA28" s="43"/>
      <c r="JVB28" s="43"/>
      <c r="JVC28" s="43"/>
      <c r="JVD28" s="43"/>
      <c r="JVE28" s="43"/>
      <c r="JVF28" s="43"/>
      <c r="JVG28" s="43"/>
      <c r="JVH28" s="43"/>
      <c r="JVI28" s="43"/>
      <c r="JVJ28" s="43"/>
      <c r="JVK28" s="43"/>
      <c r="JVL28" s="43"/>
      <c r="JVM28" s="43"/>
      <c r="JVN28" s="43"/>
      <c r="JVO28" s="43"/>
      <c r="JVP28" s="43"/>
      <c r="JVQ28" s="43"/>
      <c r="JVR28" s="43"/>
      <c r="JVS28" s="43"/>
      <c r="JVT28" s="43"/>
      <c r="JVU28" s="43"/>
      <c r="JVV28" s="43"/>
      <c r="JVW28" s="43"/>
      <c r="JVX28" s="43"/>
      <c r="JVY28" s="43"/>
      <c r="JVZ28" s="43"/>
      <c r="JWA28" s="43"/>
      <c r="JWB28" s="43"/>
      <c r="JWC28" s="43"/>
      <c r="JWD28" s="43"/>
      <c r="JWE28" s="43"/>
      <c r="JWF28" s="43"/>
      <c r="JWG28" s="43"/>
      <c r="JWH28" s="43"/>
      <c r="JWI28" s="43"/>
      <c r="JWJ28" s="43"/>
      <c r="JWK28" s="43"/>
      <c r="JWL28" s="43"/>
      <c r="JWM28" s="43"/>
      <c r="JWN28" s="43"/>
      <c r="JWO28" s="43"/>
      <c r="JWP28" s="43"/>
      <c r="JWQ28" s="43"/>
      <c r="JWR28" s="43"/>
      <c r="JWS28" s="43"/>
      <c r="JWT28" s="43"/>
      <c r="JWU28" s="43"/>
      <c r="JWV28" s="43"/>
      <c r="JWW28" s="43"/>
      <c r="JWX28" s="43"/>
      <c r="JWY28" s="43"/>
      <c r="JWZ28" s="43"/>
      <c r="JXA28" s="43"/>
      <c r="JXB28" s="43"/>
      <c r="JXC28" s="43"/>
      <c r="JXD28" s="43"/>
      <c r="JXE28" s="43"/>
      <c r="JXF28" s="43"/>
      <c r="JXG28" s="43"/>
      <c r="JXH28" s="43"/>
      <c r="JXI28" s="43"/>
      <c r="JXJ28" s="43"/>
      <c r="JXK28" s="43"/>
      <c r="JXL28" s="43"/>
      <c r="JXM28" s="43"/>
      <c r="JXN28" s="43"/>
      <c r="JXO28" s="43"/>
      <c r="JXP28" s="43"/>
      <c r="JXQ28" s="43"/>
      <c r="JXR28" s="43"/>
      <c r="JXS28" s="43"/>
      <c r="JXT28" s="43"/>
      <c r="JXU28" s="43"/>
      <c r="JXV28" s="43"/>
      <c r="JXW28" s="43"/>
      <c r="JXX28" s="43"/>
      <c r="JXY28" s="43"/>
      <c r="JXZ28" s="43"/>
      <c r="JYA28" s="43"/>
      <c r="JYB28" s="43"/>
      <c r="JYC28" s="43"/>
      <c r="JYD28" s="43"/>
      <c r="JYE28" s="43"/>
      <c r="JYF28" s="43"/>
      <c r="JYG28" s="43"/>
      <c r="JYH28" s="43"/>
      <c r="JYI28" s="43"/>
      <c r="JYJ28" s="43"/>
      <c r="JYK28" s="43"/>
      <c r="JYL28" s="43"/>
      <c r="JYM28" s="43"/>
      <c r="JYN28" s="43"/>
      <c r="JYO28" s="43"/>
      <c r="JYP28" s="43"/>
      <c r="JYQ28" s="43"/>
      <c r="JYR28" s="43"/>
      <c r="JYS28" s="43"/>
      <c r="JYT28" s="43"/>
      <c r="JYU28" s="43"/>
      <c r="JYV28" s="43"/>
      <c r="JYW28" s="43"/>
      <c r="JYX28" s="43"/>
      <c r="JYY28" s="43"/>
      <c r="JYZ28" s="43"/>
      <c r="JZA28" s="43"/>
      <c r="JZB28" s="43"/>
      <c r="JZC28" s="43"/>
      <c r="JZD28" s="43"/>
      <c r="JZE28" s="43"/>
      <c r="JZF28" s="43"/>
      <c r="JZG28" s="43"/>
      <c r="JZH28" s="43"/>
      <c r="JZI28" s="43"/>
      <c r="JZJ28" s="43"/>
      <c r="JZK28" s="43"/>
      <c r="JZL28" s="43"/>
      <c r="JZM28" s="43"/>
      <c r="JZN28" s="43"/>
      <c r="JZO28" s="43"/>
      <c r="JZP28" s="43"/>
      <c r="JZQ28" s="43"/>
      <c r="JZR28" s="43"/>
      <c r="JZS28" s="43"/>
      <c r="JZT28" s="43"/>
      <c r="JZU28" s="43"/>
      <c r="JZV28" s="43"/>
      <c r="JZW28" s="43"/>
      <c r="JZX28" s="43"/>
      <c r="JZY28" s="43"/>
      <c r="JZZ28" s="43"/>
      <c r="KAA28" s="43"/>
      <c r="KAB28" s="43"/>
      <c r="KAC28" s="43"/>
      <c r="KAD28" s="43"/>
      <c r="KAE28" s="43"/>
      <c r="KAF28" s="43"/>
      <c r="KAG28" s="43"/>
      <c r="KAH28" s="43"/>
      <c r="KAI28" s="43"/>
      <c r="KAJ28" s="43"/>
      <c r="KAK28" s="43"/>
      <c r="KAL28" s="43"/>
      <c r="KAM28" s="43"/>
      <c r="KAN28" s="43"/>
      <c r="KAO28" s="43"/>
      <c r="KAP28" s="43"/>
      <c r="KAQ28" s="43"/>
      <c r="KAR28" s="43"/>
      <c r="KAS28" s="43"/>
      <c r="KAT28" s="43"/>
      <c r="KAU28" s="43"/>
      <c r="KAV28" s="43"/>
      <c r="KAW28" s="43"/>
      <c r="KAX28" s="43"/>
      <c r="KAY28" s="43"/>
      <c r="KAZ28" s="43"/>
      <c r="KBA28" s="43"/>
      <c r="KBB28" s="43"/>
      <c r="KBC28" s="43"/>
      <c r="KBD28" s="43"/>
      <c r="KBE28" s="43"/>
      <c r="KBF28" s="43"/>
      <c r="KBG28" s="43"/>
      <c r="KBH28" s="43"/>
      <c r="KBI28" s="43"/>
      <c r="KBJ28" s="43"/>
      <c r="KBK28" s="43"/>
      <c r="KBL28" s="43"/>
      <c r="KBM28" s="43"/>
      <c r="KBN28" s="43"/>
      <c r="KBO28" s="43"/>
      <c r="KBP28" s="43"/>
      <c r="KBQ28" s="43"/>
      <c r="KBR28" s="43"/>
      <c r="KBS28" s="43"/>
      <c r="KBT28" s="43"/>
      <c r="KBU28" s="43"/>
      <c r="KBV28" s="43"/>
      <c r="KBW28" s="43"/>
      <c r="KBX28" s="43"/>
      <c r="KBY28" s="43"/>
      <c r="KBZ28" s="43"/>
      <c r="KCA28" s="43"/>
      <c r="KCB28" s="43"/>
      <c r="KCC28" s="43"/>
      <c r="KCD28" s="43"/>
      <c r="KCE28" s="43"/>
      <c r="KCF28" s="43"/>
      <c r="KCG28" s="43"/>
      <c r="KCH28" s="43"/>
      <c r="KCI28" s="43"/>
      <c r="KCJ28" s="43"/>
      <c r="KCK28" s="43"/>
      <c r="KCL28" s="43"/>
      <c r="KCM28" s="43"/>
      <c r="KCN28" s="43"/>
      <c r="KCO28" s="43"/>
      <c r="KCP28" s="43"/>
      <c r="KCQ28" s="43"/>
      <c r="KCR28" s="43"/>
      <c r="KCS28" s="43"/>
      <c r="KCT28" s="43"/>
      <c r="KCU28" s="43"/>
      <c r="KCV28" s="43"/>
      <c r="KCW28" s="43"/>
      <c r="KCX28" s="43"/>
      <c r="KCY28" s="43"/>
      <c r="KCZ28" s="43"/>
      <c r="KDA28" s="43"/>
      <c r="KDB28" s="43"/>
      <c r="KDC28" s="43"/>
      <c r="KDD28" s="43"/>
      <c r="KDE28" s="43"/>
      <c r="KDF28" s="43"/>
      <c r="KDG28" s="43"/>
      <c r="KDH28" s="43"/>
      <c r="KDI28" s="43"/>
      <c r="KDJ28" s="43"/>
      <c r="KDK28" s="43"/>
      <c r="KDL28" s="43"/>
      <c r="KDM28" s="43"/>
      <c r="KDN28" s="43"/>
      <c r="KDO28" s="43"/>
      <c r="KDP28" s="43"/>
      <c r="KDQ28" s="43"/>
      <c r="KDR28" s="43"/>
      <c r="KDS28" s="43"/>
      <c r="KDT28" s="43"/>
      <c r="KDU28" s="43"/>
      <c r="KDV28" s="43"/>
      <c r="KDW28" s="43"/>
      <c r="KDX28" s="43"/>
      <c r="KDY28" s="43"/>
      <c r="KDZ28" s="43"/>
      <c r="KEA28" s="43"/>
      <c r="KEB28" s="43"/>
      <c r="KEC28" s="43"/>
      <c r="KED28" s="43"/>
      <c r="KEE28" s="43"/>
      <c r="KEF28" s="43"/>
      <c r="KEG28" s="43"/>
      <c r="KEH28" s="43"/>
      <c r="KEI28" s="43"/>
      <c r="KEJ28" s="43"/>
      <c r="KEK28" s="43"/>
      <c r="KEL28" s="43"/>
      <c r="KEM28" s="43"/>
      <c r="KEN28" s="43"/>
      <c r="KEO28" s="43"/>
      <c r="KEP28" s="43"/>
      <c r="KEQ28" s="43"/>
      <c r="KER28" s="43"/>
      <c r="KES28" s="43"/>
      <c r="KET28" s="43"/>
      <c r="KEU28" s="43"/>
      <c r="KEV28" s="43"/>
      <c r="KEW28" s="43"/>
      <c r="KEX28" s="43"/>
      <c r="KEY28" s="43"/>
      <c r="KEZ28" s="43"/>
      <c r="KFA28" s="43"/>
      <c r="KFB28" s="43"/>
      <c r="KFC28" s="43"/>
      <c r="KFD28" s="43"/>
      <c r="KFE28" s="43"/>
      <c r="KFF28" s="43"/>
      <c r="KFG28" s="43"/>
      <c r="KFH28" s="43"/>
      <c r="KFI28" s="43"/>
      <c r="KFJ28" s="43"/>
      <c r="KFK28" s="43"/>
      <c r="KFL28" s="43"/>
      <c r="KFM28" s="43"/>
      <c r="KFN28" s="43"/>
      <c r="KFO28" s="43"/>
      <c r="KFP28" s="43"/>
      <c r="KFQ28" s="43"/>
      <c r="KFR28" s="43"/>
      <c r="KFS28" s="43"/>
      <c r="KFT28" s="43"/>
      <c r="KFU28" s="43"/>
      <c r="KFV28" s="43"/>
      <c r="KFW28" s="43"/>
      <c r="KFX28" s="43"/>
      <c r="KFY28" s="43"/>
      <c r="KFZ28" s="43"/>
      <c r="KGA28" s="43"/>
      <c r="KGB28" s="43"/>
      <c r="KGC28" s="43"/>
      <c r="KGD28" s="43"/>
      <c r="KGE28" s="43"/>
      <c r="KGF28" s="43"/>
      <c r="KGG28" s="43"/>
      <c r="KGH28" s="43"/>
      <c r="KGI28" s="43"/>
      <c r="KGJ28" s="43"/>
      <c r="KGK28" s="43"/>
      <c r="KGL28" s="43"/>
      <c r="KGM28" s="43"/>
      <c r="KGN28" s="43"/>
      <c r="KGO28" s="43"/>
      <c r="KGP28" s="43"/>
      <c r="KGQ28" s="43"/>
      <c r="KGR28" s="43"/>
      <c r="KGS28" s="43"/>
      <c r="KGT28" s="43"/>
      <c r="KGU28" s="43"/>
      <c r="KGV28" s="43"/>
      <c r="KGW28" s="43"/>
      <c r="KGX28" s="43"/>
      <c r="KGY28" s="43"/>
      <c r="KGZ28" s="43"/>
      <c r="KHA28" s="43"/>
      <c r="KHB28" s="43"/>
      <c r="KHC28" s="43"/>
      <c r="KHD28" s="43"/>
      <c r="KHE28" s="43"/>
      <c r="KHF28" s="43"/>
      <c r="KHG28" s="43"/>
      <c r="KHH28" s="43"/>
      <c r="KHI28" s="43"/>
      <c r="KHJ28" s="43"/>
      <c r="KHK28" s="43"/>
      <c r="KHL28" s="43"/>
      <c r="KHM28" s="43"/>
      <c r="KHN28" s="43"/>
      <c r="KHO28" s="43"/>
      <c r="KHP28" s="43"/>
      <c r="KHQ28" s="43"/>
      <c r="KHR28" s="43"/>
      <c r="KHS28" s="43"/>
      <c r="KHT28" s="43"/>
      <c r="KHU28" s="43"/>
      <c r="KHV28" s="43"/>
      <c r="KHW28" s="43"/>
      <c r="KHX28" s="43"/>
      <c r="KHY28" s="43"/>
      <c r="KHZ28" s="43"/>
      <c r="KIA28" s="43"/>
      <c r="KIB28" s="43"/>
      <c r="KIC28" s="43"/>
      <c r="KID28" s="43"/>
      <c r="KIE28" s="43"/>
      <c r="KIF28" s="43"/>
      <c r="KIG28" s="43"/>
      <c r="KIH28" s="43"/>
      <c r="KII28" s="43"/>
      <c r="KIJ28" s="43"/>
      <c r="KIK28" s="43"/>
      <c r="KIL28" s="43"/>
      <c r="KIM28" s="43"/>
      <c r="KIN28" s="43"/>
      <c r="KIO28" s="43"/>
      <c r="KIP28" s="43"/>
      <c r="KIQ28" s="43"/>
      <c r="KIR28" s="43"/>
      <c r="KIS28" s="43"/>
      <c r="KIT28" s="43"/>
      <c r="KIU28" s="43"/>
      <c r="KIV28" s="43"/>
      <c r="KIW28" s="43"/>
      <c r="KIX28" s="43"/>
      <c r="KIY28" s="43"/>
      <c r="KIZ28" s="43"/>
      <c r="KJA28" s="43"/>
      <c r="KJB28" s="43"/>
      <c r="KJC28" s="43"/>
      <c r="KJD28" s="43"/>
      <c r="KJE28" s="43"/>
      <c r="KJF28" s="43"/>
      <c r="KJG28" s="43"/>
      <c r="KJH28" s="43"/>
      <c r="KJI28" s="43"/>
      <c r="KJJ28" s="43"/>
      <c r="KJK28" s="43"/>
      <c r="KJL28" s="43"/>
      <c r="KJM28" s="43"/>
      <c r="KJN28" s="43"/>
      <c r="KJO28" s="43"/>
      <c r="KJP28" s="43"/>
      <c r="KJQ28" s="43"/>
      <c r="KJR28" s="43"/>
      <c r="KJS28" s="43"/>
      <c r="KJT28" s="43"/>
      <c r="KJU28" s="43"/>
      <c r="KJV28" s="43"/>
      <c r="KJW28" s="43"/>
      <c r="KJX28" s="43"/>
      <c r="KJY28" s="43"/>
      <c r="KJZ28" s="43"/>
      <c r="KKA28" s="43"/>
      <c r="KKB28" s="43"/>
      <c r="KKC28" s="43"/>
      <c r="KKD28" s="43"/>
      <c r="KKE28" s="43"/>
      <c r="KKF28" s="43"/>
      <c r="KKG28" s="43"/>
      <c r="KKH28" s="43"/>
      <c r="KKI28" s="43"/>
      <c r="KKJ28" s="43"/>
      <c r="KKK28" s="43"/>
      <c r="KKL28" s="43"/>
      <c r="KKM28" s="43"/>
      <c r="KKN28" s="43"/>
      <c r="KKO28" s="43"/>
      <c r="KKP28" s="43"/>
      <c r="KKQ28" s="43"/>
      <c r="KKR28" s="43"/>
      <c r="KKS28" s="43"/>
      <c r="KKT28" s="43"/>
      <c r="KKU28" s="43"/>
      <c r="KKV28" s="43"/>
      <c r="KKW28" s="43"/>
      <c r="KKX28" s="43"/>
      <c r="KKY28" s="43"/>
      <c r="KKZ28" s="43"/>
      <c r="KLA28" s="43"/>
      <c r="KLB28" s="43"/>
      <c r="KLC28" s="43"/>
      <c r="KLD28" s="43"/>
      <c r="KLE28" s="43"/>
      <c r="KLF28" s="43"/>
      <c r="KLG28" s="43"/>
      <c r="KLH28" s="43"/>
      <c r="KLI28" s="43"/>
      <c r="KLJ28" s="43"/>
      <c r="KLK28" s="43"/>
      <c r="KLL28" s="43"/>
      <c r="KLM28" s="43"/>
      <c r="KLN28" s="43"/>
      <c r="KLO28" s="43"/>
      <c r="KLP28" s="43"/>
      <c r="KLQ28" s="43"/>
      <c r="KLR28" s="43"/>
      <c r="KLS28" s="43"/>
      <c r="KLT28" s="43"/>
      <c r="KLU28" s="43"/>
      <c r="KLV28" s="43"/>
      <c r="KLW28" s="43"/>
      <c r="KLX28" s="43"/>
      <c r="KLY28" s="43"/>
      <c r="KLZ28" s="43"/>
      <c r="KMA28" s="43"/>
      <c r="KMB28" s="43"/>
      <c r="KMC28" s="43"/>
      <c r="KMD28" s="43"/>
      <c r="KME28" s="43"/>
      <c r="KMF28" s="43"/>
      <c r="KMG28" s="43"/>
      <c r="KMH28" s="43"/>
      <c r="KMI28" s="43"/>
      <c r="KMJ28" s="43"/>
      <c r="KMK28" s="43"/>
      <c r="KML28" s="43"/>
      <c r="KMM28" s="43"/>
      <c r="KMN28" s="43"/>
      <c r="KMO28" s="43"/>
      <c r="KMP28" s="43"/>
      <c r="KMQ28" s="43"/>
      <c r="KMR28" s="43"/>
      <c r="KMS28" s="43"/>
      <c r="KMT28" s="43"/>
      <c r="KMU28" s="43"/>
      <c r="KMV28" s="43"/>
      <c r="KMW28" s="43"/>
      <c r="KMX28" s="43"/>
      <c r="KMY28" s="43"/>
      <c r="KMZ28" s="43"/>
      <c r="KNA28" s="43"/>
      <c r="KNB28" s="43"/>
      <c r="KNC28" s="43"/>
      <c r="KND28" s="43"/>
      <c r="KNE28" s="43"/>
      <c r="KNF28" s="43"/>
      <c r="KNG28" s="43"/>
      <c r="KNH28" s="43"/>
      <c r="KNI28" s="43"/>
      <c r="KNJ28" s="43"/>
      <c r="KNK28" s="43"/>
      <c r="KNL28" s="43"/>
      <c r="KNM28" s="43"/>
      <c r="KNN28" s="43"/>
      <c r="KNO28" s="43"/>
      <c r="KNP28" s="43"/>
      <c r="KNQ28" s="43"/>
      <c r="KNR28" s="43"/>
      <c r="KNS28" s="43"/>
      <c r="KNT28" s="43"/>
      <c r="KNU28" s="43"/>
      <c r="KNV28" s="43"/>
      <c r="KNW28" s="43"/>
      <c r="KNX28" s="43"/>
      <c r="KNY28" s="43"/>
      <c r="KNZ28" s="43"/>
      <c r="KOA28" s="43"/>
      <c r="KOB28" s="43"/>
      <c r="KOC28" s="43"/>
      <c r="KOD28" s="43"/>
      <c r="KOE28" s="43"/>
      <c r="KOF28" s="43"/>
      <c r="KOG28" s="43"/>
      <c r="KOH28" s="43"/>
      <c r="KOI28" s="43"/>
      <c r="KOJ28" s="43"/>
      <c r="KOK28" s="43"/>
      <c r="KOL28" s="43"/>
      <c r="KOM28" s="43"/>
      <c r="KON28" s="43"/>
      <c r="KOO28" s="43"/>
      <c r="KOP28" s="43"/>
      <c r="KOQ28" s="43"/>
      <c r="KOR28" s="43"/>
      <c r="KOS28" s="43"/>
      <c r="KOT28" s="43"/>
      <c r="KOU28" s="43"/>
      <c r="KOV28" s="43"/>
      <c r="KOW28" s="43"/>
      <c r="KOX28" s="43"/>
      <c r="KOY28" s="43"/>
      <c r="KOZ28" s="43"/>
      <c r="KPA28" s="43"/>
      <c r="KPB28" s="43"/>
      <c r="KPC28" s="43"/>
      <c r="KPD28" s="43"/>
      <c r="KPE28" s="43"/>
      <c r="KPF28" s="43"/>
      <c r="KPG28" s="43"/>
      <c r="KPH28" s="43"/>
      <c r="KPI28" s="43"/>
      <c r="KPJ28" s="43"/>
      <c r="KPK28" s="43"/>
      <c r="KPL28" s="43"/>
      <c r="KPM28" s="43"/>
      <c r="KPN28" s="43"/>
      <c r="KPO28" s="43"/>
      <c r="KPP28" s="43"/>
      <c r="KPQ28" s="43"/>
      <c r="KPR28" s="43"/>
      <c r="KPS28" s="43"/>
      <c r="KPT28" s="43"/>
      <c r="KPU28" s="43"/>
      <c r="KPV28" s="43"/>
      <c r="KPW28" s="43"/>
      <c r="KPX28" s="43"/>
      <c r="KPY28" s="43"/>
      <c r="KPZ28" s="43"/>
      <c r="KQA28" s="43"/>
      <c r="KQB28" s="43"/>
      <c r="KQC28" s="43"/>
      <c r="KQD28" s="43"/>
      <c r="KQE28" s="43"/>
      <c r="KQF28" s="43"/>
      <c r="KQG28" s="43"/>
      <c r="KQH28" s="43"/>
      <c r="KQI28" s="43"/>
      <c r="KQJ28" s="43"/>
      <c r="KQK28" s="43"/>
      <c r="KQL28" s="43"/>
      <c r="KQM28" s="43"/>
      <c r="KQN28" s="43"/>
      <c r="KQO28" s="43"/>
      <c r="KQP28" s="43"/>
      <c r="KQQ28" s="43"/>
      <c r="KQR28" s="43"/>
      <c r="KQS28" s="43"/>
      <c r="KQT28" s="43"/>
      <c r="KQU28" s="43"/>
      <c r="KQV28" s="43"/>
      <c r="KQW28" s="43"/>
      <c r="KQX28" s="43"/>
      <c r="KQY28" s="43"/>
      <c r="KQZ28" s="43"/>
      <c r="KRA28" s="43"/>
      <c r="KRB28" s="43"/>
      <c r="KRC28" s="43"/>
      <c r="KRD28" s="43"/>
      <c r="KRE28" s="43"/>
      <c r="KRF28" s="43"/>
      <c r="KRG28" s="43"/>
      <c r="KRH28" s="43"/>
      <c r="KRI28" s="43"/>
      <c r="KRJ28" s="43"/>
      <c r="KRK28" s="43"/>
      <c r="KRL28" s="43"/>
      <c r="KRM28" s="43"/>
      <c r="KRN28" s="43"/>
      <c r="KRO28" s="43"/>
      <c r="KRP28" s="43"/>
      <c r="KRQ28" s="43"/>
      <c r="KRR28" s="43"/>
      <c r="KRS28" s="43"/>
      <c r="KRT28" s="43"/>
      <c r="KRU28" s="43"/>
      <c r="KRV28" s="43"/>
      <c r="KRW28" s="43"/>
      <c r="KRX28" s="43"/>
      <c r="KRY28" s="43"/>
      <c r="KRZ28" s="43"/>
      <c r="KSA28" s="43"/>
      <c r="KSB28" s="43"/>
      <c r="KSC28" s="43"/>
      <c r="KSD28" s="43"/>
      <c r="KSE28" s="43"/>
      <c r="KSF28" s="43"/>
      <c r="KSG28" s="43"/>
      <c r="KSH28" s="43"/>
      <c r="KSI28" s="43"/>
      <c r="KSJ28" s="43"/>
      <c r="KSK28" s="43"/>
      <c r="KSL28" s="43"/>
      <c r="KSM28" s="43"/>
      <c r="KSN28" s="43"/>
      <c r="KSO28" s="43"/>
      <c r="KSP28" s="43"/>
      <c r="KSQ28" s="43"/>
      <c r="KSR28" s="43"/>
      <c r="KSS28" s="43"/>
      <c r="KST28" s="43"/>
      <c r="KSU28" s="43"/>
      <c r="KSV28" s="43"/>
      <c r="KSW28" s="43"/>
      <c r="KSX28" s="43"/>
      <c r="KSY28" s="43"/>
      <c r="KSZ28" s="43"/>
      <c r="KTA28" s="43"/>
      <c r="KTB28" s="43"/>
      <c r="KTC28" s="43"/>
      <c r="KTD28" s="43"/>
      <c r="KTE28" s="43"/>
      <c r="KTF28" s="43"/>
      <c r="KTG28" s="43"/>
      <c r="KTH28" s="43"/>
      <c r="KTI28" s="43"/>
      <c r="KTJ28" s="43"/>
      <c r="KTK28" s="43"/>
      <c r="KTL28" s="43"/>
      <c r="KTM28" s="43"/>
      <c r="KTN28" s="43"/>
      <c r="KTO28" s="43"/>
      <c r="KTP28" s="43"/>
      <c r="KTQ28" s="43"/>
      <c r="KTR28" s="43"/>
      <c r="KTS28" s="43"/>
      <c r="KTT28" s="43"/>
      <c r="KTU28" s="43"/>
      <c r="KTV28" s="43"/>
      <c r="KTW28" s="43"/>
      <c r="KTX28" s="43"/>
      <c r="KTY28" s="43"/>
      <c r="KTZ28" s="43"/>
      <c r="KUA28" s="43"/>
      <c r="KUB28" s="43"/>
      <c r="KUC28" s="43"/>
      <c r="KUD28" s="43"/>
      <c r="KUE28" s="43"/>
      <c r="KUF28" s="43"/>
      <c r="KUG28" s="43"/>
      <c r="KUH28" s="43"/>
      <c r="KUI28" s="43"/>
      <c r="KUJ28" s="43"/>
      <c r="KUK28" s="43"/>
      <c r="KUL28" s="43"/>
      <c r="KUM28" s="43"/>
      <c r="KUN28" s="43"/>
      <c r="KUO28" s="43"/>
      <c r="KUP28" s="43"/>
      <c r="KUQ28" s="43"/>
      <c r="KUR28" s="43"/>
      <c r="KUS28" s="43"/>
      <c r="KUT28" s="43"/>
      <c r="KUU28" s="43"/>
      <c r="KUV28" s="43"/>
      <c r="KUW28" s="43"/>
      <c r="KUX28" s="43"/>
      <c r="KUY28" s="43"/>
      <c r="KUZ28" s="43"/>
      <c r="KVA28" s="43"/>
      <c r="KVB28" s="43"/>
      <c r="KVC28" s="43"/>
      <c r="KVD28" s="43"/>
      <c r="KVE28" s="43"/>
      <c r="KVF28" s="43"/>
      <c r="KVG28" s="43"/>
      <c r="KVH28" s="43"/>
      <c r="KVI28" s="43"/>
      <c r="KVJ28" s="43"/>
      <c r="KVK28" s="43"/>
      <c r="KVL28" s="43"/>
      <c r="KVM28" s="43"/>
      <c r="KVN28" s="43"/>
      <c r="KVO28" s="43"/>
      <c r="KVP28" s="43"/>
      <c r="KVQ28" s="43"/>
      <c r="KVR28" s="43"/>
      <c r="KVS28" s="43"/>
      <c r="KVT28" s="43"/>
      <c r="KVU28" s="43"/>
      <c r="KVV28" s="43"/>
      <c r="KVW28" s="43"/>
      <c r="KVX28" s="43"/>
      <c r="KVY28" s="43"/>
      <c r="KVZ28" s="43"/>
      <c r="KWA28" s="43"/>
      <c r="KWB28" s="43"/>
      <c r="KWC28" s="43"/>
      <c r="KWD28" s="43"/>
      <c r="KWE28" s="43"/>
      <c r="KWF28" s="43"/>
      <c r="KWG28" s="43"/>
      <c r="KWH28" s="43"/>
      <c r="KWI28" s="43"/>
      <c r="KWJ28" s="43"/>
      <c r="KWK28" s="43"/>
      <c r="KWL28" s="43"/>
      <c r="KWM28" s="43"/>
      <c r="KWN28" s="43"/>
      <c r="KWO28" s="43"/>
      <c r="KWP28" s="43"/>
      <c r="KWQ28" s="43"/>
      <c r="KWR28" s="43"/>
      <c r="KWS28" s="43"/>
      <c r="KWT28" s="43"/>
      <c r="KWU28" s="43"/>
      <c r="KWV28" s="43"/>
      <c r="KWW28" s="43"/>
      <c r="KWX28" s="43"/>
      <c r="KWY28" s="43"/>
      <c r="KWZ28" s="43"/>
      <c r="KXA28" s="43"/>
      <c r="KXB28" s="43"/>
      <c r="KXC28" s="43"/>
      <c r="KXD28" s="43"/>
      <c r="KXE28" s="43"/>
      <c r="KXF28" s="43"/>
      <c r="KXG28" s="43"/>
      <c r="KXH28" s="43"/>
      <c r="KXI28" s="43"/>
      <c r="KXJ28" s="43"/>
      <c r="KXK28" s="43"/>
      <c r="KXL28" s="43"/>
      <c r="KXM28" s="43"/>
      <c r="KXN28" s="43"/>
      <c r="KXO28" s="43"/>
      <c r="KXP28" s="43"/>
      <c r="KXQ28" s="43"/>
      <c r="KXR28" s="43"/>
      <c r="KXS28" s="43"/>
      <c r="KXT28" s="43"/>
      <c r="KXU28" s="43"/>
      <c r="KXV28" s="43"/>
      <c r="KXW28" s="43"/>
      <c r="KXX28" s="43"/>
      <c r="KXY28" s="43"/>
      <c r="KXZ28" s="43"/>
      <c r="KYA28" s="43"/>
      <c r="KYB28" s="43"/>
      <c r="KYC28" s="43"/>
      <c r="KYD28" s="43"/>
      <c r="KYE28" s="43"/>
      <c r="KYF28" s="43"/>
      <c r="KYG28" s="43"/>
      <c r="KYH28" s="43"/>
      <c r="KYI28" s="43"/>
      <c r="KYJ28" s="43"/>
      <c r="KYK28" s="43"/>
      <c r="KYL28" s="43"/>
      <c r="KYM28" s="43"/>
      <c r="KYN28" s="43"/>
      <c r="KYO28" s="43"/>
      <c r="KYP28" s="43"/>
      <c r="KYQ28" s="43"/>
      <c r="KYR28" s="43"/>
      <c r="KYS28" s="43"/>
      <c r="KYT28" s="43"/>
      <c r="KYU28" s="43"/>
      <c r="KYV28" s="43"/>
      <c r="KYW28" s="43"/>
      <c r="KYX28" s="43"/>
      <c r="KYY28" s="43"/>
      <c r="KYZ28" s="43"/>
      <c r="KZA28" s="43"/>
      <c r="KZB28" s="43"/>
      <c r="KZC28" s="43"/>
      <c r="KZD28" s="43"/>
      <c r="KZE28" s="43"/>
      <c r="KZF28" s="43"/>
      <c r="KZG28" s="43"/>
      <c r="KZH28" s="43"/>
      <c r="KZI28" s="43"/>
      <c r="KZJ28" s="43"/>
      <c r="KZK28" s="43"/>
      <c r="KZL28" s="43"/>
      <c r="KZM28" s="43"/>
      <c r="KZN28" s="43"/>
      <c r="KZO28" s="43"/>
      <c r="KZP28" s="43"/>
      <c r="KZQ28" s="43"/>
      <c r="KZR28" s="43"/>
      <c r="KZS28" s="43"/>
      <c r="KZT28" s="43"/>
      <c r="KZU28" s="43"/>
      <c r="KZV28" s="43"/>
      <c r="KZW28" s="43"/>
      <c r="KZX28" s="43"/>
      <c r="KZY28" s="43"/>
      <c r="KZZ28" s="43"/>
      <c r="LAA28" s="43"/>
      <c r="LAB28" s="43"/>
      <c r="LAC28" s="43"/>
      <c r="LAD28" s="43"/>
      <c r="LAE28" s="43"/>
      <c r="LAF28" s="43"/>
      <c r="LAG28" s="43"/>
      <c r="LAH28" s="43"/>
      <c r="LAI28" s="43"/>
      <c r="LAJ28" s="43"/>
      <c r="LAK28" s="43"/>
      <c r="LAL28" s="43"/>
      <c r="LAM28" s="43"/>
      <c r="LAN28" s="43"/>
      <c r="LAO28" s="43"/>
      <c r="LAP28" s="43"/>
      <c r="LAQ28" s="43"/>
      <c r="LAR28" s="43"/>
      <c r="LAS28" s="43"/>
      <c r="LAT28" s="43"/>
      <c r="LAU28" s="43"/>
      <c r="LAV28" s="43"/>
      <c r="LAW28" s="43"/>
      <c r="LAX28" s="43"/>
      <c r="LAY28" s="43"/>
      <c r="LAZ28" s="43"/>
      <c r="LBA28" s="43"/>
      <c r="LBB28" s="43"/>
      <c r="LBC28" s="43"/>
      <c r="LBD28" s="43"/>
      <c r="LBE28" s="43"/>
      <c r="LBF28" s="43"/>
      <c r="LBG28" s="43"/>
      <c r="LBH28" s="43"/>
      <c r="LBI28" s="43"/>
      <c r="LBJ28" s="43"/>
      <c r="LBK28" s="43"/>
      <c r="LBL28" s="43"/>
      <c r="LBM28" s="43"/>
      <c r="LBN28" s="43"/>
      <c r="LBO28" s="43"/>
      <c r="LBP28" s="43"/>
      <c r="LBQ28" s="43"/>
      <c r="LBR28" s="43"/>
      <c r="LBS28" s="43"/>
      <c r="LBT28" s="43"/>
      <c r="LBU28" s="43"/>
      <c r="LBV28" s="43"/>
      <c r="LBW28" s="43"/>
      <c r="LBX28" s="43"/>
      <c r="LBY28" s="43"/>
      <c r="LBZ28" s="43"/>
      <c r="LCA28" s="43"/>
      <c r="LCB28" s="43"/>
      <c r="LCC28" s="43"/>
      <c r="LCD28" s="43"/>
      <c r="LCE28" s="43"/>
      <c r="LCF28" s="43"/>
      <c r="LCG28" s="43"/>
      <c r="LCH28" s="43"/>
      <c r="LCI28" s="43"/>
      <c r="LCJ28" s="43"/>
      <c r="LCK28" s="43"/>
      <c r="LCL28" s="43"/>
      <c r="LCM28" s="43"/>
      <c r="LCN28" s="43"/>
      <c r="LCO28" s="43"/>
      <c r="LCP28" s="43"/>
      <c r="LCQ28" s="43"/>
      <c r="LCR28" s="43"/>
      <c r="LCS28" s="43"/>
      <c r="LCT28" s="43"/>
      <c r="LCU28" s="43"/>
      <c r="LCV28" s="43"/>
      <c r="LCW28" s="43"/>
      <c r="LCX28" s="43"/>
      <c r="LCY28" s="43"/>
      <c r="LCZ28" s="43"/>
      <c r="LDA28" s="43"/>
      <c r="LDB28" s="43"/>
      <c r="LDC28" s="43"/>
      <c r="LDD28" s="43"/>
      <c r="LDE28" s="43"/>
      <c r="LDF28" s="43"/>
      <c r="LDG28" s="43"/>
      <c r="LDH28" s="43"/>
      <c r="LDI28" s="43"/>
      <c r="LDJ28" s="43"/>
      <c r="LDK28" s="43"/>
      <c r="LDL28" s="43"/>
      <c r="LDM28" s="43"/>
      <c r="LDN28" s="43"/>
      <c r="LDO28" s="43"/>
      <c r="LDP28" s="43"/>
      <c r="LDQ28" s="43"/>
      <c r="LDR28" s="43"/>
      <c r="LDS28" s="43"/>
      <c r="LDT28" s="43"/>
      <c r="LDU28" s="43"/>
      <c r="LDV28" s="43"/>
      <c r="LDW28" s="43"/>
      <c r="LDX28" s="43"/>
      <c r="LDY28" s="43"/>
      <c r="LDZ28" s="43"/>
      <c r="LEA28" s="43"/>
      <c r="LEB28" s="43"/>
      <c r="LEC28" s="43"/>
      <c r="LED28" s="43"/>
      <c r="LEE28" s="43"/>
      <c r="LEF28" s="43"/>
      <c r="LEG28" s="43"/>
      <c r="LEH28" s="43"/>
      <c r="LEI28" s="43"/>
      <c r="LEJ28" s="43"/>
      <c r="LEK28" s="43"/>
      <c r="LEL28" s="43"/>
      <c r="LEM28" s="43"/>
      <c r="LEN28" s="43"/>
      <c r="LEO28" s="43"/>
      <c r="LEP28" s="43"/>
      <c r="LEQ28" s="43"/>
      <c r="LER28" s="43"/>
      <c r="LES28" s="43"/>
      <c r="LET28" s="43"/>
      <c r="LEU28" s="43"/>
      <c r="LEV28" s="43"/>
      <c r="LEW28" s="43"/>
      <c r="LEX28" s="43"/>
      <c r="LEY28" s="43"/>
      <c r="LEZ28" s="43"/>
      <c r="LFA28" s="43"/>
      <c r="LFB28" s="43"/>
      <c r="LFC28" s="43"/>
      <c r="LFD28" s="43"/>
      <c r="LFE28" s="43"/>
      <c r="LFF28" s="43"/>
      <c r="LFG28" s="43"/>
      <c r="LFH28" s="43"/>
      <c r="LFI28" s="43"/>
      <c r="LFJ28" s="43"/>
      <c r="LFK28" s="43"/>
      <c r="LFL28" s="43"/>
      <c r="LFM28" s="43"/>
      <c r="LFN28" s="43"/>
      <c r="LFO28" s="43"/>
      <c r="LFP28" s="43"/>
      <c r="LFQ28" s="43"/>
      <c r="LFR28" s="43"/>
      <c r="LFS28" s="43"/>
      <c r="LFT28" s="43"/>
      <c r="LFU28" s="43"/>
      <c r="LFV28" s="43"/>
      <c r="LFW28" s="43"/>
      <c r="LFX28" s="43"/>
      <c r="LFY28" s="43"/>
      <c r="LFZ28" s="43"/>
      <c r="LGA28" s="43"/>
      <c r="LGB28" s="43"/>
      <c r="LGC28" s="43"/>
      <c r="LGD28" s="43"/>
      <c r="LGE28" s="43"/>
      <c r="LGF28" s="43"/>
      <c r="LGG28" s="43"/>
      <c r="LGH28" s="43"/>
      <c r="LGI28" s="43"/>
      <c r="LGJ28" s="43"/>
      <c r="LGK28" s="43"/>
      <c r="LGL28" s="43"/>
      <c r="LGM28" s="43"/>
      <c r="LGN28" s="43"/>
      <c r="LGO28" s="43"/>
      <c r="LGP28" s="43"/>
      <c r="LGQ28" s="43"/>
      <c r="LGR28" s="43"/>
      <c r="LGS28" s="43"/>
      <c r="LGT28" s="43"/>
      <c r="LGU28" s="43"/>
      <c r="LGV28" s="43"/>
      <c r="LGW28" s="43"/>
      <c r="LGX28" s="43"/>
      <c r="LGY28" s="43"/>
      <c r="LGZ28" s="43"/>
      <c r="LHA28" s="43"/>
      <c r="LHB28" s="43"/>
      <c r="LHC28" s="43"/>
      <c r="LHD28" s="43"/>
      <c r="LHE28" s="43"/>
      <c r="LHF28" s="43"/>
      <c r="LHG28" s="43"/>
      <c r="LHH28" s="43"/>
      <c r="LHI28" s="43"/>
      <c r="LHJ28" s="43"/>
      <c r="LHK28" s="43"/>
      <c r="LHL28" s="43"/>
      <c r="LHM28" s="43"/>
      <c r="LHN28" s="43"/>
      <c r="LHO28" s="43"/>
      <c r="LHP28" s="43"/>
      <c r="LHQ28" s="43"/>
      <c r="LHR28" s="43"/>
      <c r="LHS28" s="43"/>
      <c r="LHT28" s="43"/>
      <c r="LHU28" s="43"/>
      <c r="LHV28" s="43"/>
      <c r="LHW28" s="43"/>
      <c r="LHX28" s="43"/>
      <c r="LHY28" s="43"/>
      <c r="LHZ28" s="43"/>
      <c r="LIA28" s="43"/>
      <c r="LIB28" s="43"/>
      <c r="LIC28" s="43"/>
      <c r="LID28" s="43"/>
      <c r="LIE28" s="43"/>
      <c r="LIF28" s="43"/>
      <c r="LIG28" s="43"/>
      <c r="LIH28" s="43"/>
      <c r="LII28" s="43"/>
      <c r="LIJ28" s="43"/>
      <c r="LIK28" s="43"/>
      <c r="LIL28" s="43"/>
      <c r="LIM28" s="43"/>
      <c r="LIN28" s="43"/>
      <c r="LIO28" s="43"/>
      <c r="LIP28" s="43"/>
      <c r="LIQ28" s="43"/>
      <c r="LIR28" s="43"/>
      <c r="LIS28" s="43"/>
      <c r="LIT28" s="43"/>
      <c r="LIU28" s="43"/>
      <c r="LIV28" s="43"/>
      <c r="LIW28" s="43"/>
      <c r="LIX28" s="43"/>
      <c r="LIY28" s="43"/>
      <c r="LIZ28" s="43"/>
      <c r="LJA28" s="43"/>
      <c r="LJB28" s="43"/>
      <c r="LJC28" s="43"/>
      <c r="LJD28" s="43"/>
      <c r="LJE28" s="43"/>
      <c r="LJF28" s="43"/>
      <c r="LJG28" s="43"/>
      <c r="LJH28" s="43"/>
      <c r="LJI28" s="43"/>
      <c r="LJJ28" s="43"/>
      <c r="LJK28" s="43"/>
      <c r="LJL28" s="43"/>
      <c r="LJM28" s="43"/>
      <c r="LJN28" s="43"/>
      <c r="LJO28" s="43"/>
      <c r="LJP28" s="43"/>
      <c r="LJQ28" s="43"/>
      <c r="LJR28" s="43"/>
      <c r="LJS28" s="43"/>
      <c r="LJT28" s="43"/>
      <c r="LJU28" s="43"/>
      <c r="LJV28" s="43"/>
      <c r="LJW28" s="43"/>
      <c r="LJX28" s="43"/>
      <c r="LJY28" s="43"/>
      <c r="LJZ28" s="43"/>
      <c r="LKA28" s="43"/>
      <c r="LKB28" s="43"/>
      <c r="LKC28" s="43"/>
      <c r="LKD28" s="43"/>
      <c r="LKE28" s="43"/>
      <c r="LKF28" s="43"/>
      <c r="LKG28" s="43"/>
      <c r="LKH28" s="43"/>
      <c r="LKI28" s="43"/>
      <c r="LKJ28" s="43"/>
      <c r="LKK28" s="43"/>
      <c r="LKL28" s="43"/>
      <c r="LKM28" s="43"/>
      <c r="LKN28" s="43"/>
      <c r="LKO28" s="43"/>
      <c r="LKP28" s="43"/>
      <c r="LKQ28" s="43"/>
      <c r="LKR28" s="43"/>
      <c r="LKS28" s="43"/>
      <c r="LKT28" s="43"/>
      <c r="LKU28" s="43"/>
      <c r="LKV28" s="43"/>
      <c r="LKW28" s="43"/>
      <c r="LKX28" s="43"/>
      <c r="LKY28" s="43"/>
      <c r="LKZ28" s="43"/>
      <c r="LLA28" s="43"/>
      <c r="LLB28" s="43"/>
      <c r="LLC28" s="43"/>
      <c r="LLD28" s="43"/>
      <c r="LLE28" s="43"/>
      <c r="LLF28" s="43"/>
      <c r="LLG28" s="43"/>
      <c r="LLH28" s="43"/>
      <c r="LLI28" s="43"/>
      <c r="LLJ28" s="43"/>
      <c r="LLK28" s="43"/>
      <c r="LLL28" s="43"/>
      <c r="LLM28" s="43"/>
      <c r="LLN28" s="43"/>
      <c r="LLO28" s="43"/>
      <c r="LLP28" s="43"/>
      <c r="LLQ28" s="43"/>
      <c r="LLR28" s="43"/>
      <c r="LLS28" s="43"/>
      <c r="LLT28" s="43"/>
      <c r="LLU28" s="43"/>
      <c r="LLV28" s="43"/>
      <c r="LLW28" s="43"/>
      <c r="LLX28" s="43"/>
      <c r="LLY28" s="43"/>
      <c r="LLZ28" s="43"/>
      <c r="LMA28" s="43"/>
      <c r="LMB28" s="43"/>
      <c r="LMC28" s="43"/>
      <c r="LMD28" s="43"/>
      <c r="LME28" s="43"/>
      <c r="LMF28" s="43"/>
      <c r="LMG28" s="43"/>
      <c r="LMH28" s="43"/>
      <c r="LMI28" s="43"/>
      <c r="LMJ28" s="43"/>
      <c r="LMK28" s="43"/>
      <c r="LML28" s="43"/>
      <c r="LMM28" s="43"/>
      <c r="LMN28" s="43"/>
      <c r="LMO28" s="43"/>
      <c r="LMP28" s="43"/>
      <c r="LMQ28" s="43"/>
      <c r="LMR28" s="43"/>
      <c r="LMS28" s="43"/>
      <c r="LMT28" s="43"/>
      <c r="LMU28" s="43"/>
      <c r="LMV28" s="43"/>
      <c r="LMW28" s="43"/>
      <c r="LMX28" s="43"/>
      <c r="LMY28" s="43"/>
      <c r="LMZ28" s="43"/>
      <c r="LNA28" s="43"/>
      <c r="LNB28" s="43"/>
      <c r="LNC28" s="43"/>
      <c r="LND28" s="43"/>
      <c r="LNE28" s="43"/>
      <c r="LNF28" s="43"/>
      <c r="LNG28" s="43"/>
      <c r="LNH28" s="43"/>
      <c r="LNI28" s="43"/>
      <c r="LNJ28" s="43"/>
      <c r="LNK28" s="43"/>
      <c r="LNL28" s="43"/>
      <c r="LNM28" s="43"/>
      <c r="LNN28" s="43"/>
      <c r="LNO28" s="43"/>
      <c r="LNP28" s="43"/>
      <c r="LNQ28" s="43"/>
      <c r="LNR28" s="43"/>
      <c r="LNS28" s="43"/>
      <c r="LNT28" s="43"/>
      <c r="LNU28" s="43"/>
      <c r="LNV28" s="43"/>
      <c r="LNW28" s="43"/>
      <c r="LNX28" s="43"/>
      <c r="LNY28" s="43"/>
      <c r="LNZ28" s="43"/>
      <c r="LOA28" s="43"/>
      <c r="LOB28" s="43"/>
      <c r="LOC28" s="43"/>
      <c r="LOD28" s="43"/>
      <c r="LOE28" s="43"/>
      <c r="LOF28" s="43"/>
      <c r="LOG28" s="43"/>
      <c r="LOH28" s="43"/>
      <c r="LOI28" s="43"/>
      <c r="LOJ28" s="43"/>
      <c r="LOK28" s="43"/>
      <c r="LOL28" s="43"/>
      <c r="LOM28" s="43"/>
      <c r="LON28" s="43"/>
      <c r="LOO28" s="43"/>
      <c r="LOP28" s="43"/>
      <c r="LOQ28" s="43"/>
      <c r="LOR28" s="43"/>
      <c r="LOS28" s="43"/>
      <c r="LOT28" s="43"/>
      <c r="LOU28" s="43"/>
      <c r="LOV28" s="43"/>
      <c r="LOW28" s="43"/>
      <c r="LOX28" s="43"/>
      <c r="LOY28" s="43"/>
      <c r="LOZ28" s="43"/>
      <c r="LPA28" s="43"/>
      <c r="LPB28" s="43"/>
      <c r="LPC28" s="43"/>
      <c r="LPD28" s="43"/>
      <c r="LPE28" s="43"/>
      <c r="LPF28" s="43"/>
      <c r="LPG28" s="43"/>
      <c r="LPH28" s="43"/>
      <c r="LPI28" s="43"/>
      <c r="LPJ28" s="43"/>
      <c r="LPK28" s="43"/>
      <c r="LPL28" s="43"/>
      <c r="LPM28" s="43"/>
      <c r="LPN28" s="43"/>
      <c r="LPO28" s="43"/>
      <c r="LPP28" s="43"/>
      <c r="LPQ28" s="43"/>
      <c r="LPR28" s="43"/>
      <c r="LPS28" s="43"/>
      <c r="LPT28" s="43"/>
      <c r="LPU28" s="43"/>
      <c r="LPV28" s="43"/>
      <c r="LPW28" s="43"/>
      <c r="LPX28" s="43"/>
      <c r="LPY28" s="43"/>
      <c r="LPZ28" s="43"/>
      <c r="LQA28" s="43"/>
      <c r="LQB28" s="43"/>
      <c r="LQC28" s="43"/>
      <c r="LQD28" s="43"/>
      <c r="LQE28" s="43"/>
      <c r="LQF28" s="43"/>
      <c r="LQG28" s="43"/>
      <c r="LQH28" s="43"/>
      <c r="LQI28" s="43"/>
      <c r="LQJ28" s="43"/>
      <c r="LQK28" s="43"/>
      <c r="LQL28" s="43"/>
      <c r="LQM28" s="43"/>
      <c r="LQN28" s="43"/>
      <c r="LQO28" s="43"/>
      <c r="LQP28" s="43"/>
      <c r="LQQ28" s="43"/>
      <c r="LQR28" s="43"/>
      <c r="LQS28" s="43"/>
      <c r="LQT28" s="43"/>
      <c r="LQU28" s="43"/>
      <c r="LQV28" s="43"/>
      <c r="LQW28" s="43"/>
      <c r="LQX28" s="43"/>
      <c r="LQY28" s="43"/>
      <c r="LQZ28" s="43"/>
      <c r="LRA28" s="43"/>
      <c r="LRB28" s="43"/>
      <c r="LRC28" s="43"/>
      <c r="LRD28" s="43"/>
      <c r="LRE28" s="43"/>
      <c r="LRF28" s="43"/>
      <c r="LRG28" s="43"/>
      <c r="LRH28" s="43"/>
      <c r="LRI28" s="43"/>
      <c r="LRJ28" s="43"/>
      <c r="LRK28" s="43"/>
      <c r="LRL28" s="43"/>
      <c r="LRM28" s="43"/>
      <c r="LRN28" s="43"/>
      <c r="LRO28" s="43"/>
      <c r="LRP28" s="43"/>
      <c r="LRQ28" s="43"/>
      <c r="LRR28" s="43"/>
      <c r="LRS28" s="43"/>
      <c r="LRT28" s="43"/>
      <c r="LRU28" s="43"/>
      <c r="LRV28" s="43"/>
      <c r="LRW28" s="43"/>
      <c r="LRX28" s="43"/>
      <c r="LRY28" s="43"/>
      <c r="LRZ28" s="43"/>
      <c r="LSA28" s="43"/>
      <c r="LSB28" s="43"/>
      <c r="LSC28" s="43"/>
      <c r="LSD28" s="43"/>
      <c r="LSE28" s="43"/>
      <c r="LSF28" s="43"/>
      <c r="LSG28" s="43"/>
      <c r="LSH28" s="43"/>
      <c r="LSI28" s="43"/>
      <c r="LSJ28" s="43"/>
      <c r="LSK28" s="43"/>
      <c r="LSL28" s="43"/>
      <c r="LSM28" s="43"/>
      <c r="LSN28" s="43"/>
      <c r="LSO28" s="43"/>
      <c r="LSP28" s="43"/>
      <c r="LSQ28" s="43"/>
      <c r="LSR28" s="43"/>
      <c r="LSS28" s="43"/>
      <c r="LST28" s="43"/>
      <c r="LSU28" s="43"/>
      <c r="LSV28" s="43"/>
      <c r="LSW28" s="43"/>
      <c r="LSX28" s="43"/>
      <c r="LSY28" s="43"/>
      <c r="LSZ28" s="43"/>
      <c r="LTA28" s="43"/>
      <c r="LTB28" s="43"/>
      <c r="LTC28" s="43"/>
      <c r="LTD28" s="43"/>
      <c r="LTE28" s="43"/>
      <c r="LTF28" s="43"/>
      <c r="LTG28" s="43"/>
      <c r="LTH28" s="43"/>
      <c r="LTI28" s="43"/>
      <c r="LTJ28" s="43"/>
      <c r="LTK28" s="43"/>
      <c r="LTL28" s="43"/>
      <c r="LTM28" s="43"/>
      <c r="LTN28" s="43"/>
      <c r="LTO28" s="43"/>
      <c r="LTP28" s="43"/>
      <c r="LTQ28" s="43"/>
      <c r="LTR28" s="43"/>
      <c r="LTS28" s="43"/>
      <c r="LTT28" s="43"/>
      <c r="LTU28" s="43"/>
      <c r="LTV28" s="43"/>
      <c r="LTW28" s="43"/>
      <c r="LTX28" s="43"/>
      <c r="LTY28" s="43"/>
      <c r="LTZ28" s="43"/>
      <c r="LUA28" s="43"/>
      <c r="LUB28" s="43"/>
      <c r="LUC28" s="43"/>
      <c r="LUD28" s="43"/>
      <c r="LUE28" s="43"/>
      <c r="LUF28" s="43"/>
      <c r="LUG28" s="43"/>
      <c r="LUH28" s="43"/>
      <c r="LUI28" s="43"/>
      <c r="LUJ28" s="43"/>
      <c r="LUK28" s="43"/>
      <c r="LUL28" s="43"/>
      <c r="LUM28" s="43"/>
      <c r="LUN28" s="43"/>
      <c r="LUO28" s="43"/>
      <c r="LUP28" s="43"/>
      <c r="LUQ28" s="43"/>
      <c r="LUR28" s="43"/>
      <c r="LUS28" s="43"/>
      <c r="LUT28" s="43"/>
      <c r="LUU28" s="43"/>
      <c r="LUV28" s="43"/>
      <c r="LUW28" s="43"/>
      <c r="LUX28" s="43"/>
      <c r="LUY28" s="43"/>
      <c r="LUZ28" s="43"/>
      <c r="LVA28" s="43"/>
      <c r="LVB28" s="43"/>
      <c r="LVC28" s="43"/>
      <c r="LVD28" s="43"/>
      <c r="LVE28" s="43"/>
      <c r="LVF28" s="43"/>
      <c r="LVG28" s="43"/>
      <c r="LVH28" s="43"/>
      <c r="LVI28" s="43"/>
      <c r="LVJ28" s="43"/>
      <c r="LVK28" s="43"/>
      <c r="LVL28" s="43"/>
      <c r="LVM28" s="43"/>
      <c r="LVN28" s="43"/>
      <c r="LVO28" s="43"/>
      <c r="LVP28" s="43"/>
      <c r="LVQ28" s="43"/>
      <c r="LVR28" s="43"/>
      <c r="LVS28" s="43"/>
      <c r="LVT28" s="43"/>
      <c r="LVU28" s="43"/>
      <c r="LVV28" s="43"/>
      <c r="LVW28" s="43"/>
      <c r="LVX28" s="43"/>
      <c r="LVY28" s="43"/>
      <c r="LVZ28" s="43"/>
      <c r="LWA28" s="43"/>
      <c r="LWB28" s="43"/>
      <c r="LWC28" s="43"/>
      <c r="LWD28" s="43"/>
      <c r="LWE28" s="43"/>
      <c r="LWF28" s="43"/>
      <c r="LWG28" s="43"/>
      <c r="LWH28" s="43"/>
      <c r="LWI28" s="43"/>
      <c r="LWJ28" s="43"/>
      <c r="LWK28" s="43"/>
      <c r="LWL28" s="43"/>
      <c r="LWM28" s="43"/>
      <c r="LWN28" s="43"/>
      <c r="LWO28" s="43"/>
      <c r="LWP28" s="43"/>
      <c r="LWQ28" s="43"/>
      <c r="LWR28" s="43"/>
      <c r="LWS28" s="43"/>
      <c r="LWT28" s="43"/>
      <c r="LWU28" s="43"/>
      <c r="LWV28" s="43"/>
      <c r="LWW28" s="43"/>
      <c r="LWX28" s="43"/>
      <c r="LWY28" s="43"/>
      <c r="LWZ28" s="43"/>
      <c r="LXA28" s="43"/>
      <c r="LXB28" s="43"/>
      <c r="LXC28" s="43"/>
      <c r="LXD28" s="43"/>
      <c r="LXE28" s="43"/>
      <c r="LXF28" s="43"/>
      <c r="LXG28" s="43"/>
      <c r="LXH28" s="43"/>
      <c r="LXI28" s="43"/>
      <c r="LXJ28" s="43"/>
      <c r="LXK28" s="43"/>
      <c r="LXL28" s="43"/>
      <c r="LXM28" s="43"/>
      <c r="LXN28" s="43"/>
      <c r="LXO28" s="43"/>
      <c r="LXP28" s="43"/>
      <c r="LXQ28" s="43"/>
      <c r="LXR28" s="43"/>
      <c r="LXS28" s="43"/>
      <c r="LXT28" s="43"/>
      <c r="LXU28" s="43"/>
      <c r="LXV28" s="43"/>
      <c r="LXW28" s="43"/>
      <c r="LXX28" s="43"/>
      <c r="LXY28" s="43"/>
      <c r="LXZ28" s="43"/>
      <c r="LYA28" s="43"/>
      <c r="LYB28" s="43"/>
      <c r="LYC28" s="43"/>
      <c r="LYD28" s="43"/>
      <c r="LYE28" s="43"/>
      <c r="LYF28" s="43"/>
      <c r="LYG28" s="43"/>
      <c r="LYH28" s="43"/>
      <c r="LYI28" s="43"/>
      <c r="LYJ28" s="43"/>
      <c r="LYK28" s="43"/>
      <c r="LYL28" s="43"/>
      <c r="LYM28" s="43"/>
      <c r="LYN28" s="43"/>
      <c r="LYO28" s="43"/>
      <c r="LYP28" s="43"/>
      <c r="LYQ28" s="43"/>
      <c r="LYR28" s="43"/>
      <c r="LYS28" s="43"/>
      <c r="LYT28" s="43"/>
      <c r="LYU28" s="43"/>
      <c r="LYV28" s="43"/>
      <c r="LYW28" s="43"/>
      <c r="LYX28" s="43"/>
      <c r="LYY28" s="43"/>
      <c r="LYZ28" s="43"/>
      <c r="LZA28" s="43"/>
      <c r="LZB28" s="43"/>
      <c r="LZC28" s="43"/>
      <c r="LZD28" s="43"/>
      <c r="LZE28" s="43"/>
      <c r="LZF28" s="43"/>
      <c r="LZG28" s="43"/>
      <c r="LZH28" s="43"/>
      <c r="LZI28" s="43"/>
      <c r="LZJ28" s="43"/>
      <c r="LZK28" s="43"/>
      <c r="LZL28" s="43"/>
      <c r="LZM28" s="43"/>
      <c r="LZN28" s="43"/>
      <c r="LZO28" s="43"/>
      <c r="LZP28" s="43"/>
      <c r="LZQ28" s="43"/>
      <c r="LZR28" s="43"/>
      <c r="LZS28" s="43"/>
      <c r="LZT28" s="43"/>
      <c r="LZU28" s="43"/>
      <c r="LZV28" s="43"/>
      <c r="LZW28" s="43"/>
      <c r="LZX28" s="43"/>
      <c r="LZY28" s="43"/>
      <c r="LZZ28" s="43"/>
      <c r="MAA28" s="43"/>
      <c r="MAB28" s="43"/>
      <c r="MAC28" s="43"/>
      <c r="MAD28" s="43"/>
      <c r="MAE28" s="43"/>
      <c r="MAF28" s="43"/>
      <c r="MAG28" s="43"/>
      <c r="MAH28" s="43"/>
      <c r="MAI28" s="43"/>
      <c r="MAJ28" s="43"/>
      <c r="MAK28" s="43"/>
      <c r="MAL28" s="43"/>
      <c r="MAM28" s="43"/>
      <c r="MAN28" s="43"/>
      <c r="MAO28" s="43"/>
      <c r="MAP28" s="43"/>
      <c r="MAQ28" s="43"/>
      <c r="MAR28" s="43"/>
      <c r="MAS28" s="43"/>
      <c r="MAT28" s="43"/>
      <c r="MAU28" s="43"/>
      <c r="MAV28" s="43"/>
      <c r="MAW28" s="43"/>
      <c r="MAX28" s="43"/>
      <c r="MAY28" s="43"/>
      <c r="MAZ28" s="43"/>
      <c r="MBA28" s="43"/>
      <c r="MBB28" s="43"/>
      <c r="MBC28" s="43"/>
      <c r="MBD28" s="43"/>
      <c r="MBE28" s="43"/>
      <c r="MBF28" s="43"/>
      <c r="MBG28" s="43"/>
      <c r="MBH28" s="43"/>
      <c r="MBI28" s="43"/>
      <c r="MBJ28" s="43"/>
      <c r="MBK28" s="43"/>
      <c r="MBL28" s="43"/>
      <c r="MBM28" s="43"/>
      <c r="MBN28" s="43"/>
      <c r="MBO28" s="43"/>
      <c r="MBP28" s="43"/>
      <c r="MBQ28" s="43"/>
      <c r="MBR28" s="43"/>
      <c r="MBS28" s="43"/>
      <c r="MBT28" s="43"/>
      <c r="MBU28" s="43"/>
      <c r="MBV28" s="43"/>
      <c r="MBW28" s="43"/>
      <c r="MBX28" s="43"/>
      <c r="MBY28" s="43"/>
      <c r="MBZ28" s="43"/>
      <c r="MCA28" s="43"/>
      <c r="MCB28" s="43"/>
      <c r="MCC28" s="43"/>
      <c r="MCD28" s="43"/>
      <c r="MCE28" s="43"/>
      <c r="MCF28" s="43"/>
      <c r="MCG28" s="43"/>
      <c r="MCH28" s="43"/>
      <c r="MCI28" s="43"/>
      <c r="MCJ28" s="43"/>
      <c r="MCK28" s="43"/>
      <c r="MCL28" s="43"/>
      <c r="MCM28" s="43"/>
      <c r="MCN28" s="43"/>
      <c r="MCO28" s="43"/>
      <c r="MCP28" s="43"/>
      <c r="MCQ28" s="43"/>
      <c r="MCR28" s="43"/>
      <c r="MCS28" s="43"/>
      <c r="MCT28" s="43"/>
      <c r="MCU28" s="43"/>
      <c r="MCV28" s="43"/>
      <c r="MCW28" s="43"/>
      <c r="MCX28" s="43"/>
      <c r="MCY28" s="43"/>
      <c r="MCZ28" s="43"/>
      <c r="MDA28" s="43"/>
      <c r="MDB28" s="43"/>
      <c r="MDC28" s="43"/>
      <c r="MDD28" s="43"/>
      <c r="MDE28" s="43"/>
      <c r="MDF28" s="43"/>
      <c r="MDG28" s="43"/>
      <c r="MDH28" s="43"/>
      <c r="MDI28" s="43"/>
      <c r="MDJ28" s="43"/>
      <c r="MDK28" s="43"/>
      <c r="MDL28" s="43"/>
      <c r="MDM28" s="43"/>
      <c r="MDN28" s="43"/>
      <c r="MDO28" s="43"/>
      <c r="MDP28" s="43"/>
      <c r="MDQ28" s="43"/>
      <c r="MDR28" s="43"/>
      <c r="MDS28" s="43"/>
      <c r="MDT28" s="43"/>
      <c r="MDU28" s="43"/>
      <c r="MDV28" s="43"/>
      <c r="MDW28" s="43"/>
      <c r="MDX28" s="43"/>
      <c r="MDY28" s="43"/>
      <c r="MDZ28" s="43"/>
      <c r="MEA28" s="43"/>
      <c r="MEB28" s="43"/>
      <c r="MEC28" s="43"/>
      <c r="MED28" s="43"/>
      <c r="MEE28" s="43"/>
      <c r="MEF28" s="43"/>
      <c r="MEG28" s="43"/>
      <c r="MEH28" s="43"/>
      <c r="MEI28" s="43"/>
      <c r="MEJ28" s="43"/>
      <c r="MEK28" s="43"/>
      <c r="MEL28" s="43"/>
      <c r="MEM28" s="43"/>
      <c r="MEN28" s="43"/>
      <c r="MEO28" s="43"/>
      <c r="MEP28" s="43"/>
      <c r="MEQ28" s="43"/>
      <c r="MER28" s="43"/>
      <c r="MES28" s="43"/>
      <c r="MET28" s="43"/>
      <c r="MEU28" s="43"/>
      <c r="MEV28" s="43"/>
      <c r="MEW28" s="43"/>
      <c r="MEX28" s="43"/>
      <c r="MEY28" s="43"/>
      <c r="MEZ28" s="43"/>
      <c r="MFA28" s="43"/>
      <c r="MFB28" s="43"/>
      <c r="MFC28" s="43"/>
      <c r="MFD28" s="43"/>
      <c r="MFE28" s="43"/>
      <c r="MFF28" s="43"/>
      <c r="MFG28" s="43"/>
      <c r="MFH28" s="43"/>
      <c r="MFI28" s="43"/>
      <c r="MFJ28" s="43"/>
      <c r="MFK28" s="43"/>
      <c r="MFL28" s="43"/>
      <c r="MFM28" s="43"/>
      <c r="MFN28" s="43"/>
      <c r="MFO28" s="43"/>
      <c r="MFP28" s="43"/>
      <c r="MFQ28" s="43"/>
      <c r="MFR28" s="43"/>
      <c r="MFS28" s="43"/>
      <c r="MFT28" s="43"/>
      <c r="MFU28" s="43"/>
      <c r="MFV28" s="43"/>
      <c r="MFW28" s="43"/>
      <c r="MFX28" s="43"/>
      <c r="MFY28" s="43"/>
      <c r="MFZ28" s="43"/>
      <c r="MGA28" s="43"/>
      <c r="MGB28" s="43"/>
      <c r="MGC28" s="43"/>
      <c r="MGD28" s="43"/>
      <c r="MGE28" s="43"/>
      <c r="MGF28" s="43"/>
      <c r="MGG28" s="43"/>
      <c r="MGH28" s="43"/>
      <c r="MGI28" s="43"/>
      <c r="MGJ28" s="43"/>
      <c r="MGK28" s="43"/>
      <c r="MGL28" s="43"/>
      <c r="MGM28" s="43"/>
      <c r="MGN28" s="43"/>
      <c r="MGO28" s="43"/>
      <c r="MGP28" s="43"/>
      <c r="MGQ28" s="43"/>
      <c r="MGR28" s="43"/>
      <c r="MGS28" s="43"/>
      <c r="MGT28" s="43"/>
      <c r="MGU28" s="43"/>
      <c r="MGV28" s="43"/>
      <c r="MGW28" s="43"/>
      <c r="MGX28" s="43"/>
      <c r="MGY28" s="43"/>
      <c r="MGZ28" s="43"/>
      <c r="MHA28" s="43"/>
      <c r="MHB28" s="43"/>
      <c r="MHC28" s="43"/>
      <c r="MHD28" s="43"/>
      <c r="MHE28" s="43"/>
      <c r="MHF28" s="43"/>
      <c r="MHG28" s="43"/>
      <c r="MHH28" s="43"/>
      <c r="MHI28" s="43"/>
      <c r="MHJ28" s="43"/>
      <c r="MHK28" s="43"/>
      <c r="MHL28" s="43"/>
      <c r="MHM28" s="43"/>
      <c r="MHN28" s="43"/>
      <c r="MHO28" s="43"/>
      <c r="MHP28" s="43"/>
      <c r="MHQ28" s="43"/>
      <c r="MHR28" s="43"/>
      <c r="MHS28" s="43"/>
      <c r="MHT28" s="43"/>
      <c r="MHU28" s="43"/>
      <c r="MHV28" s="43"/>
      <c r="MHW28" s="43"/>
      <c r="MHX28" s="43"/>
      <c r="MHY28" s="43"/>
      <c r="MHZ28" s="43"/>
      <c r="MIA28" s="43"/>
      <c r="MIB28" s="43"/>
      <c r="MIC28" s="43"/>
      <c r="MID28" s="43"/>
      <c r="MIE28" s="43"/>
      <c r="MIF28" s="43"/>
      <c r="MIG28" s="43"/>
      <c r="MIH28" s="43"/>
      <c r="MII28" s="43"/>
      <c r="MIJ28" s="43"/>
      <c r="MIK28" s="43"/>
      <c r="MIL28" s="43"/>
      <c r="MIM28" s="43"/>
      <c r="MIN28" s="43"/>
      <c r="MIO28" s="43"/>
      <c r="MIP28" s="43"/>
      <c r="MIQ28" s="43"/>
      <c r="MIR28" s="43"/>
      <c r="MIS28" s="43"/>
      <c r="MIT28" s="43"/>
      <c r="MIU28" s="43"/>
      <c r="MIV28" s="43"/>
      <c r="MIW28" s="43"/>
      <c r="MIX28" s="43"/>
      <c r="MIY28" s="43"/>
      <c r="MIZ28" s="43"/>
      <c r="MJA28" s="43"/>
      <c r="MJB28" s="43"/>
      <c r="MJC28" s="43"/>
      <c r="MJD28" s="43"/>
      <c r="MJE28" s="43"/>
      <c r="MJF28" s="43"/>
      <c r="MJG28" s="43"/>
      <c r="MJH28" s="43"/>
      <c r="MJI28" s="43"/>
      <c r="MJJ28" s="43"/>
      <c r="MJK28" s="43"/>
      <c r="MJL28" s="43"/>
      <c r="MJM28" s="43"/>
      <c r="MJN28" s="43"/>
      <c r="MJO28" s="43"/>
      <c r="MJP28" s="43"/>
      <c r="MJQ28" s="43"/>
      <c r="MJR28" s="43"/>
      <c r="MJS28" s="43"/>
      <c r="MJT28" s="43"/>
      <c r="MJU28" s="43"/>
      <c r="MJV28" s="43"/>
      <c r="MJW28" s="43"/>
      <c r="MJX28" s="43"/>
      <c r="MJY28" s="43"/>
      <c r="MJZ28" s="43"/>
      <c r="MKA28" s="43"/>
      <c r="MKB28" s="43"/>
      <c r="MKC28" s="43"/>
      <c r="MKD28" s="43"/>
      <c r="MKE28" s="43"/>
      <c r="MKF28" s="43"/>
      <c r="MKG28" s="43"/>
      <c r="MKH28" s="43"/>
      <c r="MKI28" s="43"/>
      <c r="MKJ28" s="43"/>
      <c r="MKK28" s="43"/>
      <c r="MKL28" s="43"/>
      <c r="MKM28" s="43"/>
      <c r="MKN28" s="43"/>
      <c r="MKO28" s="43"/>
      <c r="MKP28" s="43"/>
      <c r="MKQ28" s="43"/>
      <c r="MKR28" s="43"/>
      <c r="MKS28" s="43"/>
      <c r="MKT28" s="43"/>
      <c r="MKU28" s="43"/>
      <c r="MKV28" s="43"/>
      <c r="MKW28" s="43"/>
      <c r="MKX28" s="43"/>
      <c r="MKY28" s="43"/>
      <c r="MKZ28" s="43"/>
      <c r="MLA28" s="43"/>
      <c r="MLB28" s="43"/>
      <c r="MLC28" s="43"/>
      <c r="MLD28" s="43"/>
      <c r="MLE28" s="43"/>
      <c r="MLF28" s="43"/>
      <c r="MLG28" s="43"/>
      <c r="MLH28" s="43"/>
      <c r="MLI28" s="43"/>
      <c r="MLJ28" s="43"/>
      <c r="MLK28" s="43"/>
      <c r="MLL28" s="43"/>
      <c r="MLM28" s="43"/>
      <c r="MLN28" s="43"/>
      <c r="MLO28" s="43"/>
      <c r="MLP28" s="43"/>
      <c r="MLQ28" s="43"/>
      <c r="MLR28" s="43"/>
      <c r="MLS28" s="43"/>
      <c r="MLT28" s="43"/>
      <c r="MLU28" s="43"/>
      <c r="MLV28" s="43"/>
      <c r="MLW28" s="43"/>
      <c r="MLX28" s="43"/>
      <c r="MLY28" s="43"/>
      <c r="MLZ28" s="43"/>
      <c r="MMA28" s="43"/>
      <c r="MMB28" s="43"/>
      <c r="MMC28" s="43"/>
      <c r="MMD28" s="43"/>
      <c r="MME28" s="43"/>
      <c r="MMF28" s="43"/>
      <c r="MMG28" s="43"/>
      <c r="MMH28" s="43"/>
      <c r="MMI28" s="43"/>
      <c r="MMJ28" s="43"/>
      <c r="MMK28" s="43"/>
      <c r="MML28" s="43"/>
      <c r="MMM28" s="43"/>
      <c r="MMN28" s="43"/>
      <c r="MMO28" s="43"/>
      <c r="MMP28" s="43"/>
      <c r="MMQ28" s="43"/>
      <c r="MMR28" s="43"/>
      <c r="MMS28" s="43"/>
      <c r="MMT28" s="43"/>
      <c r="MMU28" s="43"/>
      <c r="MMV28" s="43"/>
      <c r="MMW28" s="43"/>
      <c r="MMX28" s="43"/>
      <c r="MMY28" s="43"/>
      <c r="MMZ28" s="43"/>
      <c r="MNA28" s="43"/>
      <c r="MNB28" s="43"/>
      <c r="MNC28" s="43"/>
      <c r="MND28" s="43"/>
      <c r="MNE28" s="43"/>
      <c r="MNF28" s="43"/>
      <c r="MNG28" s="43"/>
      <c r="MNH28" s="43"/>
      <c r="MNI28" s="43"/>
      <c r="MNJ28" s="43"/>
      <c r="MNK28" s="43"/>
      <c r="MNL28" s="43"/>
      <c r="MNM28" s="43"/>
      <c r="MNN28" s="43"/>
      <c r="MNO28" s="43"/>
      <c r="MNP28" s="43"/>
      <c r="MNQ28" s="43"/>
      <c r="MNR28" s="43"/>
      <c r="MNS28" s="43"/>
      <c r="MNT28" s="43"/>
      <c r="MNU28" s="43"/>
      <c r="MNV28" s="43"/>
      <c r="MNW28" s="43"/>
      <c r="MNX28" s="43"/>
      <c r="MNY28" s="43"/>
      <c r="MNZ28" s="43"/>
      <c r="MOA28" s="43"/>
      <c r="MOB28" s="43"/>
      <c r="MOC28" s="43"/>
      <c r="MOD28" s="43"/>
      <c r="MOE28" s="43"/>
      <c r="MOF28" s="43"/>
      <c r="MOG28" s="43"/>
      <c r="MOH28" s="43"/>
      <c r="MOI28" s="43"/>
      <c r="MOJ28" s="43"/>
      <c r="MOK28" s="43"/>
      <c r="MOL28" s="43"/>
      <c r="MOM28" s="43"/>
      <c r="MON28" s="43"/>
      <c r="MOO28" s="43"/>
      <c r="MOP28" s="43"/>
      <c r="MOQ28" s="43"/>
      <c r="MOR28" s="43"/>
      <c r="MOS28" s="43"/>
      <c r="MOT28" s="43"/>
      <c r="MOU28" s="43"/>
      <c r="MOV28" s="43"/>
      <c r="MOW28" s="43"/>
      <c r="MOX28" s="43"/>
      <c r="MOY28" s="43"/>
      <c r="MOZ28" s="43"/>
      <c r="MPA28" s="43"/>
      <c r="MPB28" s="43"/>
      <c r="MPC28" s="43"/>
      <c r="MPD28" s="43"/>
      <c r="MPE28" s="43"/>
      <c r="MPF28" s="43"/>
      <c r="MPG28" s="43"/>
      <c r="MPH28" s="43"/>
      <c r="MPI28" s="43"/>
      <c r="MPJ28" s="43"/>
      <c r="MPK28" s="43"/>
      <c r="MPL28" s="43"/>
      <c r="MPM28" s="43"/>
      <c r="MPN28" s="43"/>
      <c r="MPO28" s="43"/>
      <c r="MPP28" s="43"/>
      <c r="MPQ28" s="43"/>
      <c r="MPR28" s="43"/>
      <c r="MPS28" s="43"/>
      <c r="MPT28" s="43"/>
      <c r="MPU28" s="43"/>
      <c r="MPV28" s="43"/>
      <c r="MPW28" s="43"/>
      <c r="MPX28" s="43"/>
      <c r="MPY28" s="43"/>
      <c r="MPZ28" s="43"/>
      <c r="MQA28" s="43"/>
      <c r="MQB28" s="43"/>
      <c r="MQC28" s="43"/>
      <c r="MQD28" s="43"/>
      <c r="MQE28" s="43"/>
      <c r="MQF28" s="43"/>
      <c r="MQG28" s="43"/>
      <c r="MQH28" s="43"/>
      <c r="MQI28" s="43"/>
      <c r="MQJ28" s="43"/>
      <c r="MQK28" s="43"/>
      <c r="MQL28" s="43"/>
      <c r="MQM28" s="43"/>
      <c r="MQN28" s="43"/>
      <c r="MQO28" s="43"/>
      <c r="MQP28" s="43"/>
      <c r="MQQ28" s="43"/>
      <c r="MQR28" s="43"/>
      <c r="MQS28" s="43"/>
      <c r="MQT28" s="43"/>
      <c r="MQU28" s="43"/>
      <c r="MQV28" s="43"/>
      <c r="MQW28" s="43"/>
      <c r="MQX28" s="43"/>
      <c r="MQY28" s="43"/>
      <c r="MQZ28" s="43"/>
      <c r="MRA28" s="43"/>
      <c r="MRB28" s="43"/>
      <c r="MRC28" s="43"/>
      <c r="MRD28" s="43"/>
      <c r="MRE28" s="43"/>
      <c r="MRF28" s="43"/>
      <c r="MRG28" s="43"/>
      <c r="MRH28" s="43"/>
      <c r="MRI28" s="43"/>
      <c r="MRJ28" s="43"/>
      <c r="MRK28" s="43"/>
      <c r="MRL28" s="43"/>
      <c r="MRM28" s="43"/>
      <c r="MRN28" s="43"/>
      <c r="MRO28" s="43"/>
      <c r="MRP28" s="43"/>
      <c r="MRQ28" s="43"/>
      <c r="MRR28" s="43"/>
      <c r="MRS28" s="43"/>
      <c r="MRT28" s="43"/>
      <c r="MRU28" s="43"/>
      <c r="MRV28" s="43"/>
      <c r="MRW28" s="43"/>
      <c r="MRX28" s="43"/>
      <c r="MRY28" s="43"/>
      <c r="MRZ28" s="43"/>
      <c r="MSA28" s="43"/>
      <c r="MSB28" s="43"/>
      <c r="MSC28" s="43"/>
      <c r="MSD28" s="43"/>
      <c r="MSE28" s="43"/>
      <c r="MSF28" s="43"/>
      <c r="MSG28" s="43"/>
      <c r="MSH28" s="43"/>
      <c r="MSI28" s="43"/>
      <c r="MSJ28" s="43"/>
      <c r="MSK28" s="43"/>
      <c r="MSL28" s="43"/>
      <c r="MSM28" s="43"/>
      <c r="MSN28" s="43"/>
      <c r="MSO28" s="43"/>
      <c r="MSP28" s="43"/>
      <c r="MSQ28" s="43"/>
      <c r="MSR28" s="43"/>
      <c r="MSS28" s="43"/>
      <c r="MST28" s="43"/>
      <c r="MSU28" s="43"/>
      <c r="MSV28" s="43"/>
      <c r="MSW28" s="43"/>
      <c r="MSX28" s="43"/>
      <c r="MSY28" s="43"/>
      <c r="MSZ28" s="43"/>
      <c r="MTA28" s="43"/>
      <c r="MTB28" s="43"/>
      <c r="MTC28" s="43"/>
      <c r="MTD28" s="43"/>
      <c r="MTE28" s="43"/>
      <c r="MTF28" s="43"/>
      <c r="MTG28" s="43"/>
      <c r="MTH28" s="43"/>
      <c r="MTI28" s="43"/>
      <c r="MTJ28" s="43"/>
      <c r="MTK28" s="43"/>
      <c r="MTL28" s="43"/>
      <c r="MTM28" s="43"/>
      <c r="MTN28" s="43"/>
      <c r="MTO28" s="43"/>
      <c r="MTP28" s="43"/>
      <c r="MTQ28" s="43"/>
      <c r="MTR28" s="43"/>
      <c r="MTS28" s="43"/>
      <c r="MTT28" s="43"/>
      <c r="MTU28" s="43"/>
      <c r="MTV28" s="43"/>
      <c r="MTW28" s="43"/>
      <c r="MTX28" s="43"/>
      <c r="MTY28" s="43"/>
      <c r="MTZ28" s="43"/>
      <c r="MUA28" s="43"/>
      <c r="MUB28" s="43"/>
      <c r="MUC28" s="43"/>
      <c r="MUD28" s="43"/>
      <c r="MUE28" s="43"/>
      <c r="MUF28" s="43"/>
      <c r="MUG28" s="43"/>
      <c r="MUH28" s="43"/>
      <c r="MUI28" s="43"/>
      <c r="MUJ28" s="43"/>
      <c r="MUK28" s="43"/>
      <c r="MUL28" s="43"/>
      <c r="MUM28" s="43"/>
      <c r="MUN28" s="43"/>
      <c r="MUO28" s="43"/>
      <c r="MUP28" s="43"/>
      <c r="MUQ28" s="43"/>
      <c r="MUR28" s="43"/>
      <c r="MUS28" s="43"/>
      <c r="MUT28" s="43"/>
      <c r="MUU28" s="43"/>
      <c r="MUV28" s="43"/>
      <c r="MUW28" s="43"/>
      <c r="MUX28" s="43"/>
      <c r="MUY28" s="43"/>
      <c r="MUZ28" s="43"/>
      <c r="MVA28" s="43"/>
      <c r="MVB28" s="43"/>
      <c r="MVC28" s="43"/>
      <c r="MVD28" s="43"/>
      <c r="MVE28" s="43"/>
      <c r="MVF28" s="43"/>
      <c r="MVG28" s="43"/>
      <c r="MVH28" s="43"/>
      <c r="MVI28" s="43"/>
      <c r="MVJ28" s="43"/>
      <c r="MVK28" s="43"/>
      <c r="MVL28" s="43"/>
      <c r="MVM28" s="43"/>
      <c r="MVN28" s="43"/>
      <c r="MVO28" s="43"/>
      <c r="MVP28" s="43"/>
      <c r="MVQ28" s="43"/>
      <c r="MVR28" s="43"/>
      <c r="MVS28" s="43"/>
      <c r="MVT28" s="43"/>
      <c r="MVU28" s="43"/>
      <c r="MVV28" s="43"/>
      <c r="MVW28" s="43"/>
      <c r="MVX28" s="43"/>
      <c r="MVY28" s="43"/>
      <c r="MVZ28" s="43"/>
      <c r="MWA28" s="43"/>
      <c r="MWB28" s="43"/>
      <c r="MWC28" s="43"/>
      <c r="MWD28" s="43"/>
      <c r="MWE28" s="43"/>
      <c r="MWF28" s="43"/>
      <c r="MWG28" s="43"/>
      <c r="MWH28" s="43"/>
      <c r="MWI28" s="43"/>
      <c r="MWJ28" s="43"/>
      <c r="MWK28" s="43"/>
      <c r="MWL28" s="43"/>
      <c r="MWM28" s="43"/>
      <c r="MWN28" s="43"/>
      <c r="MWO28" s="43"/>
      <c r="MWP28" s="43"/>
      <c r="MWQ28" s="43"/>
      <c r="MWR28" s="43"/>
      <c r="MWS28" s="43"/>
      <c r="MWT28" s="43"/>
      <c r="MWU28" s="43"/>
      <c r="MWV28" s="43"/>
      <c r="MWW28" s="43"/>
      <c r="MWX28" s="43"/>
      <c r="MWY28" s="43"/>
      <c r="MWZ28" s="43"/>
      <c r="MXA28" s="43"/>
      <c r="MXB28" s="43"/>
      <c r="MXC28" s="43"/>
      <c r="MXD28" s="43"/>
      <c r="MXE28" s="43"/>
      <c r="MXF28" s="43"/>
      <c r="MXG28" s="43"/>
      <c r="MXH28" s="43"/>
      <c r="MXI28" s="43"/>
      <c r="MXJ28" s="43"/>
      <c r="MXK28" s="43"/>
      <c r="MXL28" s="43"/>
      <c r="MXM28" s="43"/>
      <c r="MXN28" s="43"/>
      <c r="MXO28" s="43"/>
      <c r="MXP28" s="43"/>
      <c r="MXQ28" s="43"/>
      <c r="MXR28" s="43"/>
      <c r="MXS28" s="43"/>
      <c r="MXT28" s="43"/>
      <c r="MXU28" s="43"/>
      <c r="MXV28" s="43"/>
      <c r="MXW28" s="43"/>
      <c r="MXX28" s="43"/>
      <c r="MXY28" s="43"/>
      <c r="MXZ28" s="43"/>
      <c r="MYA28" s="43"/>
      <c r="MYB28" s="43"/>
      <c r="MYC28" s="43"/>
      <c r="MYD28" s="43"/>
      <c r="MYE28" s="43"/>
      <c r="MYF28" s="43"/>
      <c r="MYG28" s="43"/>
      <c r="MYH28" s="43"/>
      <c r="MYI28" s="43"/>
      <c r="MYJ28" s="43"/>
      <c r="MYK28" s="43"/>
      <c r="MYL28" s="43"/>
      <c r="MYM28" s="43"/>
      <c r="MYN28" s="43"/>
      <c r="MYO28" s="43"/>
      <c r="MYP28" s="43"/>
      <c r="MYQ28" s="43"/>
      <c r="MYR28" s="43"/>
      <c r="MYS28" s="43"/>
      <c r="MYT28" s="43"/>
      <c r="MYU28" s="43"/>
      <c r="MYV28" s="43"/>
      <c r="MYW28" s="43"/>
      <c r="MYX28" s="43"/>
      <c r="MYY28" s="43"/>
      <c r="MYZ28" s="43"/>
      <c r="MZA28" s="43"/>
      <c r="MZB28" s="43"/>
      <c r="MZC28" s="43"/>
      <c r="MZD28" s="43"/>
      <c r="MZE28" s="43"/>
      <c r="MZF28" s="43"/>
      <c r="MZG28" s="43"/>
      <c r="MZH28" s="43"/>
      <c r="MZI28" s="43"/>
      <c r="MZJ28" s="43"/>
      <c r="MZK28" s="43"/>
      <c r="MZL28" s="43"/>
      <c r="MZM28" s="43"/>
      <c r="MZN28" s="43"/>
      <c r="MZO28" s="43"/>
      <c r="MZP28" s="43"/>
      <c r="MZQ28" s="43"/>
      <c r="MZR28" s="43"/>
      <c r="MZS28" s="43"/>
      <c r="MZT28" s="43"/>
      <c r="MZU28" s="43"/>
      <c r="MZV28" s="43"/>
      <c r="MZW28" s="43"/>
      <c r="MZX28" s="43"/>
      <c r="MZY28" s="43"/>
      <c r="MZZ28" s="43"/>
      <c r="NAA28" s="43"/>
      <c r="NAB28" s="43"/>
      <c r="NAC28" s="43"/>
      <c r="NAD28" s="43"/>
      <c r="NAE28" s="43"/>
      <c r="NAF28" s="43"/>
      <c r="NAG28" s="43"/>
      <c r="NAH28" s="43"/>
      <c r="NAI28" s="43"/>
      <c r="NAJ28" s="43"/>
      <c r="NAK28" s="43"/>
      <c r="NAL28" s="43"/>
      <c r="NAM28" s="43"/>
      <c r="NAN28" s="43"/>
      <c r="NAO28" s="43"/>
      <c r="NAP28" s="43"/>
      <c r="NAQ28" s="43"/>
      <c r="NAR28" s="43"/>
      <c r="NAS28" s="43"/>
      <c r="NAT28" s="43"/>
      <c r="NAU28" s="43"/>
      <c r="NAV28" s="43"/>
      <c r="NAW28" s="43"/>
      <c r="NAX28" s="43"/>
      <c r="NAY28" s="43"/>
      <c r="NAZ28" s="43"/>
      <c r="NBA28" s="43"/>
      <c r="NBB28" s="43"/>
      <c r="NBC28" s="43"/>
      <c r="NBD28" s="43"/>
      <c r="NBE28" s="43"/>
      <c r="NBF28" s="43"/>
      <c r="NBG28" s="43"/>
      <c r="NBH28" s="43"/>
      <c r="NBI28" s="43"/>
      <c r="NBJ28" s="43"/>
      <c r="NBK28" s="43"/>
      <c r="NBL28" s="43"/>
      <c r="NBM28" s="43"/>
      <c r="NBN28" s="43"/>
      <c r="NBO28" s="43"/>
      <c r="NBP28" s="43"/>
      <c r="NBQ28" s="43"/>
      <c r="NBR28" s="43"/>
      <c r="NBS28" s="43"/>
      <c r="NBT28" s="43"/>
      <c r="NBU28" s="43"/>
      <c r="NBV28" s="43"/>
      <c r="NBW28" s="43"/>
      <c r="NBX28" s="43"/>
      <c r="NBY28" s="43"/>
      <c r="NBZ28" s="43"/>
      <c r="NCA28" s="43"/>
      <c r="NCB28" s="43"/>
      <c r="NCC28" s="43"/>
      <c r="NCD28" s="43"/>
      <c r="NCE28" s="43"/>
      <c r="NCF28" s="43"/>
      <c r="NCG28" s="43"/>
      <c r="NCH28" s="43"/>
      <c r="NCI28" s="43"/>
      <c r="NCJ28" s="43"/>
      <c r="NCK28" s="43"/>
      <c r="NCL28" s="43"/>
      <c r="NCM28" s="43"/>
      <c r="NCN28" s="43"/>
      <c r="NCO28" s="43"/>
      <c r="NCP28" s="43"/>
      <c r="NCQ28" s="43"/>
      <c r="NCR28" s="43"/>
      <c r="NCS28" s="43"/>
      <c r="NCT28" s="43"/>
      <c r="NCU28" s="43"/>
      <c r="NCV28" s="43"/>
      <c r="NCW28" s="43"/>
      <c r="NCX28" s="43"/>
      <c r="NCY28" s="43"/>
      <c r="NCZ28" s="43"/>
      <c r="NDA28" s="43"/>
      <c r="NDB28" s="43"/>
      <c r="NDC28" s="43"/>
      <c r="NDD28" s="43"/>
      <c r="NDE28" s="43"/>
      <c r="NDF28" s="43"/>
      <c r="NDG28" s="43"/>
      <c r="NDH28" s="43"/>
      <c r="NDI28" s="43"/>
      <c r="NDJ28" s="43"/>
      <c r="NDK28" s="43"/>
      <c r="NDL28" s="43"/>
      <c r="NDM28" s="43"/>
      <c r="NDN28" s="43"/>
      <c r="NDO28" s="43"/>
      <c r="NDP28" s="43"/>
      <c r="NDQ28" s="43"/>
      <c r="NDR28" s="43"/>
      <c r="NDS28" s="43"/>
      <c r="NDT28" s="43"/>
      <c r="NDU28" s="43"/>
      <c r="NDV28" s="43"/>
      <c r="NDW28" s="43"/>
      <c r="NDX28" s="43"/>
      <c r="NDY28" s="43"/>
      <c r="NDZ28" s="43"/>
      <c r="NEA28" s="43"/>
      <c r="NEB28" s="43"/>
      <c r="NEC28" s="43"/>
      <c r="NED28" s="43"/>
      <c r="NEE28" s="43"/>
      <c r="NEF28" s="43"/>
      <c r="NEG28" s="43"/>
      <c r="NEH28" s="43"/>
      <c r="NEI28" s="43"/>
      <c r="NEJ28" s="43"/>
      <c r="NEK28" s="43"/>
      <c r="NEL28" s="43"/>
      <c r="NEM28" s="43"/>
      <c r="NEN28" s="43"/>
      <c r="NEO28" s="43"/>
      <c r="NEP28" s="43"/>
      <c r="NEQ28" s="43"/>
      <c r="NER28" s="43"/>
      <c r="NES28" s="43"/>
      <c r="NET28" s="43"/>
      <c r="NEU28" s="43"/>
      <c r="NEV28" s="43"/>
      <c r="NEW28" s="43"/>
      <c r="NEX28" s="43"/>
      <c r="NEY28" s="43"/>
      <c r="NEZ28" s="43"/>
      <c r="NFA28" s="43"/>
      <c r="NFB28" s="43"/>
      <c r="NFC28" s="43"/>
      <c r="NFD28" s="43"/>
      <c r="NFE28" s="43"/>
      <c r="NFF28" s="43"/>
      <c r="NFG28" s="43"/>
      <c r="NFH28" s="43"/>
      <c r="NFI28" s="43"/>
      <c r="NFJ28" s="43"/>
      <c r="NFK28" s="43"/>
      <c r="NFL28" s="43"/>
      <c r="NFM28" s="43"/>
      <c r="NFN28" s="43"/>
      <c r="NFO28" s="43"/>
      <c r="NFP28" s="43"/>
      <c r="NFQ28" s="43"/>
      <c r="NFR28" s="43"/>
      <c r="NFS28" s="43"/>
      <c r="NFT28" s="43"/>
      <c r="NFU28" s="43"/>
      <c r="NFV28" s="43"/>
      <c r="NFW28" s="43"/>
      <c r="NFX28" s="43"/>
      <c r="NFY28" s="43"/>
      <c r="NFZ28" s="43"/>
      <c r="NGA28" s="43"/>
      <c r="NGB28" s="43"/>
      <c r="NGC28" s="43"/>
      <c r="NGD28" s="43"/>
      <c r="NGE28" s="43"/>
      <c r="NGF28" s="43"/>
      <c r="NGG28" s="43"/>
      <c r="NGH28" s="43"/>
      <c r="NGI28" s="43"/>
      <c r="NGJ28" s="43"/>
      <c r="NGK28" s="43"/>
      <c r="NGL28" s="43"/>
      <c r="NGM28" s="43"/>
      <c r="NGN28" s="43"/>
      <c r="NGO28" s="43"/>
      <c r="NGP28" s="43"/>
      <c r="NGQ28" s="43"/>
      <c r="NGR28" s="43"/>
      <c r="NGS28" s="43"/>
      <c r="NGT28" s="43"/>
      <c r="NGU28" s="43"/>
      <c r="NGV28" s="43"/>
      <c r="NGW28" s="43"/>
      <c r="NGX28" s="43"/>
      <c r="NGY28" s="43"/>
      <c r="NGZ28" s="43"/>
      <c r="NHA28" s="43"/>
      <c r="NHB28" s="43"/>
      <c r="NHC28" s="43"/>
      <c r="NHD28" s="43"/>
      <c r="NHE28" s="43"/>
      <c r="NHF28" s="43"/>
      <c r="NHG28" s="43"/>
      <c r="NHH28" s="43"/>
      <c r="NHI28" s="43"/>
      <c r="NHJ28" s="43"/>
      <c r="NHK28" s="43"/>
      <c r="NHL28" s="43"/>
      <c r="NHM28" s="43"/>
      <c r="NHN28" s="43"/>
      <c r="NHO28" s="43"/>
      <c r="NHP28" s="43"/>
      <c r="NHQ28" s="43"/>
      <c r="NHR28" s="43"/>
      <c r="NHS28" s="43"/>
      <c r="NHT28" s="43"/>
      <c r="NHU28" s="43"/>
      <c r="NHV28" s="43"/>
      <c r="NHW28" s="43"/>
      <c r="NHX28" s="43"/>
      <c r="NHY28" s="43"/>
      <c r="NHZ28" s="43"/>
      <c r="NIA28" s="43"/>
      <c r="NIB28" s="43"/>
      <c r="NIC28" s="43"/>
      <c r="NID28" s="43"/>
      <c r="NIE28" s="43"/>
      <c r="NIF28" s="43"/>
      <c r="NIG28" s="43"/>
      <c r="NIH28" s="43"/>
      <c r="NII28" s="43"/>
      <c r="NIJ28" s="43"/>
      <c r="NIK28" s="43"/>
      <c r="NIL28" s="43"/>
      <c r="NIM28" s="43"/>
      <c r="NIN28" s="43"/>
      <c r="NIO28" s="43"/>
      <c r="NIP28" s="43"/>
      <c r="NIQ28" s="43"/>
      <c r="NIR28" s="43"/>
      <c r="NIS28" s="43"/>
      <c r="NIT28" s="43"/>
      <c r="NIU28" s="43"/>
      <c r="NIV28" s="43"/>
      <c r="NIW28" s="43"/>
      <c r="NIX28" s="43"/>
      <c r="NIY28" s="43"/>
      <c r="NIZ28" s="43"/>
      <c r="NJA28" s="43"/>
      <c r="NJB28" s="43"/>
      <c r="NJC28" s="43"/>
      <c r="NJD28" s="43"/>
      <c r="NJE28" s="43"/>
      <c r="NJF28" s="43"/>
      <c r="NJG28" s="43"/>
      <c r="NJH28" s="43"/>
      <c r="NJI28" s="43"/>
      <c r="NJJ28" s="43"/>
      <c r="NJK28" s="43"/>
      <c r="NJL28" s="43"/>
      <c r="NJM28" s="43"/>
      <c r="NJN28" s="43"/>
      <c r="NJO28" s="43"/>
      <c r="NJP28" s="43"/>
      <c r="NJQ28" s="43"/>
      <c r="NJR28" s="43"/>
      <c r="NJS28" s="43"/>
      <c r="NJT28" s="43"/>
      <c r="NJU28" s="43"/>
      <c r="NJV28" s="43"/>
      <c r="NJW28" s="43"/>
      <c r="NJX28" s="43"/>
      <c r="NJY28" s="43"/>
      <c r="NJZ28" s="43"/>
      <c r="NKA28" s="43"/>
      <c r="NKB28" s="43"/>
      <c r="NKC28" s="43"/>
      <c r="NKD28" s="43"/>
      <c r="NKE28" s="43"/>
      <c r="NKF28" s="43"/>
      <c r="NKG28" s="43"/>
      <c r="NKH28" s="43"/>
      <c r="NKI28" s="43"/>
      <c r="NKJ28" s="43"/>
      <c r="NKK28" s="43"/>
      <c r="NKL28" s="43"/>
      <c r="NKM28" s="43"/>
      <c r="NKN28" s="43"/>
      <c r="NKO28" s="43"/>
      <c r="NKP28" s="43"/>
      <c r="NKQ28" s="43"/>
      <c r="NKR28" s="43"/>
      <c r="NKS28" s="43"/>
      <c r="NKT28" s="43"/>
      <c r="NKU28" s="43"/>
      <c r="NKV28" s="43"/>
      <c r="NKW28" s="43"/>
      <c r="NKX28" s="43"/>
      <c r="NKY28" s="43"/>
      <c r="NKZ28" s="43"/>
      <c r="NLA28" s="43"/>
      <c r="NLB28" s="43"/>
      <c r="NLC28" s="43"/>
      <c r="NLD28" s="43"/>
      <c r="NLE28" s="43"/>
      <c r="NLF28" s="43"/>
      <c r="NLG28" s="43"/>
      <c r="NLH28" s="43"/>
      <c r="NLI28" s="43"/>
      <c r="NLJ28" s="43"/>
      <c r="NLK28" s="43"/>
      <c r="NLL28" s="43"/>
      <c r="NLM28" s="43"/>
      <c r="NLN28" s="43"/>
      <c r="NLO28" s="43"/>
      <c r="NLP28" s="43"/>
      <c r="NLQ28" s="43"/>
      <c r="NLR28" s="43"/>
      <c r="NLS28" s="43"/>
      <c r="NLT28" s="43"/>
      <c r="NLU28" s="43"/>
      <c r="NLV28" s="43"/>
      <c r="NLW28" s="43"/>
      <c r="NLX28" s="43"/>
      <c r="NLY28" s="43"/>
      <c r="NLZ28" s="43"/>
      <c r="NMA28" s="43"/>
      <c r="NMB28" s="43"/>
      <c r="NMC28" s="43"/>
      <c r="NMD28" s="43"/>
      <c r="NME28" s="43"/>
      <c r="NMF28" s="43"/>
      <c r="NMG28" s="43"/>
      <c r="NMH28" s="43"/>
      <c r="NMI28" s="43"/>
      <c r="NMJ28" s="43"/>
      <c r="NMK28" s="43"/>
      <c r="NML28" s="43"/>
      <c r="NMM28" s="43"/>
      <c r="NMN28" s="43"/>
      <c r="NMO28" s="43"/>
      <c r="NMP28" s="43"/>
      <c r="NMQ28" s="43"/>
      <c r="NMR28" s="43"/>
      <c r="NMS28" s="43"/>
      <c r="NMT28" s="43"/>
      <c r="NMU28" s="43"/>
      <c r="NMV28" s="43"/>
      <c r="NMW28" s="43"/>
      <c r="NMX28" s="43"/>
      <c r="NMY28" s="43"/>
      <c r="NMZ28" s="43"/>
      <c r="NNA28" s="43"/>
      <c r="NNB28" s="43"/>
      <c r="NNC28" s="43"/>
      <c r="NND28" s="43"/>
      <c r="NNE28" s="43"/>
      <c r="NNF28" s="43"/>
      <c r="NNG28" s="43"/>
      <c r="NNH28" s="43"/>
      <c r="NNI28" s="43"/>
      <c r="NNJ28" s="43"/>
      <c r="NNK28" s="43"/>
      <c r="NNL28" s="43"/>
      <c r="NNM28" s="43"/>
      <c r="NNN28" s="43"/>
      <c r="NNO28" s="43"/>
      <c r="NNP28" s="43"/>
      <c r="NNQ28" s="43"/>
      <c r="NNR28" s="43"/>
      <c r="NNS28" s="43"/>
      <c r="NNT28" s="43"/>
      <c r="NNU28" s="43"/>
      <c r="NNV28" s="43"/>
      <c r="NNW28" s="43"/>
      <c r="NNX28" s="43"/>
      <c r="NNY28" s="43"/>
      <c r="NNZ28" s="43"/>
      <c r="NOA28" s="43"/>
      <c r="NOB28" s="43"/>
      <c r="NOC28" s="43"/>
      <c r="NOD28" s="43"/>
      <c r="NOE28" s="43"/>
      <c r="NOF28" s="43"/>
      <c r="NOG28" s="43"/>
      <c r="NOH28" s="43"/>
      <c r="NOI28" s="43"/>
      <c r="NOJ28" s="43"/>
      <c r="NOK28" s="43"/>
      <c r="NOL28" s="43"/>
      <c r="NOM28" s="43"/>
      <c r="NON28" s="43"/>
      <c r="NOO28" s="43"/>
      <c r="NOP28" s="43"/>
      <c r="NOQ28" s="43"/>
      <c r="NOR28" s="43"/>
      <c r="NOS28" s="43"/>
      <c r="NOT28" s="43"/>
      <c r="NOU28" s="43"/>
      <c r="NOV28" s="43"/>
      <c r="NOW28" s="43"/>
      <c r="NOX28" s="43"/>
      <c r="NOY28" s="43"/>
      <c r="NOZ28" s="43"/>
      <c r="NPA28" s="43"/>
      <c r="NPB28" s="43"/>
      <c r="NPC28" s="43"/>
      <c r="NPD28" s="43"/>
      <c r="NPE28" s="43"/>
      <c r="NPF28" s="43"/>
      <c r="NPG28" s="43"/>
      <c r="NPH28" s="43"/>
      <c r="NPI28" s="43"/>
      <c r="NPJ28" s="43"/>
      <c r="NPK28" s="43"/>
      <c r="NPL28" s="43"/>
      <c r="NPM28" s="43"/>
      <c r="NPN28" s="43"/>
      <c r="NPO28" s="43"/>
      <c r="NPP28" s="43"/>
      <c r="NPQ28" s="43"/>
      <c r="NPR28" s="43"/>
      <c r="NPS28" s="43"/>
      <c r="NPT28" s="43"/>
      <c r="NPU28" s="43"/>
      <c r="NPV28" s="43"/>
      <c r="NPW28" s="43"/>
      <c r="NPX28" s="43"/>
      <c r="NPY28" s="43"/>
      <c r="NPZ28" s="43"/>
      <c r="NQA28" s="43"/>
      <c r="NQB28" s="43"/>
      <c r="NQC28" s="43"/>
      <c r="NQD28" s="43"/>
      <c r="NQE28" s="43"/>
      <c r="NQF28" s="43"/>
      <c r="NQG28" s="43"/>
      <c r="NQH28" s="43"/>
      <c r="NQI28" s="43"/>
      <c r="NQJ28" s="43"/>
      <c r="NQK28" s="43"/>
      <c r="NQL28" s="43"/>
      <c r="NQM28" s="43"/>
      <c r="NQN28" s="43"/>
      <c r="NQO28" s="43"/>
      <c r="NQP28" s="43"/>
      <c r="NQQ28" s="43"/>
      <c r="NQR28" s="43"/>
      <c r="NQS28" s="43"/>
      <c r="NQT28" s="43"/>
      <c r="NQU28" s="43"/>
      <c r="NQV28" s="43"/>
      <c r="NQW28" s="43"/>
      <c r="NQX28" s="43"/>
      <c r="NQY28" s="43"/>
      <c r="NQZ28" s="43"/>
      <c r="NRA28" s="43"/>
      <c r="NRB28" s="43"/>
      <c r="NRC28" s="43"/>
      <c r="NRD28" s="43"/>
      <c r="NRE28" s="43"/>
      <c r="NRF28" s="43"/>
      <c r="NRG28" s="43"/>
      <c r="NRH28" s="43"/>
      <c r="NRI28" s="43"/>
      <c r="NRJ28" s="43"/>
      <c r="NRK28" s="43"/>
      <c r="NRL28" s="43"/>
      <c r="NRM28" s="43"/>
      <c r="NRN28" s="43"/>
      <c r="NRO28" s="43"/>
      <c r="NRP28" s="43"/>
      <c r="NRQ28" s="43"/>
      <c r="NRR28" s="43"/>
      <c r="NRS28" s="43"/>
      <c r="NRT28" s="43"/>
      <c r="NRU28" s="43"/>
      <c r="NRV28" s="43"/>
      <c r="NRW28" s="43"/>
      <c r="NRX28" s="43"/>
      <c r="NRY28" s="43"/>
      <c r="NRZ28" s="43"/>
      <c r="NSA28" s="43"/>
      <c r="NSB28" s="43"/>
      <c r="NSC28" s="43"/>
      <c r="NSD28" s="43"/>
      <c r="NSE28" s="43"/>
      <c r="NSF28" s="43"/>
      <c r="NSG28" s="43"/>
      <c r="NSH28" s="43"/>
      <c r="NSI28" s="43"/>
      <c r="NSJ28" s="43"/>
      <c r="NSK28" s="43"/>
      <c r="NSL28" s="43"/>
      <c r="NSM28" s="43"/>
      <c r="NSN28" s="43"/>
      <c r="NSO28" s="43"/>
      <c r="NSP28" s="43"/>
      <c r="NSQ28" s="43"/>
      <c r="NSR28" s="43"/>
      <c r="NSS28" s="43"/>
      <c r="NST28" s="43"/>
      <c r="NSU28" s="43"/>
      <c r="NSV28" s="43"/>
      <c r="NSW28" s="43"/>
      <c r="NSX28" s="43"/>
      <c r="NSY28" s="43"/>
      <c r="NSZ28" s="43"/>
      <c r="NTA28" s="43"/>
      <c r="NTB28" s="43"/>
      <c r="NTC28" s="43"/>
      <c r="NTD28" s="43"/>
      <c r="NTE28" s="43"/>
      <c r="NTF28" s="43"/>
      <c r="NTG28" s="43"/>
      <c r="NTH28" s="43"/>
      <c r="NTI28" s="43"/>
      <c r="NTJ28" s="43"/>
      <c r="NTK28" s="43"/>
      <c r="NTL28" s="43"/>
      <c r="NTM28" s="43"/>
      <c r="NTN28" s="43"/>
      <c r="NTO28" s="43"/>
      <c r="NTP28" s="43"/>
      <c r="NTQ28" s="43"/>
      <c r="NTR28" s="43"/>
      <c r="NTS28" s="43"/>
      <c r="NTT28" s="43"/>
      <c r="NTU28" s="43"/>
      <c r="NTV28" s="43"/>
      <c r="NTW28" s="43"/>
      <c r="NTX28" s="43"/>
      <c r="NTY28" s="43"/>
      <c r="NTZ28" s="43"/>
      <c r="NUA28" s="43"/>
      <c r="NUB28" s="43"/>
      <c r="NUC28" s="43"/>
      <c r="NUD28" s="43"/>
      <c r="NUE28" s="43"/>
      <c r="NUF28" s="43"/>
      <c r="NUG28" s="43"/>
      <c r="NUH28" s="43"/>
      <c r="NUI28" s="43"/>
      <c r="NUJ28" s="43"/>
      <c r="NUK28" s="43"/>
      <c r="NUL28" s="43"/>
      <c r="NUM28" s="43"/>
      <c r="NUN28" s="43"/>
      <c r="NUO28" s="43"/>
      <c r="NUP28" s="43"/>
      <c r="NUQ28" s="43"/>
      <c r="NUR28" s="43"/>
      <c r="NUS28" s="43"/>
      <c r="NUT28" s="43"/>
      <c r="NUU28" s="43"/>
      <c r="NUV28" s="43"/>
      <c r="NUW28" s="43"/>
      <c r="NUX28" s="43"/>
      <c r="NUY28" s="43"/>
      <c r="NUZ28" s="43"/>
      <c r="NVA28" s="43"/>
      <c r="NVB28" s="43"/>
      <c r="NVC28" s="43"/>
      <c r="NVD28" s="43"/>
      <c r="NVE28" s="43"/>
      <c r="NVF28" s="43"/>
      <c r="NVG28" s="43"/>
      <c r="NVH28" s="43"/>
      <c r="NVI28" s="43"/>
      <c r="NVJ28" s="43"/>
      <c r="NVK28" s="43"/>
      <c r="NVL28" s="43"/>
      <c r="NVM28" s="43"/>
      <c r="NVN28" s="43"/>
      <c r="NVO28" s="43"/>
      <c r="NVP28" s="43"/>
      <c r="NVQ28" s="43"/>
      <c r="NVR28" s="43"/>
      <c r="NVS28" s="43"/>
      <c r="NVT28" s="43"/>
      <c r="NVU28" s="43"/>
      <c r="NVV28" s="43"/>
      <c r="NVW28" s="43"/>
      <c r="NVX28" s="43"/>
      <c r="NVY28" s="43"/>
      <c r="NVZ28" s="43"/>
      <c r="NWA28" s="43"/>
      <c r="NWB28" s="43"/>
      <c r="NWC28" s="43"/>
      <c r="NWD28" s="43"/>
      <c r="NWE28" s="43"/>
      <c r="NWF28" s="43"/>
      <c r="NWG28" s="43"/>
      <c r="NWH28" s="43"/>
      <c r="NWI28" s="43"/>
      <c r="NWJ28" s="43"/>
      <c r="NWK28" s="43"/>
      <c r="NWL28" s="43"/>
      <c r="NWM28" s="43"/>
      <c r="NWN28" s="43"/>
      <c r="NWO28" s="43"/>
      <c r="NWP28" s="43"/>
      <c r="NWQ28" s="43"/>
      <c r="NWR28" s="43"/>
      <c r="NWS28" s="43"/>
      <c r="NWT28" s="43"/>
      <c r="NWU28" s="43"/>
      <c r="NWV28" s="43"/>
      <c r="NWW28" s="43"/>
      <c r="NWX28" s="43"/>
      <c r="NWY28" s="43"/>
      <c r="NWZ28" s="43"/>
      <c r="NXA28" s="43"/>
      <c r="NXB28" s="43"/>
      <c r="NXC28" s="43"/>
      <c r="NXD28" s="43"/>
      <c r="NXE28" s="43"/>
      <c r="NXF28" s="43"/>
      <c r="NXG28" s="43"/>
      <c r="NXH28" s="43"/>
      <c r="NXI28" s="43"/>
      <c r="NXJ28" s="43"/>
      <c r="NXK28" s="43"/>
      <c r="NXL28" s="43"/>
      <c r="NXM28" s="43"/>
      <c r="NXN28" s="43"/>
      <c r="NXO28" s="43"/>
      <c r="NXP28" s="43"/>
      <c r="NXQ28" s="43"/>
      <c r="NXR28" s="43"/>
      <c r="NXS28" s="43"/>
      <c r="NXT28" s="43"/>
      <c r="NXU28" s="43"/>
      <c r="NXV28" s="43"/>
      <c r="NXW28" s="43"/>
      <c r="NXX28" s="43"/>
      <c r="NXY28" s="43"/>
      <c r="NXZ28" s="43"/>
      <c r="NYA28" s="43"/>
      <c r="NYB28" s="43"/>
      <c r="NYC28" s="43"/>
      <c r="NYD28" s="43"/>
      <c r="NYE28" s="43"/>
      <c r="NYF28" s="43"/>
      <c r="NYG28" s="43"/>
      <c r="NYH28" s="43"/>
      <c r="NYI28" s="43"/>
      <c r="NYJ28" s="43"/>
      <c r="NYK28" s="43"/>
      <c r="NYL28" s="43"/>
      <c r="NYM28" s="43"/>
      <c r="NYN28" s="43"/>
      <c r="NYO28" s="43"/>
      <c r="NYP28" s="43"/>
      <c r="NYQ28" s="43"/>
      <c r="NYR28" s="43"/>
      <c r="NYS28" s="43"/>
      <c r="NYT28" s="43"/>
      <c r="NYU28" s="43"/>
      <c r="NYV28" s="43"/>
      <c r="NYW28" s="43"/>
      <c r="NYX28" s="43"/>
      <c r="NYY28" s="43"/>
      <c r="NYZ28" s="43"/>
      <c r="NZA28" s="43"/>
      <c r="NZB28" s="43"/>
      <c r="NZC28" s="43"/>
      <c r="NZD28" s="43"/>
      <c r="NZE28" s="43"/>
      <c r="NZF28" s="43"/>
      <c r="NZG28" s="43"/>
      <c r="NZH28" s="43"/>
      <c r="NZI28" s="43"/>
      <c r="NZJ28" s="43"/>
      <c r="NZK28" s="43"/>
      <c r="NZL28" s="43"/>
      <c r="NZM28" s="43"/>
      <c r="NZN28" s="43"/>
      <c r="NZO28" s="43"/>
      <c r="NZP28" s="43"/>
      <c r="NZQ28" s="43"/>
      <c r="NZR28" s="43"/>
      <c r="NZS28" s="43"/>
      <c r="NZT28" s="43"/>
      <c r="NZU28" s="43"/>
      <c r="NZV28" s="43"/>
      <c r="NZW28" s="43"/>
      <c r="NZX28" s="43"/>
      <c r="NZY28" s="43"/>
      <c r="NZZ28" s="43"/>
      <c r="OAA28" s="43"/>
      <c r="OAB28" s="43"/>
      <c r="OAC28" s="43"/>
      <c r="OAD28" s="43"/>
      <c r="OAE28" s="43"/>
      <c r="OAF28" s="43"/>
      <c r="OAG28" s="43"/>
      <c r="OAH28" s="43"/>
      <c r="OAI28" s="43"/>
      <c r="OAJ28" s="43"/>
      <c r="OAK28" s="43"/>
      <c r="OAL28" s="43"/>
      <c r="OAM28" s="43"/>
      <c r="OAN28" s="43"/>
      <c r="OAO28" s="43"/>
      <c r="OAP28" s="43"/>
      <c r="OAQ28" s="43"/>
      <c r="OAR28" s="43"/>
      <c r="OAS28" s="43"/>
      <c r="OAT28" s="43"/>
      <c r="OAU28" s="43"/>
      <c r="OAV28" s="43"/>
      <c r="OAW28" s="43"/>
      <c r="OAX28" s="43"/>
      <c r="OAY28" s="43"/>
      <c r="OAZ28" s="43"/>
      <c r="OBA28" s="43"/>
      <c r="OBB28" s="43"/>
      <c r="OBC28" s="43"/>
      <c r="OBD28" s="43"/>
      <c r="OBE28" s="43"/>
      <c r="OBF28" s="43"/>
      <c r="OBG28" s="43"/>
      <c r="OBH28" s="43"/>
      <c r="OBI28" s="43"/>
      <c r="OBJ28" s="43"/>
      <c r="OBK28" s="43"/>
      <c r="OBL28" s="43"/>
      <c r="OBM28" s="43"/>
      <c r="OBN28" s="43"/>
      <c r="OBO28" s="43"/>
      <c r="OBP28" s="43"/>
      <c r="OBQ28" s="43"/>
      <c r="OBR28" s="43"/>
      <c r="OBS28" s="43"/>
      <c r="OBT28" s="43"/>
      <c r="OBU28" s="43"/>
      <c r="OBV28" s="43"/>
      <c r="OBW28" s="43"/>
      <c r="OBX28" s="43"/>
      <c r="OBY28" s="43"/>
      <c r="OBZ28" s="43"/>
      <c r="OCA28" s="43"/>
      <c r="OCB28" s="43"/>
      <c r="OCC28" s="43"/>
      <c r="OCD28" s="43"/>
      <c r="OCE28" s="43"/>
      <c r="OCF28" s="43"/>
      <c r="OCG28" s="43"/>
      <c r="OCH28" s="43"/>
      <c r="OCI28" s="43"/>
      <c r="OCJ28" s="43"/>
      <c r="OCK28" s="43"/>
      <c r="OCL28" s="43"/>
      <c r="OCM28" s="43"/>
      <c r="OCN28" s="43"/>
      <c r="OCO28" s="43"/>
      <c r="OCP28" s="43"/>
      <c r="OCQ28" s="43"/>
      <c r="OCR28" s="43"/>
      <c r="OCS28" s="43"/>
      <c r="OCT28" s="43"/>
      <c r="OCU28" s="43"/>
      <c r="OCV28" s="43"/>
      <c r="OCW28" s="43"/>
      <c r="OCX28" s="43"/>
      <c r="OCY28" s="43"/>
      <c r="OCZ28" s="43"/>
      <c r="ODA28" s="43"/>
      <c r="ODB28" s="43"/>
      <c r="ODC28" s="43"/>
      <c r="ODD28" s="43"/>
    </row>
    <row r="29" s="40" customFormat="1" ht="29" customHeight="1" spans="1:1024 1025:10248">
      <c r="A29" s="66" t="s">
        <v>653</v>
      </c>
      <c r="B29" s="61">
        <v>5.2496806638</v>
      </c>
      <c r="C29" s="61">
        <v>4.8408767187</v>
      </c>
      <c r="D29" s="64" t="s">
        <v>674</v>
      </c>
      <c r="F29" s="41"/>
      <c r="G29" s="41"/>
      <c r="IM29" s="43"/>
      <c r="IN29" s="43"/>
      <c r="IO29" s="43"/>
      <c r="IP29" s="43"/>
      <c r="IQ29" s="43"/>
      <c r="IR29" s="43"/>
      <c r="IS29" s="43"/>
      <c r="IT29" s="43"/>
      <c r="IU29" s="43"/>
      <c r="IV29" s="43"/>
      <c r="IW29" s="43"/>
      <c r="IX29" s="43"/>
      <c r="IY29" s="43"/>
      <c r="IZ29" s="43"/>
      <c r="JA29" s="43"/>
      <c r="JB29" s="43"/>
      <c r="JC29" s="43"/>
      <c r="JD29" s="43"/>
      <c r="JE29" s="43"/>
      <c r="JF29" s="43"/>
      <c r="JG29" s="43"/>
      <c r="JH29" s="43"/>
      <c r="JI29" s="43"/>
      <c r="JJ29" s="43"/>
      <c r="JK29" s="43"/>
      <c r="JL29" s="43"/>
      <c r="JM29" s="43"/>
      <c r="JN29" s="43"/>
      <c r="JO29" s="43"/>
      <c r="JP29" s="43"/>
      <c r="JQ29" s="43"/>
      <c r="JR29" s="43"/>
      <c r="JS29" s="43"/>
      <c r="JT29" s="43"/>
      <c r="JU29" s="43"/>
      <c r="JV29" s="43"/>
      <c r="JW29" s="43"/>
      <c r="JX29" s="43"/>
      <c r="JY29" s="43"/>
      <c r="JZ29" s="43"/>
      <c r="KA29" s="43"/>
      <c r="KB29" s="43"/>
      <c r="KC29" s="43"/>
      <c r="KD29" s="43"/>
      <c r="KE29" s="43"/>
      <c r="KF29" s="43"/>
      <c r="KG29" s="43"/>
      <c r="KH29" s="43"/>
      <c r="KI29" s="43"/>
      <c r="KJ29" s="43"/>
      <c r="KK29" s="43"/>
      <c r="KL29" s="43"/>
      <c r="KM29" s="43"/>
      <c r="KN29" s="43"/>
      <c r="KO29" s="43"/>
      <c r="KP29" s="43"/>
      <c r="KQ29" s="43"/>
      <c r="KR29" s="43"/>
      <c r="KS29" s="43"/>
      <c r="KT29" s="43"/>
      <c r="KU29" s="43"/>
      <c r="KV29" s="43"/>
      <c r="KW29" s="43"/>
      <c r="KX29" s="43"/>
      <c r="KY29" s="43"/>
      <c r="KZ29" s="43"/>
      <c r="LA29" s="43"/>
      <c r="LB29" s="43"/>
      <c r="LC29" s="43"/>
      <c r="LD29" s="43"/>
      <c r="LE29" s="43"/>
      <c r="LF29" s="43"/>
      <c r="LG29" s="43"/>
      <c r="LH29" s="43"/>
      <c r="LI29" s="43"/>
      <c r="LJ29" s="43"/>
      <c r="LK29" s="43"/>
      <c r="LL29" s="43"/>
      <c r="LM29" s="43"/>
      <c r="LN29" s="43"/>
      <c r="LO29" s="43"/>
      <c r="LP29" s="43"/>
      <c r="LQ29" s="43"/>
      <c r="LR29" s="43"/>
      <c r="LS29" s="43"/>
      <c r="LT29" s="43"/>
      <c r="LU29" s="43"/>
      <c r="LV29" s="43"/>
      <c r="LW29" s="43"/>
      <c r="LX29" s="43"/>
      <c r="LY29" s="43"/>
      <c r="LZ29" s="43"/>
      <c r="MA29" s="43"/>
      <c r="MB29" s="43"/>
      <c r="MC29" s="43"/>
      <c r="MD29" s="43"/>
      <c r="ME29" s="43"/>
      <c r="MF29" s="43"/>
      <c r="MG29" s="43"/>
      <c r="MH29" s="43"/>
      <c r="MI29" s="43"/>
      <c r="MJ29" s="43"/>
      <c r="MK29" s="43"/>
      <c r="ML29" s="43"/>
      <c r="MM29" s="43"/>
      <c r="MN29" s="43"/>
      <c r="MO29" s="43"/>
      <c r="MP29" s="43"/>
      <c r="MQ29" s="43"/>
      <c r="MR29" s="43"/>
      <c r="MS29" s="43"/>
      <c r="MT29" s="43"/>
      <c r="MU29" s="43"/>
      <c r="MV29" s="43"/>
      <c r="MW29" s="43"/>
      <c r="MX29" s="43"/>
      <c r="MY29" s="43"/>
      <c r="MZ29" s="43"/>
      <c r="NA29" s="43"/>
      <c r="NB29" s="43"/>
      <c r="NC29" s="43"/>
      <c r="ND29" s="43"/>
      <c r="NE29" s="43"/>
      <c r="NF29" s="43"/>
      <c r="NG29" s="43"/>
      <c r="NH29" s="43"/>
      <c r="NI29" s="43"/>
      <c r="NJ29" s="43"/>
      <c r="NK29" s="43"/>
      <c r="NL29" s="43"/>
      <c r="NM29" s="43"/>
      <c r="NN29" s="43"/>
      <c r="NO29" s="43"/>
      <c r="NP29" s="43"/>
      <c r="NQ29" s="43"/>
      <c r="NR29" s="43"/>
      <c r="NS29" s="43"/>
      <c r="NT29" s="43"/>
      <c r="NU29" s="43"/>
      <c r="NV29" s="43"/>
      <c r="NW29" s="43"/>
      <c r="NX29" s="43"/>
      <c r="NY29" s="43"/>
      <c r="NZ29" s="43"/>
      <c r="OA29" s="43"/>
      <c r="OB29" s="43"/>
      <c r="OC29" s="43"/>
      <c r="OD29" s="43"/>
      <c r="OE29" s="43"/>
      <c r="OF29" s="43"/>
      <c r="OG29" s="43"/>
      <c r="OH29" s="43"/>
      <c r="OI29" s="43"/>
      <c r="OJ29" s="43"/>
      <c r="OK29" s="43"/>
      <c r="OL29" s="43"/>
      <c r="OM29" s="43"/>
      <c r="ON29" s="43"/>
      <c r="OO29" s="43"/>
      <c r="OP29" s="43"/>
      <c r="OQ29" s="43"/>
      <c r="OR29" s="43"/>
      <c r="OS29" s="43"/>
      <c r="OT29" s="43"/>
      <c r="OU29" s="43"/>
      <c r="OV29" s="43"/>
      <c r="OW29" s="43"/>
      <c r="OX29" s="43"/>
      <c r="OY29" s="43"/>
      <c r="OZ29" s="43"/>
      <c r="PA29" s="43"/>
      <c r="PB29" s="43"/>
      <c r="PC29" s="43"/>
      <c r="PD29" s="43"/>
      <c r="PE29" s="43"/>
      <c r="PF29" s="43"/>
      <c r="PG29" s="43"/>
      <c r="PH29" s="43"/>
      <c r="PI29" s="43"/>
      <c r="PJ29" s="43"/>
      <c r="PK29" s="43"/>
      <c r="PL29" s="43"/>
      <c r="PM29" s="43"/>
      <c r="PN29" s="43"/>
      <c r="PO29" s="43"/>
      <c r="PP29" s="43"/>
      <c r="PQ29" s="43"/>
      <c r="PR29" s="43"/>
      <c r="PS29" s="43"/>
      <c r="PT29" s="43"/>
      <c r="PU29" s="43"/>
      <c r="PV29" s="43"/>
      <c r="PW29" s="43"/>
      <c r="PX29" s="43"/>
      <c r="PY29" s="43"/>
      <c r="PZ29" s="43"/>
      <c r="QA29" s="43"/>
      <c r="QB29" s="43"/>
      <c r="QC29" s="43"/>
      <c r="QD29" s="43"/>
      <c r="QE29" s="43"/>
      <c r="QF29" s="43"/>
      <c r="QG29" s="43"/>
      <c r="QH29" s="43"/>
      <c r="QI29" s="43"/>
      <c r="QJ29" s="43"/>
      <c r="QK29" s="43"/>
      <c r="QL29" s="43"/>
      <c r="QM29" s="43"/>
      <c r="QN29" s="43"/>
      <c r="QO29" s="43"/>
      <c r="QP29" s="43"/>
      <c r="QQ29" s="43"/>
      <c r="QR29" s="43"/>
      <c r="QS29" s="43"/>
      <c r="QT29" s="43"/>
      <c r="QU29" s="43"/>
      <c r="QV29" s="43"/>
      <c r="QW29" s="43"/>
      <c r="QX29" s="43"/>
      <c r="QY29" s="43"/>
      <c r="QZ29" s="43"/>
      <c r="RA29" s="43"/>
      <c r="RB29" s="43"/>
      <c r="RC29" s="43"/>
      <c r="RD29" s="43"/>
      <c r="RE29" s="43"/>
      <c r="RF29" s="43"/>
      <c r="RG29" s="43"/>
      <c r="RH29" s="43"/>
      <c r="RI29" s="43"/>
      <c r="RJ29" s="43"/>
      <c r="RK29" s="43"/>
      <c r="RL29" s="43"/>
      <c r="RM29" s="43"/>
      <c r="RN29" s="43"/>
      <c r="RO29" s="43"/>
      <c r="RP29" s="43"/>
      <c r="RQ29" s="43"/>
      <c r="RR29" s="43"/>
      <c r="RS29" s="43"/>
      <c r="RT29" s="43"/>
      <c r="RU29" s="43"/>
      <c r="RV29" s="43"/>
      <c r="RW29" s="43"/>
      <c r="RX29" s="43"/>
      <c r="RY29" s="43"/>
      <c r="RZ29" s="43"/>
      <c r="SA29" s="43"/>
      <c r="SB29" s="43"/>
      <c r="SC29" s="43"/>
      <c r="SD29" s="43"/>
      <c r="SE29" s="43"/>
      <c r="SF29" s="43"/>
      <c r="SG29" s="43"/>
      <c r="SH29" s="43"/>
      <c r="SI29" s="43"/>
      <c r="SJ29" s="43"/>
      <c r="SK29" s="43"/>
      <c r="SL29" s="43"/>
      <c r="SM29" s="43"/>
      <c r="SN29" s="43"/>
      <c r="SO29" s="43"/>
      <c r="SP29" s="43"/>
      <c r="SQ29" s="43"/>
      <c r="SR29" s="43"/>
      <c r="SS29" s="43"/>
      <c r="ST29" s="43"/>
      <c r="SU29" s="43"/>
      <c r="SV29" s="43"/>
      <c r="SW29" s="43"/>
      <c r="SX29" s="43"/>
      <c r="SY29" s="43"/>
      <c r="SZ29" s="43"/>
      <c r="TA29" s="43"/>
      <c r="TB29" s="43"/>
      <c r="TC29" s="43"/>
      <c r="TD29" s="43"/>
      <c r="TE29" s="43"/>
      <c r="TF29" s="43"/>
      <c r="TG29" s="43"/>
      <c r="TH29" s="43"/>
      <c r="TI29" s="43"/>
      <c r="TJ29" s="43"/>
      <c r="TK29" s="43"/>
      <c r="TL29" s="43"/>
      <c r="TM29" s="43"/>
      <c r="TN29" s="43"/>
      <c r="TO29" s="43"/>
      <c r="TP29" s="43"/>
      <c r="TQ29" s="43"/>
      <c r="TR29" s="43"/>
      <c r="TS29" s="43"/>
      <c r="TT29" s="43"/>
      <c r="TU29" s="43"/>
      <c r="TV29" s="43"/>
      <c r="TW29" s="43"/>
      <c r="TX29" s="43"/>
      <c r="TY29" s="43"/>
      <c r="TZ29" s="43"/>
      <c r="UA29" s="43"/>
      <c r="UB29" s="43"/>
      <c r="UC29" s="43"/>
      <c r="UD29" s="43"/>
      <c r="UE29" s="43"/>
      <c r="UF29" s="43"/>
      <c r="UG29" s="43"/>
      <c r="UH29" s="43"/>
      <c r="UI29" s="43"/>
      <c r="UJ29" s="43"/>
      <c r="UK29" s="43"/>
      <c r="UL29" s="43"/>
      <c r="UM29" s="43"/>
      <c r="UN29" s="43"/>
      <c r="UO29" s="43"/>
      <c r="UP29" s="43"/>
      <c r="UQ29" s="43"/>
      <c r="UR29" s="43"/>
      <c r="US29" s="43"/>
      <c r="UT29" s="43"/>
      <c r="UU29" s="43"/>
      <c r="UV29" s="43"/>
      <c r="UW29" s="43"/>
      <c r="UX29" s="43"/>
      <c r="UY29" s="43"/>
      <c r="UZ29" s="43"/>
      <c r="VA29" s="43"/>
      <c r="VB29" s="43"/>
      <c r="VC29" s="43"/>
      <c r="VD29" s="43"/>
      <c r="VE29" s="43"/>
      <c r="VF29" s="43"/>
      <c r="VG29" s="43"/>
      <c r="VH29" s="43"/>
      <c r="VI29" s="43"/>
      <c r="VJ29" s="43"/>
      <c r="VK29" s="43"/>
      <c r="VL29" s="43"/>
      <c r="VM29" s="43"/>
      <c r="VN29" s="43"/>
      <c r="VO29" s="43"/>
      <c r="VP29" s="43"/>
      <c r="VQ29" s="43"/>
      <c r="VR29" s="43"/>
      <c r="VS29" s="43"/>
      <c r="VT29" s="43"/>
      <c r="VU29" s="43"/>
      <c r="VV29" s="43"/>
      <c r="VW29" s="43"/>
      <c r="VX29" s="43"/>
      <c r="VY29" s="43"/>
      <c r="VZ29" s="43"/>
      <c r="WA29" s="43"/>
      <c r="WB29" s="43"/>
      <c r="WC29" s="43"/>
      <c r="WD29" s="43"/>
      <c r="WE29" s="43"/>
      <c r="WF29" s="43"/>
      <c r="WG29" s="43"/>
      <c r="WH29" s="43"/>
      <c r="WI29" s="43"/>
      <c r="WJ29" s="43"/>
      <c r="WK29" s="43"/>
      <c r="WL29" s="43"/>
      <c r="WM29" s="43"/>
      <c r="WN29" s="43"/>
      <c r="WO29" s="43"/>
      <c r="WP29" s="43"/>
      <c r="WQ29" s="43"/>
      <c r="WR29" s="43"/>
      <c r="WS29" s="43"/>
      <c r="WT29" s="43"/>
      <c r="WU29" s="43"/>
      <c r="WV29" s="43"/>
      <c r="WW29" s="43"/>
      <c r="WX29" s="43"/>
      <c r="WY29" s="43"/>
      <c r="WZ29" s="43"/>
      <c r="XA29" s="43"/>
      <c r="XB29" s="43"/>
      <c r="XC29" s="43"/>
      <c r="XD29" s="43"/>
      <c r="XE29" s="43"/>
      <c r="XF29" s="43"/>
      <c r="XG29" s="43"/>
      <c r="XH29" s="43"/>
      <c r="XI29" s="43"/>
      <c r="XJ29" s="43"/>
      <c r="XK29" s="43"/>
      <c r="XL29" s="43"/>
      <c r="XM29" s="43"/>
      <c r="XN29" s="43"/>
      <c r="XO29" s="43"/>
      <c r="XP29" s="43"/>
      <c r="XQ29" s="43"/>
      <c r="XR29" s="43"/>
      <c r="XS29" s="43"/>
      <c r="XT29" s="43"/>
      <c r="XU29" s="43"/>
      <c r="XV29" s="43"/>
      <c r="XW29" s="43"/>
      <c r="XX29" s="43"/>
      <c r="XY29" s="43"/>
      <c r="XZ29" s="43"/>
      <c r="YA29" s="43"/>
      <c r="YB29" s="43"/>
      <c r="YC29" s="43"/>
      <c r="YD29" s="43"/>
      <c r="YE29" s="43"/>
      <c r="YF29" s="43"/>
      <c r="YG29" s="43"/>
      <c r="YH29" s="43"/>
      <c r="YI29" s="43"/>
      <c r="YJ29" s="43"/>
      <c r="YK29" s="43"/>
      <c r="YL29" s="43"/>
      <c r="YM29" s="43"/>
      <c r="YN29" s="43"/>
      <c r="YO29" s="43"/>
      <c r="YP29" s="43"/>
      <c r="YQ29" s="43"/>
      <c r="YR29" s="43"/>
      <c r="YS29" s="43"/>
      <c r="YT29" s="43"/>
      <c r="YU29" s="43"/>
      <c r="YV29" s="43"/>
      <c r="YW29" s="43"/>
      <c r="YX29" s="43"/>
      <c r="YY29" s="43"/>
      <c r="YZ29" s="43"/>
      <c r="ZA29" s="43"/>
      <c r="ZB29" s="43"/>
      <c r="ZC29" s="43"/>
      <c r="ZD29" s="43"/>
      <c r="ZE29" s="43"/>
      <c r="ZF29" s="43"/>
      <c r="ZG29" s="43"/>
      <c r="ZH29" s="43"/>
      <c r="ZI29" s="43"/>
      <c r="ZJ29" s="43"/>
      <c r="ZK29" s="43"/>
      <c r="ZL29" s="43"/>
      <c r="ZM29" s="43"/>
      <c r="ZN29" s="43"/>
      <c r="ZO29" s="43"/>
      <c r="ZP29" s="43"/>
      <c r="ZQ29" s="43"/>
      <c r="ZR29" s="43"/>
      <c r="ZS29" s="43"/>
      <c r="ZT29" s="43"/>
      <c r="ZU29" s="43"/>
      <c r="ZV29" s="43"/>
      <c r="ZW29" s="43"/>
      <c r="ZX29" s="43"/>
      <c r="ZY29" s="43"/>
      <c r="ZZ29" s="43"/>
      <c r="AAA29" s="43"/>
      <c r="AAB29" s="43"/>
      <c r="AAC29" s="43"/>
      <c r="AAD29" s="43"/>
      <c r="AAE29" s="43"/>
      <c r="AAF29" s="43"/>
      <c r="AAG29" s="43"/>
      <c r="AAH29" s="43"/>
      <c r="AAI29" s="43"/>
      <c r="AAJ29" s="43"/>
      <c r="AAK29" s="43"/>
      <c r="AAL29" s="43"/>
      <c r="AAM29" s="43"/>
      <c r="AAN29" s="43"/>
      <c r="AAO29" s="43"/>
      <c r="AAP29" s="43"/>
      <c r="AAQ29" s="43"/>
      <c r="AAR29" s="43"/>
      <c r="AAS29" s="43"/>
      <c r="AAT29" s="43"/>
      <c r="AAU29" s="43"/>
      <c r="AAV29" s="43"/>
      <c r="AAW29" s="43"/>
      <c r="AAX29" s="43"/>
      <c r="AAY29" s="43"/>
      <c r="AAZ29" s="43"/>
      <c r="ABA29" s="43"/>
      <c r="ABB29" s="43"/>
      <c r="ABC29" s="43"/>
      <c r="ABD29" s="43"/>
      <c r="ABE29" s="43"/>
      <c r="ABF29" s="43"/>
      <c r="ABG29" s="43"/>
      <c r="ABH29" s="43"/>
      <c r="ABI29" s="43"/>
      <c r="ABJ29" s="43"/>
      <c r="ABK29" s="43"/>
      <c r="ABL29" s="43"/>
      <c r="ABM29" s="43"/>
      <c r="ABN29" s="43"/>
      <c r="ABO29" s="43"/>
      <c r="ABP29" s="43"/>
      <c r="ABQ29" s="43"/>
      <c r="ABR29" s="43"/>
      <c r="ABS29" s="43"/>
      <c r="ABT29" s="43"/>
      <c r="ABU29" s="43"/>
      <c r="ABV29" s="43"/>
      <c r="ABW29" s="43"/>
      <c r="ABX29" s="43"/>
      <c r="ABY29" s="43"/>
      <c r="ABZ29" s="43"/>
      <c r="ACA29" s="43"/>
      <c r="ACB29" s="43"/>
      <c r="ACC29" s="43"/>
      <c r="ACD29" s="43"/>
      <c r="ACE29" s="43"/>
      <c r="ACF29" s="43"/>
      <c r="ACG29" s="43"/>
      <c r="ACH29" s="43"/>
      <c r="ACI29" s="43"/>
      <c r="ACJ29" s="43"/>
      <c r="ACK29" s="43"/>
      <c r="ACL29" s="43"/>
      <c r="ACM29" s="43"/>
      <c r="ACN29" s="43"/>
      <c r="ACO29" s="43"/>
      <c r="ACP29" s="43"/>
      <c r="ACQ29" s="43"/>
      <c r="ACR29" s="43"/>
      <c r="ACS29" s="43"/>
      <c r="ACT29" s="43"/>
      <c r="ACU29" s="43"/>
      <c r="ACV29" s="43"/>
      <c r="ACW29" s="43"/>
      <c r="ACX29" s="43"/>
      <c r="ACY29" s="43"/>
      <c r="ACZ29" s="43"/>
      <c r="ADA29" s="43"/>
      <c r="ADB29" s="43"/>
      <c r="ADC29" s="43"/>
      <c r="ADD29" s="43"/>
      <c r="ADE29" s="43"/>
      <c r="ADF29" s="43"/>
      <c r="ADG29" s="43"/>
      <c r="ADH29" s="43"/>
      <c r="ADI29" s="43"/>
      <c r="ADJ29" s="43"/>
      <c r="ADK29" s="43"/>
      <c r="ADL29" s="43"/>
      <c r="ADM29" s="43"/>
      <c r="ADN29" s="43"/>
      <c r="ADO29" s="43"/>
      <c r="ADP29" s="43"/>
      <c r="ADQ29" s="43"/>
      <c r="ADR29" s="43"/>
      <c r="ADS29" s="43"/>
      <c r="ADT29" s="43"/>
      <c r="ADU29" s="43"/>
      <c r="ADV29" s="43"/>
      <c r="ADW29" s="43"/>
      <c r="ADX29" s="43"/>
      <c r="ADY29" s="43"/>
      <c r="ADZ29" s="43"/>
      <c r="AEA29" s="43"/>
      <c r="AEB29" s="43"/>
      <c r="AEC29" s="43"/>
      <c r="AED29" s="43"/>
      <c r="AEE29" s="43"/>
      <c r="AEF29" s="43"/>
      <c r="AEG29" s="43"/>
      <c r="AEH29" s="43"/>
      <c r="AEI29" s="43"/>
      <c r="AEJ29" s="43"/>
      <c r="AEK29" s="43"/>
      <c r="AEL29" s="43"/>
      <c r="AEM29" s="43"/>
      <c r="AEN29" s="43"/>
      <c r="AEO29" s="43"/>
      <c r="AEP29" s="43"/>
      <c r="AEQ29" s="43"/>
      <c r="AER29" s="43"/>
      <c r="AES29" s="43"/>
      <c r="AET29" s="43"/>
      <c r="AEU29" s="43"/>
      <c r="AEV29" s="43"/>
      <c r="AEW29" s="43"/>
      <c r="AEX29" s="43"/>
      <c r="AEY29" s="43"/>
      <c r="AEZ29" s="43"/>
      <c r="AFA29" s="43"/>
      <c r="AFB29" s="43"/>
      <c r="AFC29" s="43"/>
      <c r="AFD29" s="43"/>
      <c r="AFE29" s="43"/>
      <c r="AFF29" s="43"/>
      <c r="AFG29" s="43"/>
      <c r="AFH29" s="43"/>
      <c r="AFI29" s="43"/>
      <c r="AFJ29" s="43"/>
      <c r="AFK29" s="43"/>
      <c r="AFL29" s="43"/>
      <c r="AFM29" s="43"/>
      <c r="AFN29" s="43"/>
      <c r="AFO29" s="43"/>
      <c r="AFP29" s="43"/>
      <c r="AFQ29" s="43"/>
      <c r="AFR29" s="43"/>
      <c r="AFS29" s="43"/>
      <c r="AFT29" s="43"/>
      <c r="AFU29" s="43"/>
      <c r="AFV29" s="43"/>
      <c r="AFW29" s="43"/>
      <c r="AFX29" s="43"/>
      <c r="AFY29" s="43"/>
      <c r="AFZ29" s="43"/>
      <c r="AGA29" s="43"/>
      <c r="AGB29" s="43"/>
      <c r="AGC29" s="43"/>
      <c r="AGD29" s="43"/>
      <c r="AGE29" s="43"/>
      <c r="AGF29" s="43"/>
      <c r="AGG29" s="43"/>
      <c r="AGH29" s="43"/>
      <c r="AGI29" s="43"/>
      <c r="AGJ29" s="43"/>
      <c r="AGK29" s="43"/>
      <c r="AGL29" s="43"/>
      <c r="AGM29" s="43"/>
      <c r="AGN29" s="43"/>
      <c r="AGO29" s="43"/>
      <c r="AGP29" s="43"/>
      <c r="AGQ29" s="43"/>
      <c r="AGR29" s="43"/>
      <c r="AGS29" s="43"/>
      <c r="AGT29" s="43"/>
      <c r="AGU29" s="43"/>
      <c r="AGV29" s="43"/>
      <c r="AGW29" s="43"/>
      <c r="AGX29" s="43"/>
      <c r="AGY29" s="43"/>
      <c r="AGZ29" s="43"/>
      <c r="AHA29" s="43"/>
      <c r="AHB29" s="43"/>
      <c r="AHC29" s="43"/>
      <c r="AHD29" s="43"/>
      <c r="AHE29" s="43"/>
      <c r="AHF29" s="43"/>
      <c r="AHG29" s="43"/>
      <c r="AHH29" s="43"/>
      <c r="AHI29" s="43"/>
      <c r="AHJ29" s="43"/>
      <c r="AHK29" s="43"/>
      <c r="AHL29" s="43"/>
      <c r="AHM29" s="43"/>
      <c r="AHN29" s="43"/>
      <c r="AHO29" s="43"/>
      <c r="AHP29" s="43"/>
      <c r="AHQ29" s="43"/>
      <c r="AHR29" s="43"/>
      <c r="AHS29" s="43"/>
      <c r="AHT29" s="43"/>
      <c r="AHU29" s="43"/>
      <c r="AHV29" s="43"/>
      <c r="AHW29" s="43"/>
      <c r="AHX29" s="43"/>
      <c r="AHY29" s="43"/>
      <c r="AHZ29" s="43"/>
      <c r="AIA29" s="43"/>
      <c r="AIB29" s="43"/>
      <c r="AIC29" s="43"/>
      <c r="AID29" s="43"/>
      <c r="AIE29" s="43"/>
      <c r="AIF29" s="43"/>
      <c r="AIG29" s="43"/>
      <c r="AIH29" s="43"/>
      <c r="AII29" s="43"/>
      <c r="AIJ29" s="43"/>
      <c r="AIK29" s="43"/>
      <c r="AIL29" s="43"/>
      <c r="AIM29" s="43"/>
      <c r="AIN29" s="43"/>
      <c r="AIO29" s="43"/>
      <c r="AIP29" s="43"/>
      <c r="AIQ29" s="43"/>
      <c r="AIR29" s="43"/>
      <c r="AIS29" s="43"/>
      <c r="AIT29" s="43"/>
      <c r="AIU29" s="43"/>
      <c r="AIV29" s="43"/>
      <c r="AIW29" s="43"/>
      <c r="AIX29" s="43"/>
      <c r="AIY29" s="43"/>
      <c r="AIZ29" s="43"/>
      <c r="AJA29" s="43"/>
      <c r="AJB29" s="43"/>
      <c r="AJC29" s="43"/>
      <c r="AJD29" s="43"/>
      <c r="AJE29" s="43"/>
      <c r="AJF29" s="43"/>
      <c r="AJG29" s="43"/>
      <c r="AJH29" s="43"/>
      <c r="AJI29" s="43"/>
      <c r="AJJ29" s="43"/>
      <c r="AJK29" s="43"/>
      <c r="AJL29" s="43"/>
      <c r="AJM29" s="43"/>
      <c r="AJN29" s="43"/>
      <c r="AJO29" s="43"/>
      <c r="AJP29" s="43"/>
      <c r="AJQ29" s="43"/>
      <c r="AJR29" s="43"/>
      <c r="AJS29" s="43"/>
      <c r="AJT29" s="43"/>
      <c r="AJU29" s="43"/>
      <c r="AJV29" s="43"/>
      <c r="AJW29" s="43"/>
      <c r="AJX29" s="43"/>
      <c r="AJY29" s="43"/>
      <c r="AJZ29" s="43"/>
      <c r="AKA29" s="43"/>
      <c r="AKB29" s="43"/>
      <c r="AKC29" s="43"/>
      <c r="AKD29" s="43"/>
      <c r="AKE29" s="43"/>
      <c r="AKF29" s="43"/>
      <c r="AKG29" s="43"/>
      <c r="AKH29" s="43"/>
      <c r="AKI29" s="43"/>
      <c r="AKJ29" s="43"/>
      <c r="AKK29" s="43"/>
      <c r="AKL29" s="43"/>
      <c r="AKM29" s="43"/>
      <c r="AKN29" s="43"/>
      <c r="AKO29" s="43"/>
      <c r="AKP29" s="43"/>
      <c r="AKQ29" s="43"/>
      <c r="AKR29" s="43"/>
      <c r="AKS29" s="43"/>
      <c r="AKT29" s="43"/>
      <c r="AKU29" s="43"/>
      <c r="AKV29" s="43"/>
      <c r="AKW29" s="43"/>
      <c r="AKX29" s="43"/>
      <c r="AKY29" s="43"/>
      <c r="AKZ29" s="43"/>
      <c r="ALA29" s="43"/>
      <c r="ALB29" s="43"/>
      <c r="ALC29" s="43"/>
      <c r="ALD29" s="43"/>
      <c r="ALE29" s="43"/>
      <c r="ALF29" s="43"/>
      <c r="ALG29" s="43"/>
      <c r="ALH29" s="43"/>
      <c r="ALI29" s="43"/>
      <c r="ALJ29" s="43"/>
      <c r="ALK29" s="43"/>
      <c r="ALL29" s="43"/>
      <c r="ALM29" s="43"/>
      <c r="ALN29" s="43"/>
      <c r="ALO29" s="43"/>
      <c r="ALP29" s="43"/>
      <c r="ALQ29" s="43"/>
      <c r="ALR29" s="43"/>
      <c r="ALS29" s="43"/>
      <c r="ALT29" s="43"/>
      <c r="ALU29" s="43"/>
      <c r="ALV29" s="43"/>
      <c r="ALW29" s="43"/>
      <c r="ALX29" s="43"/>
      <c r="ALY29" s="43"/>
      <c r="ALZ29" s="43"/>
      <c r="AMA29" s="43"/>
      <c r="AMB29" s="43"/>
      <c r="AMC29" s="43"/>
      <c r="AMD29" s="43"/>
      <c r="AME29" s="43"/>
      <c r="AMF29" s="43"/>
      <c r="AMG29" s="43"/>
      <c r="AMH29" s="43"/>
      <c r="AMI29" s="43"/>
      <c r="AMJ29" s="43"/>
      <c r="AMK29" s="43"/>
      <c r="AML29" s="43"/>
      <c r="AMM29" s="43"/>
      <c r="AMN29" s="43"/>
      <c r="AMO29" s="43"/>
      <c r="AMP29" s="43"/>
      <c r="AMQ29" s="43"/>
      <c r="AMR29" s="43"/>
      <c r="AMS29" s="43"/>
      <c r="AMT29" s="43"/>
      <c r="AMU29" s="43"/>
      <c r="AMV29" s="43"/>
      <c r="AMW29" s="43"/>
      <c r="AMX29" s="43"/>
      <c r="AMY29" s="43"/>
      <c r="AMZ29" s="43"/>
      <c r="ANA29" s="43"/>
      <c r="ANB29" s="43"/>
      <c r="ANC29" s="43"/>
      <c r="AND29" s="43"/>
      <c r="ANE29" s="43"/>
      <c r="ANF29" s="43"/>
      <c r="ANG29" s="43"/>
      <c r="ANH29" s="43"/>
      <c r="ANI29" s="43"/>
      <c r="ANJ29" s="43"/>
      <c r="ANK29" s="43"/>
      <c r="ANL29" s="43"/>
      <c r="ANM29" s="43"/>
      <c r="ANN29" s="43"/>
      <c r="ANO29" s="43"/>
      <c r="ANP29" s="43"/>
      <c r="ANQ29" s="43"/>
      <c r="ANR29" s="43"/>
      <c r="ANS29" s="43"/>
      <c r="ANT29" s="43"/>
      <c r="ANU29" s="43"/>
      <c r="ANV29" s="43"/>
      <c r="ANW29" s="43"/>
      <c r="ANX29" s="43"/>
      <c r="ANY29" s="43"/>
      <c r="ANZ29" s="43"/>
      <c r="AOA29" s="43"/>
      <c r="AOB29" s="43"/>
      <c r="AOC29" s="43"/>
      <c r="AOD29" s="43"/>
      <c r="AOE29" s="43"/>
      <c r="AOF29" s="43"/>
      <c r="AOG29" s="43"/>
      <c r="AOH29" s="43"/>
      <c r="AOI29" s="43"/>
      <c r="AOJ29" s="43"/>
      <c r="AOK29" s="43"/>
      <c r="AOL29" s="43"/>
      <c r="AOM29" s="43"/>
      <c r="AON29" s="43"/>
      <c r="AOO29" s="43"/>
      <c r="AOP29" s="43"/>
      <c r="AOQ29" s="43"/>
      <c r="AOR29" s="43"/>
      <c r="AOS29" s="43"/>
      <c r="AOT29" s="43"/>
      <c r="AOU29" s="43"/>
      <c r="AOV29" s="43"/>
      <c r="AOW29" s="43"/>
      <c r="AOX29" s="43"/>
      <c r="AOY29" s="43"/>
      <c r="AOZ29" s="43"/>
      <c r="APA29" s="43"/>
      <c r="APB29" s="43"/>
      <c r="APC29" s="43"/>
      <c r="APD29" s="43"/>
      <c r="APE29" s="43"/>
      <c r="APF29" s="43"/>
      <c r="APG29" s="43"/>
      <c r="APH29" s="43"/>
      <c r="API29" s="43"/>
      <c r="APJ29" s="43"/>
      <c r="APK29" s="43"/>
      <c r="APL29" s="43"/>
      <c r="APM29" s="43"/>
      <c r="APN29" s="43"/>
      <c r="APO29" s="43"/>
      <c r="APP29" s="43"/>
      <c r="APQ29" s="43"/>
      <c r="APR29" s="43"/>
      <c r="APS29" s="43"/>
      <c r="APT29" s="43"/>
      <c r="APU29" s="43"/>
      <c r="APV29" s="43"/>
      <c r="APW29" s="43"/>
      <c r="APX29" s="43"/>
      <c r="APY29" s="43"/>
      <c r="APZ29" s="43"/>
      <c r="AQA29" s="43"/>
      <c r="AQB29" s="43"/>
      <c r="AQC29" s="43"/>
      <c r="AQD29" s="43"/>
      <c r="AQE29" s="43"/>
      <c r="AQF29" s="43"/>
      <c r="AQG29" s="43"/>
      <c r="AQH29" s="43"/>
      <c r="AQI29" s="43"/>
      <c r="AQJ29" s="43"/>
      <c r="AQK29" s="43"/>
      <c r="AQL29" s="43"/>
      <c r="AQM29" s="43"/>
      <c r="AQN29" s="43"/>
      <c r="AQO29" s="43"/>
      <c r="AQP29" s="43"/>
      <c r="AQQ29" s="43"/>
      <c r="AQR29" s="43"/>
      <c r="AQS29" s="43"/>
      <c r="AQT29" s="43"/>
      <c r="AQU29" s="43"/>
      <c r="AQV29" s="43"/>
      <c r="AQW29" s="43"/>
      <c r="AQX29" s="43"/>
      <c r="AQY29" s="43"/>
      <c r="AQZ29" s="43"/>
      <c r="ARA29" s="43"/>
      <c r="ARB29" s="43"/>
      <c r="ARC29" s="43"/>
      <c r="ARD29" s="43"/>
      <c r="ARE29" s="43"/>
      <c r="ARF29" s="43"/>
      <c r="ARG29" s="43"/>
      <c r="ARH29" s="43"/>
      <c r="ARI29" s="43"/>
      <c r="ARJ29" s="43"/>
      <c r="ARK29" s="43"/>
      <c r="ARL29" s="43"/>
      <c r="ARM29" s="43"/>
      <c r="ARN29" s="43"/>
      <c r="ARO29" s="43"/>
      <c r="ARP29" s="43"/>
      <c r="ARQ29" s="43"/>
      <c r="ARR29" s="43"/>
      <c r="ARS29" s="43"/>
      <c r="ART29" s="43"/>
      <c r="ARU29" s="43"/>
      <c r="ARV29" s="43"/>
      <c r="ARW29" s="43"/>
      <c r="ARX29" s="43"/>
      <c r="ARY29" s="43"/>
      <c r="ARZ29" s="43"/>
      <c r="ASA29" s="43"/>
      <c r="ASB29" s="43"/>
      <c r="ASC29" s="43"/>
      <c r="ASD29" s="43"/>
      <c r="ASE29" s="43"/>
      <c r="ASF29" s="43"/>
      <c r="ASG29" s="43"/>
      <c r="ASH29" s="43"/>
      <c r="ASI29" s="43"/>
      <c r="ASJ29" s="43"/>
      <c r="ASK29" s="43"/>
      <c r="ASL29" s="43"/>
      <c r="ASM29" s="43"/>
      <c r="ASN29" s="43"/>
      <c r="ASO29" s="43"/>
      <c r="ASP29" s="43"/>
      <c r="ASQ29" s="43"/>
      <c r="ASR29" s="43"/>
      <c r="ASS29" s="43"/>
      <c r="AST29" s="43"/>
      <c r="ASU29" s="43"/>
      <c r="ASV29" s="43"/>
      <c r="ASW29" s="43"/>
      <c r="ASX29" s="43"/>
      <c r="ASY29" s="43"/>
      <c r="ASZ29" s="43"/>
      <c r="ATA29" s="43"/>
      <c r="ATB29" s="43"/>
      <c r="ATC29" s="43"/>
      <c r="ATD29" s="43"/>
      <c r="ATE29" s="43"/>
      <c r="ATF29" s="43"/>
      <c r="ATG29" s="43"/>
      <c r="ATH29" s="43"/>
      <c r="ATI29" s="43"/>
      <c r="ATJ29" s="43"/>
      <c r="ATK29" s="43"/>
      <c r="ATL29" s="43"/>
      <c r="ATM29" s="43"/>
      <c r="ATN29" s="43"/>
      <c r="ATO29" s="43"/>
      <c r="ATP29" s="43"/>
      <c r="ATQ29" s="43"/>
      <c r="ATR29" s="43"/>
      <c r="ATS29" s="43"/>
      <c r="ATT29" s="43"/>
      <c r="ATU29" s="43"/>
      <c r="ATV29" s="43"/>
      <c r="ATW29" s="43"/>
      <c r="ATX29" s="43"/>
      <c r="ATY29" s="43"/>
      <c r="ATZ29" s="43"/>
      <c r="AUA29" s="43"/>
      <c r="AUB29" s="43"/>
      <c r="AUC29" s="43"/>
      <c r="AUD29" s="43"/>
      <c r="AUE29" s="43"/>
      <c r="AUF29" s="43"/>
      <c r="AUG29" s="43"/>
      <c r="AUH29" s="43"/>
      <c r="AUI29" s="43"/>
      <c r="AUJ29" s="43"/>
      <c r="AUK29" s="43"/>
      <c r="AUL29" s="43"/>
      <c r="AUM29" s="43"/>
      <c r="AUN29" s="43"/>
      <c r="AUO29" s="43"/>
      <c r="AUP29" s="43"/>
      <c r="AUQ29" s="43"/>
      <c r="AUR29" s="43"/>
      <c r="AUS29" s="43"/>
      <c r="AUT29" s="43"/>
      <c r="AUU29" s="43"/>
      <c r="AUV29" s="43"/>
      <c r="AUW29" s="43"/>
      <c r="AUX29" s="43"/>
      <c r="AUY29" s="43"/>
      <c r="AUZ29" s="43"/>
      <c r="AVA29" s="43"/>
      <c r="AVB29" s="43"/>
      <c r="AVC29" s="43"/>
      <c r="AVD29" s="43"/>
      <c r="AVE29" s="43"/>
      <c r="AVF29" s="43"/>
      <c r="AVG29" s="43"/>
      <c r="AVH29" s="43"/>
      <c r="AVI29" s="43"/>
      <c r="AVJ29" s="43"/>
      <c r="AVK29" s="43"/>
      <c r="AVL29" s="43"/>
      <c r="AVM29" s="43"/>
      <c r="AVN29" s="43"/>
      <c r="AVO29" s="43"/>
      <c r="AVP29" s="43"/>
      <c r="AVQ29" s="43"/>
      <c r="AVR29" s="43"/>
      <c r="AVS29" s="43"/>
      <c r="AVT29" s="43"/>
      <c r="AVU29" s="43"/>
      <c r="AVV29" s="43"/>
      <c r="AVW29" s="43"/>
      <c r="AVX29" s="43"/>
      <c r="AVY29" s="43"/>
      <c r="AVZ29" s="43"/>
      <c r="AWA29" s="43"/>
      <c r="AWB29" s="43"/>
      <c r="AWC29" s="43"/>
      <c r="AWD29" s="43"/>
      <c r="AWE29" s="43"/>
      <c r="AWF29" s="43"/>
      <c r="AWG29" s="43"/>
      <c r="AWH29" s="43"/>
      <c r="AWI29" s="43"/>
      <c r="AWJ29" s="43"/>
      <c r="AWK29" s="43"/>
      <c r="AWL29" s="43"/>
      <c r="AWM29" s="43"/>
      <c r="AWN29" s="43"/>
      <c r="AWO29" s="43"/>
      <c r="AWP29" s="43"/>
      <c r="AWQ29" s="43"/>
      <c r="AWR29" s="43"/>
      <c r="AWS29" s="43"/>
      <c r="AWT29" s="43"/>
      <c r="AWU29" s="43"/>
      <c r="AWV29" s="43"/>
      <c r="AWW29" s="43"/>
      <c r="AWX29" s="43"/>
      <c r="AWY29" s="43"/>
      <c r="AWZ29" s="43"/>
      <c r="AXA29" s="43"/>
      <c r="AXB29" s="43"/>
      <c r="AXC29" s="43"/>
      <c r="AXD29" s="43"/>
      <c r="AXE29" s="43"/>
      <c r="AXF29" s="43"/>
      <c r="AXG29" s="43"/>
      <c r="AXH29" s="43"/>
      <c r="AXI29" s="43"/>
      <c r="AXJ29" s="43"/>
      <c r="AXK29" s="43"/>
      <c r="AXL29" s="43"/>
      <c r="AXM29" s="43"/>
      <c r="AXN29" s="43"/>
      <c r="AXO29" s="43"/>
      <c r="AXP29" s="43"/>
      <c r="AXQ29" s="43"/>
      <c r="AXR29" s="43"/>
      <c r="AXS29" s="43"/>
      <c r="AXT29" s="43"/>
      <c r="AXU29" s="43"/>
      <c r="AXV29" s="43"/>
      <c r="AXW29" s="43"/>
      <c r="AXX29" s="43"/>
      <c r="AXY29" s="43"/>
      <c r="AXZ29" s="43"/>
      <c r="AYA29" s="43"/>
      <c r="AYB29" s="43"/>
      <c r="AYC29" s="43"/>
      <c r="AYD29" s="43"/>
      <c r="AYE29" s="43"/>
      <c r="AYF29" s="43"/>
      <c r="AYG29" s="43"/>
      <c r="AYH29" s="43"/>
      <c r="AYI29" s="43"/>
      <c r="AYJ29" s="43"/>
      <c r="AYK29" s="43"/>
      <c r="AYL29" s="43"/>
      <c r="AYM29" s="43"/>
      <c r="AYN29" s="43"/>
      <c r="AYO29" s="43"/>
      <c r="AYP29" s="43"/>
      <c r="AYQ29" s="43"/>
      <c r="AYR29" s="43"/>
      <c r="AYS29" s="43"/>
      <c r="AYT29" s="43"/>
      <c r="AYU29" s="43"/>
      <c r="AYV29" s="43"/>
      <c r="AYW29" s="43"/>
      <c r="AYX29" s="43"/>
      <c r="AYY29" s="43"/>
      <c r="AYZ29" s="43"/>
      <c r="AZA29" s="43"/>
      <c r="AZB29" s="43"/>
      <c r="AZC29" s="43"/>
      <c r="AZD29" s="43"/>
      <c r="AZE29" s="43"/>
      <c r="AZF29" s="43"/>
      <c r="AZG29" s="43"/>
      <c r="AZH29" s="43"/>
      <c r="AZI29" s="43"/>
      <c r="AZJ29" s="43"/>
      <c r="AZK29" s="43"/>
      <c r="AZL29" s="43"/>
      <c r="AZM29" s="43"/>
      <c r="AZN29" s="43"/>
      <c r="AZO29" s="43"/>
      <c r="AZP29" s="43"/>
      <c r="AZQ29" s="43"/>
      <c r="AZR29" s="43"/>
      <c r="AZS29" s="43"/>
      <c r="AZT29" s="43"/>
      <c r="AZU29" s="43"/>
      <c r="AZV29" s="43"/>
      <c r="AZW29" s="43"/>
      <c r="AZX29" s="43"/>
      <c r="AZY29" s="43"/>
      <c r="AZZ29" s="43"/>
      <c r="BAA29" s="43"/>
      <c r="BAB29" s="43"/>
      <c r="BAC29" s="43"/>
      <c r="BAD29" s="43"/>
      <c r="BAE29" s="43"/>
      <c r="BAF29" s="43"/>
      <c r="BAG29" s="43"/>
      <c r="BAH29" s="43"/>
      <c r="BAI29" s="43"/>
      <c r="BAJ29" s="43"/>
      <c r="BAK29" s="43"/>
      <c r="BAL29" s="43"/>
      <c r="BAM29" s="43"/>
      <c r="BAN29" s="43"/>
      <c r="BAO29" s="43"/>
      <c r="BAP29" s="43"/>
      <c r="BAQ29" s="43"/>
      <c r="BAR29" s="43"/>
      <c r="BAS29" s="43"/>
      <c r="BAT29" s="43"/>
      <c r="BAU29" s="43"/>
      <c r="BAV29" s="43"/>
      <c r="BAW29" s="43"/>
      <c r="BAX29" s="43"/>
      <c r="BAY29" s="43"/>
      <c r="BAZ29" s="43"/>
      <c r="BBA29" s="43"/>
      <c r="BBB29" s="43"/>
      <c r="BBC29" s="43"/>
      <c r="BBD29" s="43"/>
      <c r="BBE29" s="43"/>
      <c r="BBF29" s="43"/>
      <c r="BBG29" s="43"/>
      <c r="BBH29" s="43"/>
      <c r="BBI29" s="43"/>
      <c r="BBJ29" s="43"/>
      <c r="BBK29" s="43"/>
      <c r="BBL29" s="43"/>
      <c r="BBM29" s="43"/>
      <c r="BBN29" s="43"/>
      <c r="BBO29" s="43"/>
      <c r="BBP29" s="43"/>
      <c r="BBQ29" s="43"/>
      <c r="BBR29" s="43"/>
      <c r="BBS29" s="43"/>
      <c r="BBT29" s="43"/>
      <c r="BBU29" s="43"/>
      <c r="BBV29" s="43"/>
      <c r="BBW29" s="43"/>
      <c r="BBX29" s="43"/>
      <c r="BBY29" s="43"/>
      <c r="BBZ29" s="43"/>
      <c r="BCA29" s="43"/>
      <c r="BCB29" s="43"/>
      <c r="BCC29" s="43"/>
      <c r="BCD29" s="43"/>
      <c r="BCE29" s="43"/>
      <c r="BCF29" s="43"/>
      <c r="BCG29" s="43"/>
      <c r="BCH29" s="43"/>
      <c r="BCI29" s="43"/>
      <c r="BCJ29" s="43"/>
      <c r="BCK29" s="43"/>
      <c r="BCL29" s="43"/>
      <c r="BCM29" s="43"/>
      <c r="BCN29" s="43"/>
      <c r="BCO29" s="43"/>
      <c r="BCP29" s="43"/>
      <c r="BCQ29" s="43"/>
      <c r="BCR29" s="43"/>
      <c r="BCS29" s="43"/>
      <c r="BCT29" s="43"/>
      <c r="BCU29" s="43"/>
      <c r="BCV29" s="43"/>
      <c r="BCW29" s="43"/>
      <c r="BCX29" s="43"/>
      <c r="BCY29" s="43"/>
      <c r="BCZ29" s="43"/>
      <c r="BDA29" s="43"/>
      <c r="BDB29" s="43"/>
      <c r="BDC29" s="43"/>
      <c r="BDD29" s="43"/>
      <c r="BDE29" s="43"/>
      <c r="BDF29" s="43"/>
      <c r="BDG29" s="43"/>
      <c r="BDH29" s="43"/>
      <c r="BDI29" s="43"/>
      <c r="BDJ29" s="43"/>
      <c r="BDK29" s="43"/>
      <c r="BDL29" s="43"/>
      <c r="BDM29" s="43"/>
      <c r="BDN29" s="43"/>
      <c r="BDO29" s="43"/>
      <c r="BDP29" s="43"/>
      <c r="BDQ29" s="43"/>
      <c r="BDR29" s="43"/>
      <c r="BDS29" s="43"/>
      <c r="BDT29" s="43"/>
      <c r="BDU29" s="43"/>
      <c r="BDV29" s="43"/>
      <c r="BDW29" s="43"/>
      <c r="BDX29" s="43"/>
      <c r="BDY29" s="43"/>
      <c r="BDZ29" s="43"/>
      <c r="BEA29" s="43"/>
      <c r="BEB29" s="43"/>
      <c r="BEC29" s="43"/>
      <c r="BED29" s="43"/>
      <c r="BEE29" s="43"/>
      <c r="BEF29" s="43"/>
      <c r="BEG29" s="43"/>
      <c r="BEH29" s="43"/>
      <c r="BEI29" s="43"/>
      <c r="BEJ29" s="43"/>
      <c r="BEK29" s="43"/>
      <c r="BEL29" s="43"/>
      <c r="BEM29" s="43"/>
      <c r="BEN29" s="43"/>
      <c r="BEO29" s="43"/>
      <c r="BEP29" s="43"/>
      <c r="BEQ29" s="43"/>
      <c r="BER29" s="43"/>
      <c r="BES29" s="43"/>
      <c r="BET29" s="43"/>
      <c r="BEU29" s="43"/>
      <c r="BEV29" s="43"/>
      <c r="BEW29" s="43"/>
      <c r="BEX29" s="43"/>
      <c r="BEY29" s="43"/>
      <c r="BEZ29" s="43"/>
      <c r="BFA29" s="43"/>
      <c r="BFB29" s="43"/>
      <c r="BFC29" s="43"/>
      <c r="BFD29" s="43"/>
      <c r="BFE29" s="43"/>
      <c r="BFF29" s="43"/>
      <c r="BFG29" s="43"/>
      <c r="BFH29" s="43"/>
      <c r="BFI29" s="43"/>
      <c r="BFJ29" s="43"/>
      <c r="BFK29" s="43"/>
      <c r="BFL29" s="43"/>
      <c r="BFM29" s="43"/>
      <c r="BFN29" s="43"/>
      <c r="BFO29" s="43"/>
      <c r="BFP29" s="43"/>
      <c r="BFQ29" s="43"/>
      <c r="BFR29" s="43"/>
      <c r="BFS29" s="43"/>
      <c r="BFT29" s="43"/>
      <c r="BFU29" s="43"/>
      <c r="BFV29" s="43"/>
      <c r="BFW29" s="43"/>
      <c r="BFX29" s="43"/>
      <c r="BFY29" s="43"/>
      <c r="BFZ29" s="43"/>
      <c r="BGA29" s="43"/>
      <c r="BGB29" s="43"/>
      <c r="BGC29" s="43"/>
      <c r="BGD29" s="43"/>
      <c r="BGE29" s="43"/>
      <c r="BGF29" s="43"/>
      <c r="BGG29" s="43"/>
      <c r="BGH29" s="43"/>
      <c r="BGI29" s="43"/>
      <c r="BGJ29" s="43"/>
      <c r="BGK29" s="43"/>
      <c r="BGL29" s="43"/>
      <c r="BGM29" s="43"/>
      <c r="BGN29" s="43"/>
      <c r="BGO29" s="43"/>
      <c r="BGP29" s="43"/>
      <c r="BGQ29" s="43"/>
      <c r="BGR29" s="43"/>
      <c r="BGS29" s="43"/>
      <c r="BGT29" s="43"/>
      <c r="BGU29" s="43"/>
      <c r="BGV29" s="43"/>
      <c r="BGW29" s="43"/>
      <c r="BGX29" s="43"/>
      <c r="BGY29" s="43"/>
      <c r="BGZ29" s="43"/>
      <c r="BHA29" s="43"/>
      <c r="BHB29" s="43"/>
      <c r="BHC29" s="43"/>
      <c r="BHD29" s="43"/>
      <c r="BHE29" s="43"/>
      <c r="BHF29" s="43"/>
      <c r="BHG29" s="43"/>
      <c r="BHH29" s="43"/>
      <c r="BHI29" s="43"/>
      <c r="BHJ29" s="43"/>
      <c r="BHK29" s="43"/>
      <c r="BHL29" s="43"/>
      <c r="BHM29" s="43"/>
      <c r="BHN29" s="43"/>
      <c r="BHO29" s="43"/>
      <c r="BHP29" s="43"/>
      <c r="BHQ29" s="43"/>
      <c r="BHR29" s="43"/>
      <c r="BHS29" s="43"/>
      <c r="BHT29" s="43"/>
      <c r="BHU29" s="43"/>
      <c r="BHV29" s="43"/>
      <c r="BHW29" s="43"/>
      <c r="BHX29" s="43"/>
      <c r="BHY29" s="43"/>
      <c r="BHZ29" s="43"/>
      <c r="BIA29" s="43"/>
      <c r="BIB29" s="43"/>
      <c r="BIC29" s="43"/>
      <c r="BID29" s="43"/>
      <c r="BIE29" s="43"/>
      <c r="BIF29" s="43"/>
      <c r="BIG29" s="43"/>
      <c r="BIH29" s="43"/>
      <c r="BII29" s="43"/>
      <c r="BIJ29" s="43"/>
      <c r="BIK29" s="43"/>
      <c r="BIL29" s="43"/>
      <c r="BIM29" s="43"/>
      <c r="BIN29" s="43"/>
      <c r="BIO29" s="43"/>
      <c r="BIP29" s="43"/>
      <c r="BIQ29" s="43"/>
      <c r="BIR29" s="43"/>
      <c r="BIS29" s="43"/>
      <c r="BIT29" s="43"/>
      <c r="BIU29" s="43"/>
      <c r="BIV29" s="43"/>
      <c r="BIW29" s="43"/>
      <c r="BIX29" s="43"/>
      <c r="BIY29" s="43"/>
      <c r="BIZ29" s="43"/>
      <c r="BJA29" s="43"/>
      <c r="BJB29" s="43"/>
      <c r="BJC29" s="43"/>
      <c r="BJD29" s="43"/>
      <c r="BJE29" s="43"/>
      <c r="BJF29" s="43"/>
      <c r="BJG29" s="43"/>
      <c r="BJH29" s="43"/>
      <c r="BJI29" s="43"/>
      <c r="BJJ29" s="43"/>
      <c r="BJK29" s="43"/>
      <c r="BJL29" s="43"/>
      <c r="BJM29" s="43"/>
      <c r="BJN29" s="43"/>
      <c r="BJO29" s="43"/>
      <c r="BJP29" s="43"/>
      <c r="BJQ29" s="43"/>
      <c r="BJR29" s="43"/>
      <c r="BJS29" s="43"/>
      <c r="BJT29" s="43"/>
      <c r="BJU29" s="43"/>
      <c r="BJV29" s="43"/>
      <c r="BJW29" s="43"/>
      <c r="BJX29" s="43"/>
      <c r="BJY29" s="43"/>
      <c r="BJZ29" s="43"/>
      <c r="BKA29" s="43"/>
      <c r="BKB29" s="43"/>
      <c r="BKC29" s="43"/>
      <c r="BKD29" s="43"/>
      <c r="BKE29" s="43"/>
      <c r="BKF29" s="43"/>
      <c r="BKG29" s="43"/>
      <c r="BKH29" s="43"/>
      <c r="BKI29" s="43"/>
      <c r="BKJ29" s="43"/>
      <c r="BKK29" s="43"/>
      <c r="BKL29" s="43"/>
      <c r="BKM29" s="43"/>
      <c r="BKN29" s="43"/>
      <c r="BKO29" s="43"/>
      <c r="BKP29" s="43"/>
      <c r="BKQ29" s="43"/>
      <c r="BKR29" s="43"/>
      <c r="BKS29" s="43"/>
      <c r="BKT29" s="43"/>
      <c r="BKU29" s="43"/>
      <c r="BKV29" s="43"/>
      <c r="BKW29" s="43"/>
      <c r="BKX29" s="43"/>
      <c r="BKY29" s="43"/>
      <c r="BKZ29" s="43"/>
      <c r="BLA29" s="43"/>
      <c r="BLB29" s="43"/>
      <c r="BLC29" s="43"/>
      <c r="BLD29" s="43"/>
      <c r="BLE29" s="43"/>
      <c r="BLF29" s="43"/>
      <c r="BLG29" s="43"/>
      <c r="BLH29" s="43"/>
      <c r="BLI29" s="43"/>
      <c r="BLJ29" s="43"/>
      <c r="BLK29" s="43"/>
      <c r="BLL29" s="43"/>
      <c r="BLM29" s="43"/>
      <c r="BLN29" s="43"/>
      <c r="BLO29" s="43"/>
      <c r="BLP29" s="43"/>
      <c r="BLQ29" s="43"/>
      <c r="BLR29" s="43"/>
      <c r="BLS29" s="43"/>
      <c r="BLT29" s="43"/>
      <c r="BLU29" s="43"/>
      <c r="BLV29" s="43"/>
      <c r="BLW29" s="43"/>
      <c r="BLX29" s="43"/>
      <c r="BLY29" s="43"/>
      <c r="BLZ29" s="43"/>
      <c r="BMA29" s="43"/>
      <c r="BMB29" s="43"/>
      <c r="BMC29" s="43"/>
      <c r="BMD29" s="43"/>
      <c r="BME29" s="43"/>
      <c r="BMF29" s="43"/>
      <c r="BMG29" s="43"/>
      <c r="BMH29" s="43"/>
      <c r="BMI29" s="43"/>
      <c r="BMJ29" s="43"/>
      <c r="BMK29" s="43"/>
      <c r="BML29" s="43"/>
      <c r="BMM29" s="43"/>
      <c r="BMN29" s="43"/>
      <c r="BMO29" s="43"/>
      <c r="BMP29" s="43"/>
      <c r="BMQ29" s="43"/>
      <c r="BMR29" s="43"/>
      <c r="BMS29" s="43"/>
      <c r="BMT29" s="43"/>
      <c r="BMU29" s="43"/>
      <c r="BMV29" s="43"/>
      <c r="BMW29" s="43"/>
      <c r="BMX29" s="43"/>
      <c r="BMY29" s="43"/>
      <c r="BMZ29" s="43"/>
      <c r="BNA29" s="43"/>
      <c r="BNB29" s="43"/>
      <c r="BNC29" s="43"/>
      <c r="BND29" s="43"/>
      <c r="BNE29" s="43"/>
      <c r="BNF29" s="43"/>
      <c r="BNG29" s="43"/>
      <c r="BNH29" s="43"/>
      <c r="BNI29" s="43"/>
      <c r="BNJ29" s="43"/>
      <c r="BNK29" s="43"/>
      <c r="BNL29" s="43"/>
      <c r="BNM29" s="43"/>
      <c r="BNN29" s="43"/>
      <c r="BNO29" s="43"/>
      <c r="BNP29" s="43"/>
      <c r="BNQ29" s="43"/>
      <c r="BNR29" s="43"/>
      <c r="BNS29" s="43"/>
      <c r="BNT29" s="43"/>
      <c r="BNU29" s="43"/>
      <c r="BNV29" s="43"/>
      <c r="BNW29" s="43"/>
      <c r="BNX29" s="43"/>
      <c r="BNY29" s="43"/>
      <c r="BNZ29" s="43"/>
      <c r="BOA29" s="43"/>
      <c r="BOB29" s="43"/>
      <c r="BOC29" s="43"/>
      <c r="BOD29" s="43"/>
      <c r="BOE29" s="43"/>
      <c r="BOF29" s="43"/>
      <c r="BOG29" s="43"/>
      <c r="BOH29" s="43"/>
      <c r="BOI29" s="43"/>
      <c r="BOJ29" s="43"/>
      <c r="BOK29" s="43"/>
      <c r="BOL29" s="43"/>
      <c r="BOM29" s="43"/>
      <c r="BON29" s="43"/>
      <c r="BOO29" s="43"/>
      <c r="BOP29" s="43"/>
      <c r="BOQ29" s="43"/>
      <c r="BOR29" s="43"/>
      <c r="BOS29" s="43"/>
      <c r="BOT29" s="43"/>
      <c r="BOU29" s="43"/>
      <c r="BOV29" s="43"/>
      <c r="BOW29" s="43"/>
      <c r="BOX29" s="43"/>
      <c r="BOY29" s="43"/>
      <c r="BOZ29" s="43"/>
      <c r="BPA29" s="43"/>
      <c r="BPB29" s="43"/>
      <c r="BPC29" s="43"/>
      <c r="BPD29" s="43"/>
      <c r="BPE29" s="43"/>
      <c r="BPF29" s="43"/>
      <c r="BPG29" s="43"/>
      <c r="BPH29" s="43"/>
      <c r="BPI29" s="43"/>
      <c r="BPJ29" s="43"/>
      <c r="BPK29" s="43"/>
      <c r="BPL29" s="43"/>
      <c r="BPM29" s="43"/>
      <c r="BPN29" s="43"/>
      <c r="BPO29" s="43"/>
      <c r="BPP29" s="43"/>
      <c r="BPQ29" s="43"/>
      <c r="BPR29" s="43"/>
      <c r="BPS29" s="43"/>
      <c r="BPT29" s="43"/>
      <c r="BPU29" s="43"/>
      <c r="BPV29" s="43"/>
      <c r="BPW29" s="43"/>
      <c r="BPX29" s="43"/>
      <c r="BPY29" s="43"/>
      <c r="BPZ29" s="43"/>
      <c r="BQA29" s="43"/>
      <c r="BQB29" s="43"/>
      <c r="BQC29" s="43"/>
      <c r="BQD29" s="43"/>
      <c r="BQE29" s="43"/>
      <c r="BQF29" s="43"/>
      <c r="BQG29" s="43"/>
      <c r="BQH29" s="43"/>
      <c r="BQI29" s="43"/>
      <c r="BQJ29" s="43"/>
      <c r="BQK29" s="43"/>
      <c r="BQL29" s="43"/>
      <c r="BQM29" s="43"/>
      <c r="BQN29" s="43"/>
      <c r="BQO29" s="43"/>
      <c r="BQP29" s="43"/>
      <c r="BQQ29" s="43"/>
      <c r="BQR29" s="43"/>
      <c r="BQS29" s="43"/>
      <c r="BQT29" s="43"/>
      <c r="BQU29" s="43"/>
      <c r="BQV29" s="43"/>
      <c r="BQW29" s="43"/>
      <c r="BQX29" s="43"/>
      <c r="BQY29" s="43"/>
      <c r="BQZ29" s="43"/>
      <c r="BRA29" s="43"/>
      <c r="BRB29" s="43"/>
      <c r="BRC29" s="43"/>
      <c r="BRD29" s="43"/>
      <c r="BRE29" s="43"/>
      <c r="BRF29" s="43"/>
      <c r="BRG29" s="43"/>
      <c r="BRH29" s="43"/>
      <c r="BRI29" s="43"/>
      <c r="BRJ29" s="43"/>
      <c r="BRK29" s="43"/>
      <c r="BRL29" s="43"/>
      <c r="BRM29" s="43"/>
      <c r="BRN29" s="43"/>
      <c r="BRO29" s="43"/>
      <c r="BRP29" s="43"/>
      <c r="BRQ29" s="43"/>
      <c r="BRR29" s="43"/>
      <c r="BRS29" s="43"/>
      <c r="BRT29" s="43"/>
      <c r="BRU29" s="43"/>
      <c r="BRV29" s="43"/>
      <c r="BRW29" s="43"/>
      <c r="BRX29" s="43"/>
      <c r="BRY29" s="43"/>
      <c r="BRZ29" s="43"/>
      <c r="BSA29" s="43"/>
      <c r="BSB29" s="43"/>
      <c r="BSC29" s="43"/>
      <c r="BSD29" s="43"/>
      <c r="BSE29" s="43"/>
      <c r="BSF29" s="43"/>
      <c r="BSG29" s="43"/>
      <c r="BSH29" s="43"/>
      <c r="BSI29" s="43"/>
      <c r="BSJ29" s="43"/>
      <c r="BSK29" s="43"/>
      <c r="BSL29" s="43"/>
      <c r="BSM29" s="43"/>
      <c r="BSN29" s="43"/>
      <c r="BSO29" s="43"/>
      <c r="BSP29" s="43"/>
      <c r="BSQ29" s="43"/>
      <c r="BSR29" s="43"/>
      <c r="BSS29" s="43"/>
      <c r="BST29" s="43"/>
      <c r="BSU29" s="43"/>
      <c r="BSV29" s="43"/>
      <c r="BSW29" s="43"/>
      <c r="BSX29" s="43"/>
      <c r="BSY29" s="43"/>
      <c r="BSZ29" s="43"/>
      <c r="BTA29" s="43"/>
      <c r="BTB29" s="43"/>
      <c r="BTC29" s="43"/>
      <c r="BTD29" s="43"/>
      <c r="BTE29" s="43"/>
      <c r="BTF29" s="43"/>
      <c r="BTG29" s="43"/>
      <c r="BTH29" s="43"/>
      <c r="BTI29" s="43"/>
      <c r="BTJ29" s="43"/>
      <c r="BTK29" s="43"/>
      <c r="BTL29" s="43"/>
      <c r="BTM29" s="43"/>
      <c r="BTN29" s="43"/>
      <c r="BTO29" s="43"/>
      <c r="BTP29" s="43"/>
      <c r="BTQ29" s="43"/>
      <c r="BTR29" s="43"/>
      <c r="BTS29" s="43"/>
      <c r="BTT29" s="43"/>
      <c r="BTU29" s="43"/>
      <c r="BTV29" s="43"/>
      <c r="BTW29" s="43"/>
      <c r="BTX29" s="43"/>
      <c r="BTY29" s="43"/>
      <c r="BTZ29" s="43"/>
      <c r="BUA29" s="43"/>
      <c r="BUB29" s="43"/>
      <c r="BUC29" s="43"/>
      <c r="BUD29" s="43"/>
      <c r="BUE29" s="43"/>
      <c r="BUF29" s="43"/>
      <c r="BUG29" s="43"/>
      <c r="BUH29" s="43"/>
      <c r="BUI29" s="43"/>
      <c r="BUJ29" s="43"/>
      <c r="BUK29" s="43"/>
      <c r="BUL29" s="43"/>
      <c r="BUM29" s="43"/>
      <c r="BUN29" s="43"/>
      <c r="BUO29" s="43"/>
      <c r="BUP29" s="43"/>
      <c r="BUQ29" s="43"/>
      <c r="BUR29" s="43"/>
      <c r="BUS29" s="43"/>
      <c r="BUT29" s="43"/>
      <c r="BUU29" s="43"/>
      <c r="BUV29" s="43"/>
      <c r="BUW29" s="43"/>
      <c r="BUX29" s="43"/>
      <c r="BUY29" s="43"/>
      <c r="BUZ29" s="43"/>
      <c r="BVA29" s="43"/>
      <c r="BVB29" s="43"/>
      <c r="BVC29" s="43"/>
      <c r="BVD29" s="43"/>
      <c r="BVE29" s="43"/>
      <c r="BVF29" s="43"/>
      <c r="BVG29" s="43"/>
      <c r="BVH29" s="43"/>
      <c r="BVI29" s="43"/>
      <c r="BVJ29" s="43"/>
      <c r="BVK29" s="43"/>
      <c r="BVL29" s="43"/>
      <c r="BVM29" s="43"/>
      <c r="BVN29" s="43"/>
      <c r="BVO29" s="43"/>
      <c r="BVP29" s="43"/>
      <c r="BVQ29" s="43"/>
      <c r="BVR29" s="43"/>
      <c r="BVS29" s="43"/>
      <c r="BVT29" s="43"/>
      <c r="BVU29" s="43"/>
      <c r="BVV29" s="43"/>
      <c r="BVW29" s="43"/>
      <c r="BVX29" s="43"/>
      <c r="BVY29" s="43"/>
      <c r="BVZ29" s="43"/>
      <c r="BWA29" s="43"/>
      <c r="BWB29" s="43"/>
      <c r="BWC29" s="43"/>
      <c r="BWD29" s="43"/>
      <c r="BWE29" s="43"/>
      <c r="BWF29" s="43"/>
      <c r="BWG29" s="43"/>
      <c r="BWH29" s="43"/>
      <c r="BWI29" s="43"/>
      <c r="BWJ29" s="43"/>
      <c r="BWK29" s="43"/>
      <c r="BWL29" s="43"/>
      <c r="BWM29" s="43"/>
      <c r="BWN29" s="43"/>
      <c r="BWO29" s="43"/>
      <c r="BWP29" s="43"/>
      <c r="BWQ29" s="43"/>
      <c r="BWR29" s="43"/>
      <c r="BWS29" s="43"/>
      <c r="BWT29" s="43"/>
      <c r="BWU29" s="43"/>
      <c r="BWV29" s="43"/>
      <c r="BWW29" s="43"/>
      <c r="BWX29" s="43"/>
      <c r="BWY29" s="43"/>
      <c r="BWZ29" s="43"/>
      <c r="BXA29" s="43"/>
      <c r="BXB29" s="43"/>
      <c r="BXC29" s="43"/>
      <c r="BXD29" s="43"/>
      <c r="BXE29" s="43"/>
      <c r="BXF29" s="43"/>
      <c r="BXG29" s="43"/>
      <c r="BXH29" s="43"/>
      <c r="BXI29" s="43"/>
      <c r="BXJ29" s="43"/>
      <c r="BXK29" s="43"/>
      <c r="BXL29" s="43"/>
      <c r="BXM29" s="43"/>
      <c r="BXN29" s="43"/>
      <c r="BXO29" s="43"/>
      <c r="BXP29" s="43"/>
      <c r="BXQ29" s="43"/>
      <c r="BXR29" s="43"/>
      <c r="BXS29" s="43"/>
      <c r="BXT29" s="43"/>
      <c r="BXU29" s="43"/>
      <c r="BXV29" s="43"/>
      <c r="BXW29" s="43"/>
      <c r="BXX29" s="43"/>
      <c r="BXY29" s="43"/>
      <c r="BXZ29" s="43"/>
      <c r="BYA29" s="43"/>
      <c r="BYB29" s="43"/>
      <c r="BYC29" s="43"/>
      <c r="BYD29" s="43"/>
      <c r="BYE29" s="43"/>
      <c r="BYF29" s="43"/>
      <c r="BYG29" s="43"/>
      <c r="BYH29" s="43"/>
      <c r="BYI29" s="43"/>
      <c r="BYJ29" s="43"/>
      <c r="BYK29" s="43"/>
      <c r="BYL29" s="43"/>
      <c r="BYM29" s="43"/>
      <c r="BYN29" s="43"/>
      <c r="BYO29" s="43"/>
      <c r="BYP29" s="43"/>
      <c r="BYQ29" s="43"/>
      <c r="BYR29" s="43"/>
      <c r="BYS29" s="43"/>
      <c r="BYT29" s="43"/>
      <c r="BYU29" s="43"/>
      <c r="BYV29" s="43"/>
      <c r="BYW29" s="43"/>
      <c r="BYX29" s="43"/>
      <c r="BYY29" s="43"/>
      <c r="BYZ29" s="43"/>
      <c r="BZA29" s="43"/>
      <c r="BZB29" s="43"/>
      <c r="BZC29" s="43"/>
      <c r="BZD29" s="43"/>
      <c r="BZE29" s="43"/>
      <c r="BZF29" s="43"/>
      <c r="BZG29" s="43"/>
      <c r="BZH29" s="43"/>
      <c r="BZI29" s="43"/>
      <c r="BZJ29" s="43"/>
      <c r="BZK29" s="43"/>
      <c r="BZL29" s="43"/>
      <c r="BZM29" s="43"/>
      <c r="BZN29" s="43"/>
      <c r="BZO29" s="43"/>
      <c r="BZP29" s="43"/>
      <c r="BZQ29" s="43"/>
      <c r="BZR29" s="43"/>
      <c r="BZS29" s="43"/>
      <c r="BZT29" s="43"/>
      <c r="BZU29" s="43"/>
      <c r="BZV29" s="43"/>
      <c r="BZW29" s="43"/>
      <c r="BZX29" s="43"/>
      <c r="BZY29" s="43"/>
      <c r="BZZ29" s="43"/>
      <c r="CAA29" s="43"/>
      <c r="CAB29" s="43"/>
      <c r="CAC29" s="43"/>
      <c r="CAD29" s="43"/>
      <c r="CAE29" s="43"/>
      <c r="CAF29" s="43"/>
      <c r="CAG29" s="43"/>
      <c r="CAH29" s="43"/>
      <c r="CAI29" s="43"/>
      <c r="CAJ29" s="43"/>
      <c r="CAK29" s="43"/>
      <c r="CAL29" s="43"/>
      <c r="CAM29" s="43"/>
      <c r="CAN29" s="43"/>
      <c r="CAO29" s="43"/>
      <c r="CAP29" s="43"/>
      <c r="CAQ29" s="43"/>
      <c r="CAR29" s="43"/>
      <c r="CAS29" s="43"/>
      <c r="CAT29" s="43"/>
      <c r="CAU29" s="43"/>
      <c r="CAV29" s="43"/>
      <c r="CAW29" s="43"/>
      <c r="CAX29" s="43"/>
      <c r="CAY29" s="43"/>
      <c r="CAZ29" s="43"/>
      <c r="CBA29" s="43"/>
      <c r="CBB29" s="43"/>
      <c r="CBC29" s="43"/>
      <c r="CBD29" s="43"/>
      <c r="CBE29" s="43"/>
      <c r="CBF29" s="43"/>
      <c r="CBG29" s="43"/>
      <c r="CBH29" s="43"/>
      <c r="CBI29" s="43"/>
      <c r="CBJ29" s="43"/>
      <c r="CBK29" s="43"/>
      <c r="CBL29" s="43"/>
      <c r="CBM29" s="43"/>
      <c r="CBN29" s="43"/>
      <c r="CBO29" s="43"/>
      <c r="CBP29" s="43"/>
      <c r="CBQ29" s="43"/>
      <c r="CBR29" s="43"/>
      <c r="CBS29" s="43"/>
      <c r="CBT29" s="43"/>
      <c r="CBU29" s="43"/>
      <c r="CBV29" s="43"/>
      <c r="CBW29" s="43"/>
      <c r="CBX29" s="43"/>
      <c r="CBY29" s="43"/>
      <c r="CBZ29" s="43"/>
      <c r="CCA29" s="43"/>
      <c r="CCB29" s="43"/>
      <c r="CCC29" s="43"/>
      <c r="CCD29" s="43"/>
      <c r="CCE29" s="43"/>
      <c r="CCF29" s="43"/>
      <c r="CCG29" s="43"/>
      <c r="CCH29" s="43"/>
      <c r="CCI29" s="43"/>
      <c r="CCJ29" s="43"/>
      <c r="CCK29" s="43"/>
      <c r="CCL29" s="43"/>
      <c r="CCM29" s="43"/>
      <c r="CCN29" s="43"/>
      <c r="CCO29" s="43"/>
      <c r="CCP29" s="43"/>
      <c r="CCQ29" s="43"/>
      <c r="CCR29" s="43"/>
      <c r="CCS29" s="43"/>
      <c r="CCT29" s="43"/>
      <c r="CCU29" s="43"/>
      <c r="CCV29" s="43"/>
      <c r="CCW29" s="43"/>
      <c r="CCX29" s="43"/>
      <c r="CCY29" s="43"/>
      <c r="CCZ29" s="43"/>
      <c r="CDA29" s="43"/>
      <c r="CDB29" s="43"/>
      <c r="CDC29" s="43"/>
      <c r="CDD29" s="43"/>
      <c r="CDE29" s="43"/>
      <c r="CDF29" s="43"/>
      <c r="CDG29" s="43"/>
      <c r="CDH29" s="43"/>
      <c r="CDI29" s="43"/>
      <c r="CDJ29" s="43"/>
      <c r="CDK29" s="43"/>
      <c r="CDL29" s="43"/>
      <c r="CDM29" s="43"/>
      <c r="CDN29" s="43"/>
      <c r="CDO29" s="43"/>
      <c r="CDP29" s="43"/>
      <c r="CDQ29" s="43"/>
      <c r="CDR29" s="43"/>
      <c r="CDS29" s="43"/>
      <c r="CDT29" s="43"/>
      <c r="CDU29" s="43"/>
      <c r="CDV29" s="43"/>
      <c r="CDW29" s="43"/>
      <c r="CDX29" s="43"/>
      <c r="CDY29" s="43"/>
      <c r="CDZ29" s="43"/>
      <c r="CEA29" s="43"/>
      <c r="CEB29" s="43"/>
      <c r="CEC29" s="43"/>
      <c r="CED29" s="43"/>
      <c r="CEE29" s="43"/>
      <c r="CEF29" s="43"/>
      <c r="CEG29" s="43"/>
      <c r="CEH29" s="43"/>
      <c r="CEI29" s="43"/>
      <c r="CEJ29" s="43"/>
      <c r="CEK29" s="43"/>
      <c r="CEL29" s="43"/>
      <c r="CEM29" s="43"/>
      <c r="CEN29" s="43"/>
      <c r="CEO29" s="43"/>
      <c r="CEP29" s="43"/>
      <c r="CEQ29" s="43"/>
      <c r="CER29" s="43"/>
      <c r="CES29" s="43"/>
      <c r="CET29" s="43"/>
      <c r="CEU29" s="43"/>
      <c r="CEV29" s="43"/>
      <c r="CEW29" s="43"/>
      <c r="CEX29" s="43"/>
      <c r="CEY29" s="43"/>
      <c r="CEZ29" s="43"/>
      <c r="CFA29" s="43"/>
      <c r="CFB29" s="43"/>
      <c r="CFC29" s="43"/>
      <c r="CFD29" s="43"/>
      <c r="CFE29" s="43"/>
      <c r="CFF29" s="43"/>
      <c r="CFG29" s="43"/>
      <c r="CFH29" s="43"/>
      <c r="CFI29" s="43"/>
      <c r="CFJ29" s="43"/>
      <c r="CFK29" s="43"/>
      <c r="CFL29" s="43"/>
      <c r="CFM29" s="43"/>
      <c r="CFN29" s="43"/>
      <c r="CFO29" s="43"/>
      <c r="CFP29" s="43"/>
      <c r="CFQ29" s="43"/>
      <c r="CFR29" s="43"/>
      <c r="CFS29" s="43"/>
      <c r="CFT29" s="43"/>
      <c r="CFU29" s="43"/>
      <c r="CFV29" s="43"/>
      <c r="CFW29" s="43"/>
      <c r="CFX29" s="43"/>
      <c r="CFY29" s="43"/>
      <c r="CFZ29" s="43"/>
      <c r="CGA29" s="43"/>
      <c r="CGB29" s="43"/>
      <c r="CGC29" s="43"/>
      <c r="CGD29" s="43"/>
      <c r="CGE29" s="43"/>
      <c r="CGF29" s="43"/>
      <c r="CGG29" s="43"/>
      <c r="CGH29" s="43"/>
      <c r="CGI29" s="43"/>
      <c r="CGJ29" s="43"/>
      <c r="CGK29" s="43"/>
      <c r="CGL29" s="43"/>
      <c r="CGM29" s="43"/>
      <c r="CGN29" s="43"/>
      <c r="CGO29" s="43"/>
      <c r="CGP29" s="43"/>
      <c r="CGQ29" s="43"/>
      <c r="CGR29" s="43"/>
      <c r="CGS29" s="43"/>
      <c r="CGT29" s="43"/>
      <c r="CGU29" s="43"/>
      <c r="CGV29" s="43"/>
      <c r="CGW29" s="43"/>
      <c r="CGX29" s="43"/>
      <c r="CGY29" s="43"/>
      <c r="CGZ29" s="43"/>
      <c r="CHA29" s="43"/>
      <c r="CHB29" s="43"/>
      <c r="CHC29" s="43"/>
      <c r="CHD29" s="43"/>
      <c r="CHE29" s="43"/>
      <c r="CHF29" s="43"/>
      <c r="CHG29" s="43"/>
      <c r="CHH29" s="43"/>
      <c r="CHI29" s="43"/>
      <c r="CHJ29" s="43"/>
      <c r="CHK29" s="43"/>
      <c r="CHL29" s="43"/>
      <c r="CHM29" s="43"/>
      <c r="CHN29" s="43"/>
      <c r="CHO29" s="43"/>
      <c r="CHP29" s="43"/>
      <c r="CHQ29" s="43"/>
      <c r="CHR29" s="43"/>
      <c r="CHS29" s="43"/>
      <c r="CHT29" s="43"/>
      <c r="CHU29" s="43"/>
      <c r="CHV29" s="43"/>
      <c r="CHW29" s="43"/>
      <c r="CHX29" s="43"/>
      <c r="CHY29" s="43"/>
      <c r="CHZ29" s="43"/>
      <c r="CIA29" s="43"/>
      <c r="CIB29" s="43"/>
      <c r="CIC29" s="43"/>
      <c r="CID29" s="43"/>
      <c r="CIE29" s="43"/>
      <c r="CIF29" s="43"/>
      <c r="CIG29" s="43"/>
      <c r="CIH29" s="43"/>
      <c r="CII29" s="43"/>
      <c r="CIJ29" s="43"/>
      <c r="CIK29" s="43"/>
      <c r="CIL29" s="43"/>
      <c r="CIM29" s="43"/>
      <c r="CIN29" s="43"/>
      <c r="CIO29" s="43"/>
      <c r="CIP29" s="43"/>
      <c r="CIQ29" s="43"/>
      <c r="CIR29" s="43"/>
      <c r="CIS29" s="43"/>
      <c r="CIT29" s="43"/>
      <c r="CIU29" s="43"/>
      <c r="CIV29" s="43"/>
      <c r="CIW29" s="43"/>
      <c r="CIX29" s="43"/>
      <c r="CIY29" s="43"/>
      <c r="CIZ29" s="43"/>
      <c r="CJA29" s="43"/>
      <c r="CJB29" s="43"/>
      <c r="CJC29" s="43"/>
      <c r="CJD29" s="43"/>
      <c r="CJE29" s="43"/>
      <c r="CJF29" s="43"/>
      <c r="CJG29" s="43"/>
      <c r="CJH29" s="43"/>
      <c r="CJI29" s="43"/>
      <c r="CJJ29" s="43"/>
      <c r="CJK29" s="43"/>
      <c r="CJL29" s="43"/>
      <c r="CJM29" s="43"/>
      <c r="CJN29" s="43"/>
      <c r="CJO29" s="43"/>
      <c r="CJP29" s="43"/>
      <c r="CJQ29" s="43"/>
      <c r="CJR29" s="43"/>
      <c r="CJS29" s="43"/>
      <c r="CJT29" s="43"/>
      <c r="CJU29" s="43"/>
      <c r="CJV29" s="43"/>
      <c r="CJW29" s="43"/>
      <c r="CJX29" s="43"/>
      <c r="CJY29" s="43"/>
      <c r="CJZ29" s="43"/>
      <c r="CKA29" s="43"/>
      <c r="CKB29" s="43"/>
      <c r="CKC29" s="43"/>
      <c r="CKD29" s="43"/>
      <c r="CKE29" s="43"/>
      <c r="CKF29" s="43"/>
      <c r="CKG29" s="43"/>
      <c r="CKH29" s="43"/>
      <c r="CKI29" s="43"/>
      <c r="CKJ29" s="43"/>
      <c r="CKK29" s="43"/>
      <c r="CKL29" s="43"/>
      <c r="CKM29" s="43"/>
      <c r="CKN29" s="43"/>
      <c r="CKO29" s="43"/>
      <c r="CKP29" s="43"/>
      <c r="CKQ29" s="43"/>
      <c r="CKR29" s="43"/>
      <c r="CKS29" s="43"/>
      <c r="CKT29" s="43"/>
      <c r="CKU29" s="43"/>
      <c r="CKV29" s="43"/>
      <c r="CKW29" s="43"/>
      <c r="CKX29" s="43"/>
      <c r="CKY29" s="43"/>
      <c r="CKZ29" s="43"/>
      <c r="CLA29" s="43"/>
      <c r="CLB29" s="43"/>
      <c r="CLC29" s="43"/>
      <c r="CLD29" s="43"/>
      <c r="CLE29" s="43"/>
      <c r="CLF29" s="43"/>
      <c r="CLG29" s="43"/>
      <c r="CLH29" s="43"/>
      <c r="CLI29" s="43"/>
      <c r="CLJ29" s="43"/>
      <c r="CLK29" s="43"/>
      <c r="CLL29" s="43"/>
      <c r="CLM29" s="43"/>
      <c r="CLN29" s="43"/>
      <c r="CLO29" s="43"/>
      <c r="CLP29" s="43"/>
      <c r="CLQ29" s="43"/>
      <c r="CLR29" s="43"/>
      <c r="CLS29" s="43"/>
      <c r="CLT29" s="43"/>
      <c r="CLU29" s="43"/>
      <c r="CLV29" s="43"/>
      <c r="CLW29" s="43"/>
      <c r="CLX29" s="43"/>
      <c r="CLY29" s="43"/>
      <c r="CLZ29" s="43"/>
      <c r="CMA29" s="43"/>
      <c r="CMB29" s="43"/>
      <c r="CMC29" s="43"/>
      <c r="CMD29" s="43"/>
      <c r="CME29" s="43"/>
      <c r="CMF29" s="43"/>
      <c r="CMG29" s="43"/>
      <c r="CMH29" s="43"/>
      <c r="CMI29" s="43"/>
      <c r="CMJ29" s="43"/>
      <c r="CMK29" s="43"/>
      <c r="CML29" s="43"/>
      <c r="CMM29" s="43"/>
      <c r="CMN29" s="43"/>
      <c r="CMO29" s="43"/>
      <c r="CMP29" s="43"/>
      <c r="CMQ29" s="43"/>
      <c r="CMR29" s="43"/>
      <c r="CMS29" s="43"/>
      <c r="CMT29" s="43"/>
      <c r="CMU29" s="43"/>
      <c r="CMV29" s="43"/>
      <c r="CMW29" s="43"/>
      <c r="CMX29" s="43"/>
      <c r="CMY29" s="43"/>
      <c r="CMZ29" s="43"/>
      <c r="CNA29" s="43"/>
      <c r="CNB29" s="43"/>
      <c r="CNC29" s="43"/>
      <c r="CND29" s="43"/>
      <c r="CNE29" s="43"/>
      <c r="CNF29" s="43"/>
      <c r="CNG29" s="43"/>
      <c r="CNH29" s="43"/>
      <c r="CNI29" s="43"/>
      <c r="CNJ29" s="43"/>
      <c r="CNK29" s="43"/>
      <c r="CNL29" s="43"/>
      <c r="CNM29" s="43"/>
      <c r="CNN29" s="43"/>
      <c r="CNO29" s="43"/>
      <c r="CNP29" s="43"/>
      <c r="CNQ29" s="43"/>
      <c r="CNR29" s="43"/>
      <c r="CNS29" s="43"/>
      <c r="CNT29" s="43"/>
      <c r="CNU29" s="43"/>
      <c r="CNV29" s="43"/>
      <c r="CNW29" s="43"/>
      <c r="CNX29" s="43"/>
      <c r="CNY29" s="43"/>
      <c r="CNZ29" s="43"/>
      <c r="COA29" s="43"/>
      <c r="COB29" s="43"/>
      <c r="COC29" s="43"/>
      <c r="COD29" s="43"/>
      <c r="COE29" s="43"/>
      <c r="COF29" s="43"/>
      <c r="COG29" s="43"/>
      <c r="COH29" s="43"/>
      <c r="COI29" s="43"/>
      <c r="COJ29" s="43"/>
      <c r="COK29" s="43"/>
      <c r="COL29" s="43"/>
      <c r="COM29" s="43"/>
      <c r="CON29" s="43"/>
      <c r="COO29" s="43"/>
      <c r="COP29" s="43"/>
      <c r="COQ29" s="43"/>
      <c r="COR29" s="43"/>
      <c r="COS29" s="43"/>
      <c r="COT29" s="43"/>
      <c r="COU29" s="43"/>
      <c r="COV29" s="43"/>
      <c r="COW29" s="43"/>
      <c r="COX29" s="43"/>
      <c r="COY29" s="43"/>
      <c r="COZ29" s="43"/>
      <c r="CPA29" s="43"/>
      <c r="CPB29" s="43"/>
      <c r="CPC29" s="43"/>
      <c r="CPD29" s="43"/>
      <c r="CPE29" s="43"/>
      <c r="CPF29" s="43"/>
      <c r="CPG29" s="43"/>
      <c r="CPH29" s="43"/>
      <c r="CPI29" s="43"/>
      <c r="CPJ29" s="43"/>
      <c r="CPK29" s="43"/>
      <c r="CPL29" s="43"/>
      <c r="CPM29" s="43"/>
      <c r="CPN29" s="43"/>
      <c r="CPO29" s="43"/>
      <c r="CPP29" s="43"/>
      <c r="CPQ29" s="43"/>
      <c r="CPR29" s="43"/>
      <c r="CPS29" s="43"/>
      <c r="CPT29" s="43"/>
      <c r="CPU29" s="43"/>
      <c r="CPV29" s="43"/>
      <c r="CPW29" s="43"/>
      <c r="CPX29" s="43"/>
      <c r="CPY29" s="43"/>
      <c r="CPZ29" s="43"/>
      <c r="CQA29" s="43"/>
      <c r="CQB29" s="43"/>
      <c r="CQC29" s="43"/>
      <c r="CQD29" s="43"/>
      <c r="CQE29" s="43"/>
      <c r="CQF29" s="43"/>
      <c r="CQG29" s="43"/>
      <c r="CQH29" s="43"/>
      <c r="CQI29" s="43"/>
      <c r="CQJ29" s="43"/>
      <c r="CQK29" s="43"/>
      <c r="CQL29" s="43"/>
      <c r="CQM29" s="43"/>
      <c r="CQN29" s="43"/>
      <c r="CQO29" s="43"/>
      <c r="CQP29" s="43"/>
      <c r="CQQ29" s="43"/>
      <c r="CQR29" s="43"/>
      <c r="CQS29" s="43"/>
      <c r="CQT29" s="43"/>
      <c r="CQU29" s="43"/>
      <c r="CQV29" s="43"/>
      <c r="CQW29" s="43"/>
      <c r="CQX29" s="43"/>
      <c r="CQY29" s="43"/>
      <c r="CQZ29" s="43"/>
      <c r="CRA29" s="43"/>
      <c r="CRB29" s="43"/>
      <c r="CRC29" s="43"/>
      <c r="CRD29" s="43"/>
      <c r="CRE29" s="43"/>
      <c r="CRF29" s="43"/>
      <c r="CRG29" s="43"/>
      <c r="CRH29" s="43"/>
      <c r="CRI29" s="43"/>
      <c r="CRJ29" s="43"/>
      <c r="CRK29" s="43"/>
      <c r="CRL29" s="43"/>
      <c r="CRM29" s="43"/>
      <c r="CRN29" s="43"/>
      <c r="CRO29" s="43"/>
      <c r="CRP29" s="43"/>
      <c r="CRQ29" s="43"/>
      <c r="CRR29" s="43"/>
      <c r="CRS29" s="43"/>
      <c r="CRT29" s="43"/>
      <c r="CRU29" s="43"/>
      <c r="CRV29" s="43"/>
      <c r="CRW29" s="43"/>
      <c r="CRX29" s="43"/>
      <c r="CRY29" s="43"/>
      <c r="CRZ29" s="43"/>
      <c r="CSA29" s="43"/>
      <c r="CSB29" s="43"/>
      <c r="CSC29" s="43"/>
      <c r="CSD29" s="43"/>
      <c r="CSE29" s="43"/>
      <c r="CSF29" s="43"/>
      <c r="CSG29" s="43"/>
      <c r="CSH29" s="43"/>
      <c r="CSI29" s="43"/>
      <c r="CSJ29" s="43"/>
      <c r="CSK29" s="43"/>
      <c r="CSL29" s="43"/>
      <c r="CSM29" s="43"/>
      <c r="CSN29" s="43"/>
      <c r="CSO29" s="43"/>
      <c r="CSP29" s="43"/>
      <c r="CSQ29" s="43"/>
      <c r="CSR29" s="43"/>
      <c r="CSS29" s="43"/>
      <c r="CST29" s="43"/>
      <c r="CSU29" s="43"/>
      <c r="CSV29" s="43"/>
      <c r="CSW29" s="43"/>
      <c r="CSX29" s="43"/>
      <c r="CSY29" s="43"/>
      <c r="CSZ29" s="43"/>
      <c r="CTA29" s="43"/>
      <c r="CTB29" s="43"/>
      <c r="CTC29" s="43"/>
      <c r="CTD29" s="43"/>
      <c r="CTE29" s="43"/>
      <c r="CTF29" s="43"/>
      <c r="CTG29" s="43"/>
      <c r="CTH29" s="43"/>
      <c r="CTI29" s="43"/>
      <c r="CTJ29" s="43"/>
      <c r="CTK29" s="43"/>
      <c r="CTL29" s="43"/>
      <c r="CTM29" s="43"/>
      <c r="CTN29" s="43"/>
      <c r="CTO29" s="43"/>
      <c r="CTP29" s="43"/>
      <c r="CTQ29" s="43"/>
      <c r="CTR29" s="43"/>
      <c r="CTS29" s="43"/>
      <c r="CTT29" s="43"/>
      <c r="CTU29" s="43"/>
      <c r="CTV29" s="43"/>
      <c r="CTW29" s="43"/>
      <c r="CTX29" s="43"/>
      <c r="CTY29" s="43"/>
      <c r="CTZ29" s="43"/>
      <c r="CUA29" s="43"/>
      <c r="CUB29" s="43"/>
      <c r="CUC29" s="43"/>
      <c r="CUD29" s="43"/>
      <c r="CUE29" s="43"/>
      <c r="CUF29" s="43"/>
      <c r="CUG29" s="43"/>
      <c r="CUH29" s="43"/>
      <c r="CUI29" s="43"/>
      <c r="CUJ29" s="43"/>
      <c r="CUK29" s="43"/>
      <c r="CUL29" s="43"/>
      <c r="CUM29" s="43"/>
      <c r="CUN29" s="43"/>
      <c r="CUO29" s="43"/>
      <c r="CUP29" s="43"/>
      <c r="CUQ29" s="43"/>
      <c r="CUR29" s="43"/>
      <c r="CUS29" s="43"/>
      <c r="CUT29" s="43"/>
      <c r="CUU29" s="43"/>
      <c r="CUV29" s="43"/>
      <c r="CUW29" s="43"/>
      <c r="CUX29" s="43"/>
      <c r="CUY29" s="43"/>
      <c r="CUZ29" s="43"/>
      <c r="CVA29" s="43"/>
      <c r="CVB29" s="43"/>
      <c r="CVC29" s="43"/>
      <c r="CVD29" s="43"/>
      <c r="CVE29" s="43"/>
      <c r="CVF29" s="43"/>
      <c r="CVG29" s="43"/>
      <c r="CVH29" s="43"/>
      <c r="CVI29" s="43"/>
      <c r="CVJ29" s="43"/>
      <c r="CVK29" s="43"/>
      <c r="CVL29" s="43"/>
      <c r="CVM29" s="43"/>
      <c r="CVN29" s="43"/>
      <c r="CVO29" s="43"/>
      <c r="CVP29" s="43"/>
      <c r="CVQ29" s="43"/>
      <c r="CVR29" s="43"/>
      <c r="CVS29" s="43"/>
      <c r="CVT29" s="43"/>
      <c r="CVU29" s="43"/>
      <c r="CVV29" s="43"/>
      <c r="CVW29" s="43"/>
      <c r="CVX29" s="43"/>
      <c r="CVY29" s="43"/>
      <c r="CVZ29" s="43"/>
      <c r="CWA29" s="43"/>
      <c r="CWB29" s="43"/>
      <c r="CWC29" s="43"/>
      <c r="CWD29" s="43"/>
      <c r="CWE29" s="43"/>
      <c r="CWF29" s="43"/>
      <c r="CWG29" s="43"/>
      <c r="CWH29" s="43"/>
      <c r="CWI29" s="43"/>
      <c r="CWJ29" s="43"/>
      <c r="CWK29" s="43"/>
      <c r="CWL29" s="43"/>
      <c r="CWM29" s="43"/>
      <c r="CWN29" s="43"/>
      <c r="CWO29" s="43"/>
      <c r="CWP29" s="43"/>
      <c r="CWQ29" s="43"/>
      <c r="CWR29" s="43"/>
      <c r="CWS29" s="43"/>
      <c r="CWT29" s="43"/>
      <c r="CWU29" s="43"/>
      <c r="CWV29" s="43"/>
      <c r="CWW29" s="43"/>
      <c r="CWX29" s="43"/>
      <c r="CWY29" s="43"/>
      <c r="CWZ29" s="43"/>
      <c r="CXA29" s="43"/>
      <c r="CXB29" s="43"/>
      <c r="CXC29" s="43"/>
      <c r="CXD29" s="43"/>
      <c r="CXE29" s="43"/>
      <c r="CXF29" s="43"/>
      <c r="CXG29" s="43"/>
      <c r="CXH29" s="43"/>
      <c r="CXI29" s="43"/>
      <c r="CXJ29" s="43"/>
      <c r="CXK29" s="43"/>
      <c r="CXL29" s="43"/>
      <c r="CXM29" s="43"/>
      <c r="CXN29" s="43"/>
      <c r="CXO29" s="43"/>
      <c r="CXP29" s="43"/>
      <c r="CXQ29" s="43"/>
      <c r="CXR29" s="43"/>
      <c r="CXS29" s="43"/>
      <c r="CXT29" s="43"/>
      <c r="CXU29" s="43"/>
      <c r="CXV29" s="43"/>
      <c r="CXW29" s="43"/>
      <c r="CXX29" s="43"/>
      <c r="CXY29" s="43"/>
      <c r="CXZ29" s="43"/>
      <c r="CYA29" s="43"/>
      <c r="CYB29" s="43"/>
      <c r="CYC29" s="43"/>
      <c r="CYD29" s="43"/>
      <c r="CYE29" s="43"/>
      <c r="CYF29" s="43"/>
      <c r="CYG29" s="43"/>
      <c r="CYH29" s="43"/>
      <c r="CYI29" s="43"/>
      <c r="CYJ29" s="43"/>
      <c r="CYK29" s="43"/>
      <c r="CYL29" s="43"/>
      <c r="CYM29" s="43"/>
      <c r="CYN29" s="43"/>
      <c r="CYO29" s="43"/>
      <c r="CYP29" s="43"/>
      <c r="CYQ29" s="43"/>
      <c r="CYR29" s="43"/>
      <c r="CYS29" s="43"/>
      <c r="CYT29" s="43"/>
      <c r="CYU29" s="43"/>
      <c r="CYV29" s="43"/>
      <c r="CYW29" s="43"/>
      <c r="CYX29" s="43"/>
      <c r="CYY29" s="43"/>
      <c r="CYZ29" s="43"/>
      <c r="CZA29" s="43"/>
      <c r="CZB29" s="43"/>
      <c r="CZC29" s="43"/>
      <c r="CZD29" s="43"/>
      <c r="CZE29" s="43"/>
      <c r="CZF29" s="43"/>
      <c r="CZG29" s="43"/>
      <c r="CZH29" s="43"/>
      <c r="CZI29" s="43"/>
      <c r="CZJ29" s="43"/>
      <c r="CZK29" s="43"/>
      <c r="CZL29" s="43"/>
      <c r="CZM29" s="43"/>
      <c r="CZN29" s="43"/>
      <c r="CZO29" s="43"/>
      <c r="CZP29" s="43"/>
      <c r="CZQ29" s="43"/>
      <c r="CZR29" s="43"/>
      <c r="CZS29" s="43"/>
      <c r="CZT29" s="43"/>
      <c r="CZU29" s="43"/>
      <c r="CZV29" s="43"/>
      <c r="CZW29" s="43"/>
      <c r="CZX29" s="43"/>
      <c r="CZY29" s="43"/>
      <c r="CZZ29" s="43"/>
      <c r="DAA29" s="43"/>
      <c r="DAB29" s="43"/>
      <c r="DAC29" s="43"/>
      <c r="DAD29" s="43"/>
      <c r="DAE29" s="43"/>
      <c r="DAF29" s="43"/>
      <c r="DAG29" s="43"/>
      <c r="DAH29" s="43"/>
      <c r="DAI29" s="43"/>
      <c r="DAJ29" s="43"/>
      <c r="DAK29" s="43"/>
      <c r="DAL29" s="43"/>
      <c r="DAM29" s="43"/>
      <c r="DAN29" s="43"/>
      <c r="DAO29" s="43"/>
      <c r="DAP29" s="43"/>
      <c r="DAQ29" s="43"/>
      <c r="DAR29" s="43"/>
      <c r="DAS29" s="43"/>
      <c r="DAT29" s="43"/>
      <c r="DAU29" s="43"/>
      <c r="DAV29" s="43"/>
      <c r="DAW29" s="43"/>
      <c r="DAX29" s="43"/>
      <c r="DAY29" s="43"/>
      <c r="DAZ29" s="43"/>
      <c r="DBA29" s="43"/>
      <c r="DBB29" s="43"/>
      <c r="DBC29" s="43"/>
      <c r="DBD29" s="43"/>
      <c r="DBE29" s="43"/>
      <c r="DBF29" s="43"/>
      <c r="DBG29" s="43"/>
      <c r="DBH29" s="43"/>
      <c r="DBI29" s="43"/>
      <c r="DBJ29" s="43"/>
      <c r="DBK29" s="43"/>
      <c r="DBL29" s="43"/>
      <c r="DBM29" s="43"/>
      <c r="DBN29" s="43"/>
      <c r="DBO29" s="43"/>
      <c r="DBP29" s="43"/>
      <c r="DBQ29" s="43"/>
      <c r="DBR29" s="43"/>
      <c r="DBS29" s="43"/>
      <c r="DBT29" s="43"/>
      <c r="DBU29" s="43"/>
      <c r="DBV29" s="43"/>
      <c r="DBW29" s="43"/>
      <c r="DBX29" s="43"/>
      <c r="DBY29" s="43"/>
      <c r="DBZ29" s="43"/>
      <c r="DCA29" s="43"/>
      <c r="DCB29" s="43"/>
      <c r="DCC29" s="43"/>
      <c r="DCD29" s="43"/>
      <c r="DCE29" s="43"/>
      <c r="DCF29" s="43"/>
      <c r="DCG29" s="43"/>
      <c r="DCH29" s="43"/>
      <c r="DCI29" s="43"/>
      <c r="DCJ29" s="43"/>
      <c r="DCK29" s="43"/>
      <c r="DCL29" s="43"/>
      <c r="DCM29" s="43"/>
      <c r="DCN29" s="43"/>
      <c r="DCO29" s="43"/>
      <c r="DCP29" s="43"/>
      <c r="DCQ29" s="43"/>
      <c r="DCR29" s="43"/>
      <c r="DCS29" s="43"/>
      <c r="DCT29" s="43"/>
      <c r="DCU29" s="43"/>
      <c r="DCV29" s="43"/>
      <c r="DCW29" s="43"/>
      <c r="DCX29" s="43"/>
      <c r="DCY29" s="43"/>
      <c r="DCZ29" s="43"/>
      <c r="DDA29" s="43"/>
      <c r="DDB29" s="43"/>
      <c r="DDC29" s="43"/>
      <c r="DDD29" s="43"/>
      <c r="DDE29" s="43"/>
      <c r="DDF29" s="43"/>
      <c r="DDG29" s="43"/>
      <c r="DDH29" s="43"/>
      <c r="DDI29" s="43"/>
      <c r="DDJ29" s="43"/>
      <c r="DDK29" s="43"/>
      <c r="DDL29" s="43"/>
      <c r="DDM29" s="43"/>
      <c r="DDN29" s="43"/>
      <c r="DDO29" s="43"/>
      <c r="DDP29" s="43"/>
      <c r="DDQ29" s="43"/>
      <c r="DDR29" s="43"/>
      <c r="DDS29" s="43"/>
      <c r="DDT29" s="43"/>
      <c r="DDU29" s="43"/>
      <c r="DDV29" s="43"/>
      <c r="DDW29" s="43"/>
      <c r="DDX29" s="43"/>
      <c r="DDY29" s="43"/>
      <c r="DDZ29" s="43"/>
      <c r="DEA29" s="43"/>
      <c r="DEB29" s="43"/>
      <c r="DEC29" s="43"/>
      <c r="DED29" s="43"/>
      <c r="DEE29" s="43"/>
      <c r="DEF29" s="43"/>
      <c r="DEG29" s="43"/>
      <c r="DEH29" s="43"/>
      <c r="DEI29" s="43"/>
      <c r="DEJ29" s="43"/>
      <c r="DEK29" s="43"/>
      <c r="DEL29" s="43"/>
      <c r="DEM29" s="43"/>
      <c r="DEN29" s="43"/>
      <c r="DEO29" s="43"/>
      <c r="DEP29" s="43"/>
      <c r="DEQ29" s="43"/>
      <c r="DER29" s="43"/>
      <c r="DES29" s="43"/>
      <c r="DET29" s="43"/>
      <c r="DEU29" s="43"/>
      <c r="DEV29" s="43"/>
      <c r="DEW29" s="43"/>
      <c r="DEX29" s="43"/>
      <c r="DEY29" s="43"/>
      <c r="DEZ29" s="43"/>
      <c r="DFA29" s="43"/>
      <c r="DFB29" s="43"/>
      <c r="DFC29" s="43"/>
      <c r="DFD29" s="43"/>
      <c r="DFE29" s="43"/>
      <c r="DFF29" s="43"/>
      <c r="DFG29" s="43"/>
      <c r="DFH29" s="43"/>
      <c r="DFI29" s="43"/>
      <c r="DFJ29" s="43"/>
      <c r="DFK29" s="43"/>
      <c r="DFL29" s="43"/>
      <c r="DFM29" s="43"/>
      <c r="DFN29" s="43"/>
      <c r="DFO29" s="43"/>
      <c r="DFP29" s="43"/>
      <c r="DFQ29" s="43"/>
      <c r="DFR29" s="43"/>
      <c r="DFS29" s="43"/>
      <c r="DFT29" s="43"/>
      <c r="DFU29" s="43"/>
      <c r="DFV29" s="43"/>
      <c r="DFW29" s="43"/>
      <c r="DFX29" s="43"/>
      <c r="DFY29" s="43"/>
      <c r="DFZ29" s="43"/>
      <c r="DGA29" s="43"/>
      <c r="DGB29" s="43"/>
      <c r="DGC29" s="43"/>
      <c r="DGD29" s="43"/>
      <c r="DGE29" s="43"/>
      <c r="DGF29" s="43"/>
      <c r="DGG29" s="43"/>
      <c r="DGH29" s="43"/>
      <c r="DGI29" s="43"/>
      <c r="DGJ29" s="43"/>
      <c r="DGK29" s="43"/>
      <c r="DGL29" s="43"/>
      <c r="DGM29" s="43"/>
      <c r="DGN29" s="43"/>
      <c r="DGO29" s="43"/>
      <c r="DGP29" s="43"/>
      <c r="DGQ29" s="43"/>
      <c r="DGR29" s="43"/>
      <c r="DGS29" s="43"/>
      <c r="DGT29" s="43"/>
      <c r="DGU29" s="43"/>
      <c r="DGV29" s="43"/>
      <c r="DGW29" s="43"/>
      <c r="DGX29" s="43"/>
      <c r="DGY29" s="43"/>
      <c r="DGZ29" s="43"/>
      <c r="DHA29" s="43"/>
      <c r="DHB29" s="43"/>
      <c r="DHC29" s="43"/>
      <c r="DHD29" s="43"/>
      <c r="DHE29" s="43"/>
      <c r="DHF29" s="43"/>
      <c r="DHG29" s="43"/>
      <c r="DHH29" s="43"/>
      <c r="DHI29" s="43"/>
      <c r="DHJ29" s="43"/>
      <c r="DHK29" s="43"/>
      <c r="DHL29" s="43"/>
      <c r="DHM29" s="43"/>
      <c r="DHN29" s="43"/>
      <c r="DHO29" s="43"/>
      <c r="DHP29" s="43"/>
      <c r="DHQ29" s="43"/>
      <c r="DHR29" s="43"/>
      <c r="DHS29" s="43"/>
      <c r="DHT29" s="43"/>
      <c r="DHU29" s="43"/>
      <c r="DHV29" s="43"/>
      <c r="DHW29" s="43"/>
      <c r="DHX29" s="43"/>
      <c r="DHY29" s="43"/>
      <c r="DHZ29" s="43"/>
      <c r="DIA29" s="43"/>
      <c r="DIB29" s="43"/>
      <c r="DIC29" s="43"/>
      <c r="DID29" s="43"/>
      <c r="DIE29" s="43"/>
      <c r="DIF29" s="43"/>
      <c r="DIG29" s="43"/>
      <c r="DIH29" s="43"/>
      <c r="DII29" s="43"/>
      <c r="DIJ29" s="43"/>
      <c r="DIK29" s="43"/>
      <c r="DIL29" s="43"/>
      <c r="DIM29" s="43"/>
      <c r="DIN29" s="43"/>
      <c r="DIO29" s="43"/>
      <c r="DIP29" s="43"/>
      <c r="DIQ29" s="43"/>
      <c r="DIR29" s="43"/>
      <c r="DIS29" s="43"/>
      <c r="DIT29" s="43"/>
      <c r="DIU29" s="43"/>
      <c r="DIV29" s="43"/>
      <c r="DIW29" s="43"/>
      <c r="DIX29" s="43"/>
      <c r="DIY29" s="43"/>
      <c r="DIZ29" s="43"/>
      <c r="DJA29" s="43"/>
      <c r="DJB29" s="43"/>
      <c r="DJC29" s="43"/>
      <c r="DJD29" s="43"/>
      <c r="DJE29" s="43"/>
      <c r="DJF29" s="43"/>
      <c r="DJG29" s="43"/>
      <c r="DJH29" s="43"/>
      <c r="DJI29" s="43"/>
      <c r="DJJ29" s="43"/>
      <c r="DJK29" s="43"/>
      <c r="DJL29" s="43"/>
      <c r="DJM29" s="43"/>
      <c r="DJN29" s="43"/>
      <c r="DJO29" s="43"/>
      <c r="DJP29" s="43"/>
      <c r="DJQ29" s="43"/>
      <c r="DJR29" s="43"/>
      <c r="DJS29" s="43"/>
      <c r="DJT29" s="43"/>
      <c r="DJU29" s="43"/>
      <c r="DJV29" s="43"/>
      <c r="DJW29" s="43"/>
      <c r="DJX29" s="43"/>
      <c r="DJY29" s="43"/>
      <c r="DJZ29" s="43"/>
      <c r="DKA29" s="43"/>
      <c r="DKB29" s="43"/>
      <c r="DKC29" s="43"/>
      <c r="DKD29" s="43"/>
      <c r="DKE29" s="43"/>
      <c r="DKF29" s="43"/>
      <c r="DKG29" s="43"/>
      <c r="DKH29" s="43"/>
      <c r="DKI29" s="43"/>
      <c r="DKJ29" s="43"/>
      <c r="DKK29" s="43"/>
      <c r="DKL29" s="43"/>
      <c r="DKM29" s="43"/>
      <c r="DKN29" s="43"/>
      <c r="DKO29" s="43"/>
      <c r="DKP29" s="43"/>
      <c r="DKQ29" s="43"/>
      <c r="DKR29" s="43"/>
      <c r="DKS29" s="43"/>
      <c r="DKT29" s="43"/>
      <c r="DKU29" s="43"/>
      <c r="DKV29" s="43"/>
      <c r="DKW29" s="43"/>
      <c r="DKX29" s="43"/>
      <c r="DKY29" s="43"/>
      <c r="DKZ29" s="43"/>
      <c r="DLA29" s="43"/>
      <c r="DLB29" s="43"/>
      <c r="DLC29" s="43"/>
      <c r="DLD29" s="43"/>
      <c r="DLE29" s="43"/>
      <c r="DLF29" s="43"/>
      <c r="DLG29" s="43"/>
      <c r="DLH29" s="43"/>
      <c r="DLI29" s="43"/>
      <c r="DLJ29" s="43"/>
      <c r="DLK29" s="43"/>
      <c r="DLL29" s="43"/>
      <c r="DLM29" s="43"/>
      <c r="DLN29" s="43"/>
      <c r="DLO29" s="43"/>
      <c r="DLP29" s="43"/>
      <c r="DLQ29" s="43"/>
      <c r="DLR29" s="43"/>
      <c r="DLS29" s="43"/>
      <c r="DLT29" s="43"/>
      <c r="DLU29" s="43"/>
      <c r="DLV29" s="43"/>
      <c r="DLW29" s="43"/>
      <c r="DLX29" s="43"/>
      <c r="DLY29" s="43"/>
      <c r="DLZ29" s="43"/>
      <c r="DMA29" s="43"/>
      <c r="DMB29" s="43"/>
      <c r="DMC29" s="43"/>
      <c r="DMD29" s="43"/>
      <c r="DME29" s="43"/>
      <c r="DMF29" s="43"/>
      <c r="DMG29" s="43"/>
      <c r="DMH29" s="43"/>
      <c r="DMI29" s="43"/>
      <c r="DMJ29" s="43"/>
      <c r="DMK29" s="43"/>
      <c r="DML29" s="43"/>
      <c r="DMM29" s="43"/>
      <c r="DMN29" s="43"/>
      <c r="DMO29" s="43"/>
      <c r="DMP29" s="43"/>
      <c r="DMQ29" s="43"/>
      <c r="DMR29" s="43"/>
      <c r="DMS29" s="43"/>
      <c r="DMT29" s="43"/>
      <c r="DMU29" s="43"/>
      <c r="DMV29" s="43"/>
      <c r="DMW29" s="43"/>
      <c r="DMX29" s="43"/>
      <c r="DMY29" s="43"/>
      <c r="DMZ29" s="43"/>
      <c r="DNA29" s="43"/>
      <c r="DNB29" s="43"/>
      <c r="DNC29" s="43"/>
      <c r="DND29" s="43"/>
      <c r="DNE29" s="43"/>
      <c r="DNF29" s="43"/>
      <c r="DNG29" s="43"/>
      <c r="DNH29" s="43"/>
      <c r="DNI29" s="43"/>
      <c r="DNJ29" s="43"/>
      <c r="DNK29" s="43"/>
      <c r="DNL29" s="43"/>
      <c r="DNM29" s="43"/>
      <c r="DNN29" s="43"/>
      <c r="DNO29" s="43"/>
      <c r="DNP29" s="43"/>
      <c r="DNQ29" s="43"/>
      <c r="DNR29" s="43"/>
      <c r="DNS29" s="43"/>
      <c r="DNT29" s="43"/>
      <c r="DNU29" s="43"/>
      <c r="DNV29" s="43"/>
      <c r="DNW29" s="43"/>
      <c r="DNX29" s="43"/>
      <c r="DNY29" s="43"/>
      <c r="DNZ29" s="43"/>
      <c r="DOA29" s="43"/>
      <c r="DOB29" s="43"/>
      <c r="DOC29" s="43"/>
      <c r="DOD29" s="43"/>
      <c r="DOE29" s="43"/>
      <c r="DOF29" s="43"/>
      <c r="DOG29" s="43"/>
      <c r="DOH29" s="43"/>
      <c r="DOI29" s="43"/>
      <c r="DOJ29" s="43"/>
      <c r="DOK29" s="43"/>
      <c r="DOL29" s="43"/>
      <c r="DOM29" s="43"/>
      <c r="DON29" s="43"/>
      <c r="DOO29" s="43"/>
      <c r="DOP29" s="43"/>
      <c r="DOQ29" s="43"/>
      <c r="DOR29" s="43"/>
      <c r="DOS29" s="43"/>
      <c r="DOT29" s="43"/>
      <c r="DOU29" s="43"/>
      <c r="DOV29" s="43"/>
      <c r="DOW29" s="43"/>
      <c r="DOX29" s="43"/>
      <c r="DOY29" s="43"/>
      <c r="DOZ29" s="43"/>
      <c r="DPA29" s="43"/>
      <c r="DPB29" s="43"/>
      <c r="DPC29" s="43"/>
      <c r="DPD29" s="43"/>
      <c r="DPE29" s="43"/>
      <c r="DPF29" s="43"/>
      <c r="DPG29" s="43"/>
      <c r="DPH29" s="43"/>
      <c r="DPI29" s="43"/>
      <c r="DPJ29" s="43"/>
      <c r="DPK29" s="43"/>
      <c r="DPL29" s="43"/>
      <c r="DPM29" s="43"/>
      <c r="DPN29" s="43"/>
      <c r="DPO29" s="43"/>
      <c r="DPP29" s="43"/>
      <c r="DPQ29" s="43"/>
      <c r="DPR29" s="43"/>
      <c r="DPS29" s="43"/>
      <c r="DPT29" s="43"/>
      <c r="DPU29" s="43"/>
      <c r="DPV29" s="43"/>
      <c r="DPW29" s="43"/>
      <c r="DPX29" s="43"/>
      <c r="DPY29" s="43"/>
      <c r="DPZ29" s="43"/>
      <c r="DQA29" s="43"/>
      <c r="DQB29" s="43"/>
      <c r="DQC29" s="43"/>
      <c r="DQD29" s="43"/>
      <c r="DQE29" s="43"/>
      <c r="DQF29" s="43"/>
      <c r="DQG29" s="43"/>
      <c r="DQH29" s="43"/>
      <c r="DQI29" s="43"/>
      <c r="DQJ29" s="43"/>
      <c r="DQK29" s="43"/>
      <c r="DQL29" s="43"/>
      <c r="DQM29" s="43"/>
      <c r="DQN29" s="43"/>
      <c r="DQO29" s="43"/>
      <c r="DQP29" s="43"/>
      <c r="DQQ29" s="43"/>
      <c r="DQR29" s="43"/>
      <c r="DQS29" s="43"/>
      <c r="DQT29" s="43"/>
      <c r="DQU29" s="43"/>
      <c r="DQV29" s="43"/>
      <c r="DQW29" s="43"/>
      <c r="DQX29" s="43"/>
      <c r="DQY29" s="43"/>
      <c r="DQZ29" s="43"/>
      <c r="DRA29" s="43"/>
      <c r="DRB29" s="43"/>
      <c r="DRC29" s="43"/>
      <c r="DRD29" s="43"/>
      <c r="DRE29" s="43"/>
      <c r="DRF29" s="43"/>
      <c r="DRG29" s="43"/>
      <c r="DRH29" s="43"/>
      <c r="DRI29" s="43"/>
      <c r="DRJ29" s="43"/>
      <c r="DRK29" s="43"/>
      <c r="DRL29" s="43"/>
      <c r="DRM29" s="43"/>
      <c r="DRN29" s="43"/>
      <c r="DRO29" s="43"/>
      <c r="DRP29" s="43"/>
      <c r="DRQ29" s="43"/>
      <c r="DRR29" s="43"/>
      <c r="DRS29" s="43"/>
      <c r="DRT29" s="43"/>
      <c r="DRU29" s="43"/>
      <c r="DRV29" s="43"/>
      <c r="DRW29" s="43"/>
      <c r="DRX29" s="43"/>
      <c r="DRY29" s="43"/>
      <c r="DRZ29" s="43"/>
      <c r="DSA29" s="43"/>
      <c r="DSB29" s="43"/>
      <c r="DSC29" s="43"/>
      <c r="DSD29" s="43"/>
      <c r="DSE29" s="43"/>
      <c r="DSF29" s="43"/>
      <c r="DSG29" s="43"/>
      <c r="DSH29" s="43"/>
      <c r="DSI29" s="43"/>
      <c r="DSJ29" s="43"/>
      <c r="DSK29" s="43"/>
      <c r="DSL29" s="43"/>
      <c r="DSM29" s="43"/>
      <c r="DSN29" s="43"/>
      <c r="DSO29" s="43"/>
      <c r="DSP29" s="43"/>
      <c r="DSQ29" s="43"/>
      <c r="DSR29" s="43"/>
      <c r="DSS29" s="43"/>
      <c r="DST29" s="43"/>
      <c r="DSU29" s="43"/>
      <c r="DSV29" s="43"/>
      <c r="DSW29" s="43"/>
      <c r="DSX29" s="43"/>
      <c r="DSY29" s="43"/>
      <c r="DSZ29" s="43"/>
      <c r="DTA29" s="43"/>
      <c r="DTB29" s="43"/>
      <c r="DTC29" s="43"/>
      <c r="DTD29" s="43"/>
      <c r="DTE29" s="43"/>
      <c r="DTF29" s="43"/>
      <c r="DTG29" s="43"/>
      <c r="DTH29" s="43"/>
      <c r="DTI29" s="43"/>
      <c r="DTJ29" s="43"/>
      <c r="DTK29" s="43"/>
      <c r="DTL29" s="43"/>
      <c r="DTM29" s="43"/>
      <c r="DTN29" s="43"/>
      <c r="DTO29" s="43"/>
      <c r="DTP29" s="43"/>
      <c r="DTQ29" s="43"/>
      <c r="DTR29" s="43"/>
      <c r="DTS29" s="43"/>
      <c r="DTT29" s="43"/>
      <c r="DTU29" s="43"/>
      <c r="DTV29" s="43"/>
      <c r="DTW29" s="43"/>
      <c r="DTX29" s="43"/>
      <c r="DTY29" s="43"/>
      <c r="DTZ29" s="43"/>
      <c r="DUA29" s="43"/>
      <c r="DUB29" s="43"/>
      <c r="DUC29" s="43"/>
      <c r="DUD29" s="43"/>
      <c r="DUE29" s="43"/>
      <c r="DUF29" s="43"/>
      <c r="DUG29" s="43"/>
      <c r="DUH29" s="43"/>
      <c r="DUI29" s="43"/>
      <c r="DUJ29" s="43"/>
      <c r="DUK29" s="43"/>
      <c r="DUL29" s="43"/>
      <c r="DUM29" s="43"/>
      <c r="DUN29" s="43"/>
      <c r="DUO29" s="43"/>
      <c r="DUP29" s="43"/>
      <c r="DUQ29" s="43"/>
      <c r="DUR29" s="43"/>
      <c r="DUS29" s="43"/>
      <c r="DUT29" s="43"/>
      <c r="DUU29" s="43"/>
      <c r="DUV29" s="43"/>
      <c r="DUW29" s="43"/>
      <c r="DUX29" s="43"/>
      <c r="DUY29" s="43"/>
      <c r="DUZ29" s="43"/>
      <c r="DVA29" s="43"/>
      <c r="DVB29" s="43"/>
      <c r="DVC29" s="43"/>
      <c r="DVD29" s="43"/>
      <c r="DVE29" s="43"/>
      <c r="DVF29" s="43"/>
      <c r="DVG29" s="43"/>
      <c r="DVH29" s="43"/>
      <c r="DVI29" s="43"/>
      <c r="DVJ29" s="43"/>
      <c r="DVK29" s="43"/>
      <c r="DVL29" s="43"/>
      <c r="DVM29" s="43"/>
      <c r="DVN29" s="43"/>
      <c r="DVO29" s="43"/>
      <c r="DVP29" s="43"/>
      <c r="DVQ29" s="43"/>
      <c r="DVR29" s="43"/>
      <c r="DVS29" s="43"/>
      <c r="DVT29" s="43"/>
      <c r="DVU29" s="43"/>
      <c r="DVV29" s="43"/>
      <c r="DVW29" s="43"/>
      <c r="DVX29" s="43"/>
      <c r="DVY29" s="43"/>
      <c r="DVZ29" s="43"/>
      <c r="DWA29" s="43"/>
      <c r="DWB29" s="43"/>
      <c r="DWC29" s="43"/>
      <c r="DWD29" s="43"/>
      <c r="DWE29" s="43"/>
      <c r="DWF29" s="43"/>
      <c r="DWG29" s="43"/>
      <c r="DWH29" s="43"/>
      <c r="DWI29" s="43"/>
      <c r="DWJ29" s="43"/>
      <c r="DWK29" s="43"/>
      <c r="DWL29" s="43"/>
      <c r="DWM29" s="43"/>
      <c r="DWN29" s="43"/>
      <c r="DWO29" s="43"/>
      <c r="DWP29" s="43"/>
      <c r="DWQ29" s="43"/>
      <c r="DWR29" s="43"/>
      <c r="DWS29" s="43"/>
      <c r="DWT29" s="43"/>
      <c r="DWU29" s="43"/>
      <c r="DWV29" s="43"/>
      <c r="DWW29" s="43"/>
      <c r="DWX29" s="43"/>
      <c r="DWY29" s="43"/>
      <c r="DWZ29" s="43"/>
      <c r="DXA29" s="43"/>
      <c r="DXB29" s="43"/>
      <c r="DXC29" s="43"/>
      <c r="DXD29" s="43"/>
      <c r="DXE29" s="43"/>
      <c r="DXF29" s="43"/>
      <c r="DXG29" s="43"/>
      <c r="DXH29" s="43"/>
      <c r="DXI29" s="43"/>
      <c r="DXJ29" s="43"/>
      <c r="DXK29" s="43"/>
      <c r="DXL29" s="43"/>
      <c r="DXM29" s="43"/>
      <c r="DXN29" s="43"/>
      <c r="DXO29" s="43"/>
      <c r="DXP29" s="43"/>
      <c r="DXQ29" s="43"/>
      <c r="DXR29" s="43"/>
      <c r="DXS29" s="43"/>
      <c r="DXT29" s="43"/>
      <c r="DXU29" s="43"/>
      <c r="DXV29" s="43"/>
      <c r="DXW29" s="43"/>
      <c r="DXX29" s="43"/>
      <c r="DXY29" s="43"/>
      <c r="DXZ29" s="43"/>
      <c r="DYA29" s="43"/>
      <c r="DYB29" s="43"/>
      <c r="DYC29" s="43"/>
      <c r="DYD29" s="43"/>
      <c r="DYE29" s="43"/>
      <c r="DYF29" s="43"/>
      <c r="DYG29" s="43"/>
      <c r="DYH29" s="43"/>
      <c r="DYI29" s="43"/>
      <c r="DYJ29" s="43"/>
      <c r="DYK29" s="43"/>
      <c r="DYL29" s="43"/>
      <c r="DYM29" s="43"/>
      <c r="DYN29" s="43"/>
      <c r="DYO29" s="43"/>
      <c r="DYP29" s="43"/>
      <c r="DYQ29" s="43"/>
      <c r="DYR29" s="43"/>
      <c r="DYS29" s="43"/>
      <c r="DYT29" s="43"/>
      <c r="DYU29" s="43"/>
      <c r="DYV29" s="43"/>
      <c r="DYW29" s="43"/>
      <c r="DYX29" s="43"/>
      <c r="DYY29" s="43"/>
      <c r="DYZ29" s="43"/>
      <c r="DZA29" s="43"/>
      <c r="DZB29" s="43"/>
      <c r="DZC29" s="43"/>
      <c r="DZD29" s="43"/>
      <c r="DZE29" s="43"/>
      <c r="DZF29" s="43"/>
      <c r="DZG29" s="43"/>
      <c r="DZH29" s="43"/>
      <c r="DZI29" s="43"/>
      <c r="DZJ29" s="43"/>
      <c r="DZK29" s="43"/>
      <c r="DZL29" s="43"/>
      <c r="DZM29" s="43"/>
      <c r="DZN29" s="43"/>
      <c r="DZO29" s="43"/>
      <c r="DZP29" s="43"/>
      <c r="DZQ29" s="43"/>
      <c r="DZR29" s="43"/>
      <c r="DZS29" s="43"/>
      <c r="DZT29" s="43"/>
      <c r="DZU29" s="43"/>
      <c r="DZV29" s="43"/>
      <c r="DZW29" s="43"/>
      <c r="DZX29" s="43"/>
      <c r="DZY29" s="43"/>
      <c r="DZZ29" s="43"/>
      <c r="EAA29" s="43"/>
      <c r="EAB29" s="43"/>
      <c r="EAC29" s="43"/>
      <c r="EAD29" s="43"/>
      <c r="EAE29" s="43"/>
      <c r="EAF29" s="43"/>
      <c r="EAG29" s="43"/>
      <c r="EAH29" s="43"/>
      <c r="EAI29" s="43"/>
      <c r="EAJ29" s="43"/>
      <c r="EAK29" s="43"/>
      <c r="EAL29" s="43"/>
      <c r="EAM29" s="43"/>
      <c r="EAN29" s="43"/>
      <c r="EAO29" s="43"/>
      <c r="EAP29" s="43"/>
      <c r="EAQ29" s="43"/>
      <c r="EAR29" s="43"/>
      <c r="EAS29" s="43"/>
      <c r="EAT29" s="43"/>
      <c r="EAU29" s="43"/>
      <c r="EAV29" s="43"/>
      <c r="EAW29" s="43"/>
      <c r="EAX29" s="43"/>
      <c r="EAY29" s="43"/>
      <c r="EAZ29" s="43"/>
      <c r="EBA29" s="43"/>
      <c r="EBB29" s="43"/>
      <c r="EBC29" s="43"/>
      <c r="EBD29" s="43"/>
      <c r="EBE29" s="43"/>
      <c r="EBF29" s="43"/>
      <c r="EBG29" s="43"/>
      <c r="EBH29" s="43"/>
      <c r="EBI29" s="43"/>
      <c r="EBJ29" s="43"/>
      <c r="EBK29" s="43"/>
      <c r="EBL29" s="43"/>
      <c r="EBM29" s="43"/>
      <c r="EBN29" s="43"/>
      <c r="EBO29" s="43"/>
      <c r="EBP29" s="43"/>
      <c r="EBQ29" s="43"/>
      <c r="EBR29" s="43"/>
      <c r="EBS29" s="43"/>
      <c r="EBT29" s="43"/>
      <c r="EBU29" s="43"/>
      <c r="EBV29" s="43"/>
      <c r="EBW29" s="43"/>
      <c r="EBX29" s="43"/>
      <c r="EBY29" s="43"/>
      <c r="EBZ29" s="43"/>
      <c r="ECA29" s="43"/>
      <c r="ECB29" s="43"/>
      <c r="ECC29" s="43"/>
      <c r="ECD29" s="43"/>
      <c r="ECE29" s="43"/>
      <c r="ECF29" s="43"/>
      <c r="ECG29" s="43"/>
      <c r="ECH29" s="43"/>
      <c r="ECI29" s="43"/>
      <c r="ECJ29" s="43"/>
      <c r="ECK29" s="43"/>
      <c r="ECL29" s="43"/>
      <c r="ECM29" s="43"/>
      <c r="ECN29" s="43"/>
      <c r="ECO29" s="43"/>
      <c r="ECP29" s="43"/>
      <c r="ECQ29" s="43"/>
      <c r="ECR29" s="43"/>
      <c r="ECS29" s="43"/>
      <c r="ECT29" s="43"/>
      <c r="ECU29" s="43"/>
      <c r="ECV29" s="43"/>
      <c r="ECW29" s="43"/>
      <c r="ECX29" s="43"/>
      <c r="ECY29" s="43"/>
      <c r="ECZ29" s="43"/>
      <c r="EDA29" s="43"/>
      <c r="EDB29" s="43"/>
      <c r="EDC29" s="43"/>
      <c r="EDD29" s="43"/>
      <c r="EDE29" s="43"/>
      <c r="EDF29" s="43"/>
      <c r="EDG29" s="43"/>
      <c r="EDH29" s="43"/>
      <c r="EDI29" s="43"/>
      <c r="EDJ29" s="43"/>
      <c r="EDK29" s="43"/>
      <c r="EDL29" s="43"/>
      <c r="EDM29" s="43"/>
      <c r="EDN29" s="43"/>
      <c r="EDO29" s="43"/>
      <c r="EDP29" s="43"/>
      <c r="EDQ29" s="43"/>
      <c r="EDR29" s="43"/>
      <c r="EDS29" s="43"/>
      <c r="EDT29" s="43"/>
      <c r="EDU29" s="43"/>
      <c r="EDV29" s="43"/>
      <c r="EDW29" s="43"/>
      <c r="EDX29" s="43"/>
      <c r="EDY29" s="43"/>
      <c r="EDZ29" s="43"/>
      <c r="EEA29" s="43"/>
      <c r="EEB29" s="43"/>
      <c r="EEC29" s="43"/>
      <c r="EED29" s="43"/>
      <c r="EEE29" s="43"/>
      <c r="EEF29" s="43"/>
      <c r="EEG29" s="43"/>
      <c r="EEH29" s="43"/>
      <c r="EEI29" s="43"/>
      <c r="EEJ29" s="43"/>
      <c r="EEK29" s="43"/>
      <c r="EEL29" s="43"/>
      <c r="EEM29" s="43"/>
      <c r="EEN29" s="43"/>
      <c r="EEO29" s="43"/>
      <c r="EEP29" s="43"/>
      <c r="EEQ29" s="43"/>
      <c r="EER29" s="43"/>
      <c r="EES29" s="43"/>
      <c r="EET29" s="43"/>
      <c r="EEU29" s="43"/>
      <c r="EEV29" s="43"/>
      <c r="EEW29" s="43"/>
      <c r="EEX29" s="43"/>
      <c r="EEY29" s="43"/>
      <c r="EEZ29" s="43"/>
      <c r="EFA29" s="43"/>
      <c r="EFB29" s="43"/>
      <c r="EFC29" s="43"/>
      <c r="EFD29" s="43"/>
      <c r="EFE29" s="43"/>
      <c r="EFF29" s="43"/>
      <c r="EFG29" s="43"/>
      <c r="EFH29" s="43"/>
      <c r="EFI29" s="43"/>
      <c r="EFJ29" s="43"/>
      <c r="EFK29" s="43"/>
      <c r="EFL29" s="43"/>
      <c r="EFM29" s="43"/>
      <c r="EFN29" s="43"/>
      <c r="EFO29" s="43"/>
      <c r="EFP29" s="43"/>
      <c r="EFQ29" s="43"/>
      <c r="EFR29" s="43"/>
      <c r="EFS29" s="43"/>
      <c r="EFT29" s="43"/>
      <c r="EFU29" s="43"/>
      <c r="EFV29" s="43"/>
      <c r="EFW29" s="43"/>
      <c r="EFX29" s="43"/>
      <c r="EFY29" s="43"/>
      <c r="EFZ29" s="43"/>
      <c r="EGA29" s="43"/>
      <c r="EGB29" s="43"/>
      <c r="EGC29" s="43"/>
      <c r="EGD29" s="43"/>
      <c r="EGE29" s="43"/>
      <c r="EGF29" s="43"/>
      <c r="EGG29" s="43"/>
      <c r="EGH29" s="43"/>
      <c r="EGI29" s="43"/>
      <c r="EGJ29" s="43"/>
      <c r="EGK29" s="43"/>
      <c r="EGL29" s="43"/>
      <c r="EGM29" s="43"/>
      <c r="EGN29" s="43"/>
      <c r="EGO29" s="43"/>
      <c r="EGP29" s="43"/>
      <c r="EGQ29" s="43"/>
      <c r="EGR29" s="43"/>
      <c r="EGS29" s="43"/>
      <c r="EGT29" s="43"/>
      <c r="EGU29" s="43"/>
      <c r="EGV29" s="43"/>
      <c r="EGW29" s="43"/>
      <c r="EGX29" s="43"/>
      <c r="EGY29" s="43"/>
      <c r="EGZ29" s="43"/>
      <c r="EHA29" s="43"/>
      <c r="EHB29" s="43"/>
      <c r="EHC29" s="43"/>
      <c r="EHD29" s="43"/>
      <c r="EHE29" s="43"/>
      <c r="EHF29" s="43"/>
      <c r="EHG29" s="43"/>
      <c r="EHH29" s="43"/>
      <c r="EHI29" s="43"/>
      <c r="EHJ29" s="43"/>
      <c r="EHK29" s="43"/>
      <c r="EHL29" s="43"/>
      <c r="EHM29" s="43"/>
      <c r="EHN29" s="43"/>
      <c r="EHO29" s="43"/>
      <c r="EHP29" s="43"/>
      <c r="EHQ29" s="43"/>
      <c r="EHR29" s="43"/>
      <c r="EHS29" s="43"/>
      <c r="EHT29" s="43"/>
      <c r="EHU29" s="43"/>
      <c r="EHV29" s="43"/>
      <c r="EHW29" s="43"/>
      <c r="EHX29" s="43"/>
      <c r="EHY29" s="43"/>
      <c r="EHZ29" s="43"/>
      <c r="EIA29" s="43"/>
      <c r="EIB29" s="43"/>
      <c r="EIC29" s="43"/>
      <c r="EID29" s="43"/>
      <c r="EIE29" s="43"/>
      <c r="EIF29" s="43"/>
      <c r="EIG29" s="43"/>
      <c r="EIH29" s="43"/>
      <c r="EII29" s="43"/>
      <c r="EIJ29" s="43"/>
      <c r="EIK29" s="43"/>
      <c r="EIL29" s="43"/>
      <c r="EIM29" s="43"/>
      <c r="EIN29" s="43"/>
      <c r="EIO29" s="43"/>
      <c r="EIP29" s="43"/>
      <c r="EIQ29" s="43"/>
      <c r="EIR29" s="43"/>
      <c r="EIS29" s="43"/>
      <c r="EIT29" s="43"/>
      <c r="EIU29" s="43"/>
      <c r="EIV29" s="43"/>
      <c r="EIW29" s="43"/>
      <c r="EIX29" s="43"/>
      <c r="EIY29" s="43"/>
      <c r="EIZ29" s="43"/>
      <c r="EJA29" s="43"/>
      <c r="EJB29" s="43"/>
      <c r="EJC29" s="43"/>
      <c r="EJD29" s="43"/>
      <c r="EJE29" s="43"/>
      <c r="EJF29" s="43"/>
      <c r="EJG29" s="43"/>
      <c r="EJH29" s="43"/>
      <c r="EJI29" s="43"/>
      <c r="EJJ29" s="43"/>
      <c r="EJK29" s="43"/>
      <c r="EJL29" s="43"/>
      <c r="EJM29" s="43"/>
      <c r="EJN29" s="43"/>
      <c r="EJO29" s="43"/>
      <c r="EJP29" s="43"/>
      <c r="EJQ29" s="43"/>
      <c r="EJR29" s="43"/>
      <c r="EJS29" s="43"/>
      <c r="EJT29" s="43"/>
      <c r="EJU29" s="43"/>
      <c r="EJV29" s="43"/>
      <c r="EJW29" s="43"/>
      <c r="EJX29" s="43"/>
      <c r="EJY29" s="43"/>
      <c r="EJZ29" s="43"/>
      <c r="EKA29" s="43"/>
      <c r="EKB29" s="43"/>
      <c r="EKC29" s="43"/>
      <c r="EKD29" s="43"/>
      <c r="EKE29" s="43"/>
      <c r="EKF29" s="43"/>
      <c r="EKG29" s="43"/>
      <c r="EKH29" s="43"/>
      <c r="EKI29" s="43"/>
      <c r="EKJ29" s="43"/>
      <c r="EKK29" s="43"/>
      <c r="EKL29" s="43"/>
      <c r="EKM29" s="43"/>
      <c r="EKN29" s="43"/>
      <c r="EKO29" s="43"/>
      <c r="EKP29" s="43"/>
      <c r="EKQ29" s="43"/>
      <c r="EKR29" s="43"/>
      <c r="EKS29" s="43"/>
      <c r="EKT29" s="43"/>
      <c r="EKU29" s="43"/>
      <c r="EKV29" s="43"/>
      <c r="EKW29" s="43"/>
      <c r="EKX29" s="43"/>
      <c r="EKY29" s="43"/>
      <c r="EKZ29" s="43"/>
      <c r="ELA29" s="43"/>
      <c r="ELB29" s="43"/>
      <c r="ELC29" s="43"/>
      <c r="ELD29" s="43"/>
      <c r="ELE29" s="43"/>
      <c r="ELF29" s="43"/>
      <c r="ELG29" s="43"/>
      <c r="ELH29" s="43"/>
      <c r="ELI29" s="43"/>
      <c r="ELJ29" s="43"/>
      <c r="ELK29" s="43"/>
      <c r="ELL29" s="43"/>
      <c r="ELM29" s="43"/>
      <c r="ELN29" s="43"/>
      <c r="ELO29" s="43"/>
      <c r="ELP29" s="43"/>
      <c r="ELQ29" s="43"/>
      <c r="ELR29" s="43"/>
      <c r="ELS29" s="43"/>
      <c r="ELT29" s="43"/>
      <c r="ELU29" s="43"/>
      <c r="ELV29" s="43"/>
      <c r="ELW29" s="43"/>
      <c r="ELX29" s="43"/>
      <c r="ELY29" s="43"/>
      <c r="ELZ29" s="43"/>
      <c r="EMA29" s="43"/>
      <c r="EMB29" s="43"/>
      <c r="EMC29" s="43"/>
      <c r="EMD29" s="43"/>
      <c r="EME29" s="43"/>
      <c r="EMF29" s="43"/>
      <c r="EMG29" s="43"/>
      <c r="EMH29" s="43"/>
      <c r="EMI29" s="43"/>
      <c r="EMJ29" s="43"/>
      <c r="EMK29" s="43"/>
      <c r="EML29" s="43"/>
      <c r="EMM29" s="43"/>
      <c r="EMN29" s="43"/>
      <c r="EMO29" s="43"/>
      <c r="EMP29" s="43"/>
      <c r="EMQ29" s="43"/>
      <c r="EMR29" s="43"/>
      <c r="EMS29" s="43"/>
      <c r="EMT29" s="43"/>
      <c r="EMU29" s="43"/>
      <c r="EMV29" s="43"/>
      <c r="EMW29" s="43"/>
      <c r="EMX29" s="43"/>
      <c r="EMY29" s="43"/>
      <c r="EMZ29" s="43"/>
      <c r="ENA29" s="43"/>
      <c r="ENB29" s="43"/>
      <c r="ENC29" s="43"/>
      <c r="END29" s="43"/>
      <c r="ENE29" s="43"/>
      <c r="ENF29" s="43"/>
      <c r="ENG29" s="43"/>
      <c r="ENH29" s="43"/>
      <c r="ENI29" s="43"/>
      <c r="ENJ29" s="43"/>
      <c r="ENK29" s="43"/>
      <c r="ENL29" s="43"/>
      <c r="ENM29" s="43"/>
      <c r="ENN29" s="43"/>
      <c r="ENO29" s="43"/>
      <c r="ENP29" s="43"/>
      <c r="ENQ29" s="43"/>
      <c r="ENR29" s="43"/>
      <c r="ENS29" s="43"/>
      <c r="ENT29" s="43"/>
      <c r="ENU29" s="43"/>
      <c r="ENV29" s="43"/>
      <c r="ENW29" s="43"/>
      <c r="ENX29" s="43"/>
      <c r="ENY29" s="43"/>
      <c r="ENZ29" s="43"/>
      <c r="EOA29" s="43"/>
      <c r="EOB29" s="43"/>
      <c r="EOC29" s="43"/>
      <c r="EOD29" s="43"/>
      <c r="EOE29" s="43"/>
      <c r="EOF29" s="43"/>
      <c r="EOG29" s="43"/>
      <c r="EOH29" s="43"/>
      <c r="EOI29" s="43"/>
      <c r="EOJ29" s="43"/>
      <c r="EOK29" s="43"/>
      <c r="EOL29" s="43"/>
      <c r="EOM29" s="43"/>
      <c r="EON29" s="43"/>
      <c r="EOO29" s="43"/>
      <c r="EOP29" s="43"/>
      <c r="EOQ29" s="43"/>
      <c r="EOR29" s="43"/>
      <c r="EOS29" s="43"/>
      <c r="EOT29" s="43"/>
      <c r="EOU29" s="43"/>
      <c r="EOV29" s="43"/>
      <c r="EOW29" s="43"/>
      <c r="EOX29" s="43"/>
      <c r="EOY29" s="43"/>
      <c r="EOZ29" s="43"/>
      <c r="EPA29" s="43"/>
      <c r="EPB29" s="43"/>
      <c r="EPC29" s="43"/>
      <c r="EPD29" s="43"/>
      <c r="EPE29" s="43"/>
      <c r="EPF29" s="43"/>
      <c r="EPG29" s="43"/>
      <c r="EPH29" s="43"/>
      <c r="EPI29" s="43"/>
      <c r="EPJ29" s="43"/>
      <c r="EPK29" s="43"/>
      <c r="EPL29" s="43"/>
      <c r="EPM29" s="43"/>
      <c r="EPN29" s="43"/>
      <c r="EPO29" s="43"/>
      <c r="EPP29" s="43"/>
      <c r="EPQ29" s="43"/>
      <c r="EPR29" s="43"/>
      <c r="EPS29" s="43"/>
      <c r="EPT29" s="43"/>
      <c r="EPU29" s="43"/>
      <c r="EPV29" s="43"/>
      <c r="EPW29" s="43"/>
      <c r="EPX29" s="43"/>
      <c r="EPY29" s="43"/>
      <c r="EPZ29" s="43"/>
      <c r="EQA29" s="43"/>
      <c r="EQB29" s="43"/>
      <c r="EQC29" s="43"/>
      <c r="EQD29" s="43"/>
      <c r="EQE29" s="43"/>
      <c r="EQF29" s="43"/>
      <c r="EQG29" s="43"/>
      <c r="EQH29" s="43"/>
      <c r="EQI29" s="43"/>
      <c r="EQJ29" s="43"/>
      <c r="EQK29" s="43"/>
      <c r="EQL29" s="43"/>
      <c r="EQM29" s="43"/>
      <c r="EQN29" s="43"/>
      <c r="EQO29" s="43"/>
      <c r="EQP29" s="43"/>
      <c r="EQQ29" s="43"/>
      <c r="EQR29" s="43"/>
      <c r="EQS29" s="43"/>
      <c r="EQT29" s="43"/>
      <c r="EQU29" s="43"/>
      <c r="EQV29" s="43"/>
      <c r="EQW29" s="43"/>
      <c r="EQX29" s="43"/>
      <c r="EQY29" s="43"/>
      <c r="EQZ29" s="43"/>
      <c r="ERA29" s="43"/>
      <c r="ERB29" s="43"/>
      <c r="ERC29" s="43"/>
      <c r="ERD29" s="43"/>
      <c r="ERE29" s="43"/>
      <c r="ERF29" s="43"/>
      <c r="ERG29" s="43"/>
      <c r="ERH29" s="43"/>
      <c r="ERI29" s="43"/>
      <c r="ERJ29" s="43"/>
      <c r="ERK29" s="43"/>
      <c r="ERL29" s="43"/>
      <c r="ERM29" s="43"/>
      <c r="ERN29" s="43"/>
      <c r="ERO29" s="43"/>
      <c r="ERP29" s="43"/>
      <c r="ERQ29" s="43"/>
      <c r="ERR29" s="43"/>
      <c r="ERS29" s="43"/>
      <c r="ERT29" s="43"/>
      <c r="ERU29" s="43"/>
      <c r="ERV29" s="43"/>
      <c r="ERW29" s="43"/>
      <c r="ERX29" s="43"/>
      <c r="ERY29" s="43"/>
      <c r="ERZ29" s="43"/>
      <c r="ESA29" s="43"/>
      <c r="ESB29" s="43"/>
      <c r="ESC29" s="43"/>
      <c r="ESD29" s="43"/>
      <c r="ESE29" s="43"/>
      <c r="ESF29" s="43"/>
      <c r="ESG29" s="43"/>
      <c r="ESH29" s="43"/>
      <c r="ESI29" s="43"/>
      <c r="ESJ29" s="43"/>
      <c r="ESK29" s="43"/>
      <c r="ESL29" s="43"/>
      <c r="ESM29" s="43"/>
      <c r="ESN29" s="43"/>
      <c r="ESO29" s="43"/>
      <c r="ESP29" s="43"/>
      <c r="ESQ29" s="43"/>
      <c r="ESR29" s="43"/>
      <c r="ESS29" s="43"/>
      <c r="EST29" s="43"/>
      <c r="ESU29" s="43"/>
      <c r="ESV29" s="43"/>
      <c r="ESW29" s="43"/>
      <c r="ESX29" s="43"/>
      <c r="ESY29" s="43"/>
      <c r="ESZ29" s="43"/>
      <c r="ETA29" s="43"/>
      <c r="ETB29" s="43"/>
      <c r="ETC29" s="43"/>
      <c r="ETD29" s="43"/>
      <c r="ETE29" s="43"/>
      <c r="ETF29" s="43"/>
      <c r="ETG29" s="43"/>
      <c r="ETH29" s="43"/>
      <c r="ETI29" s="43"/>
      <c r="ETJ29" s="43"/>
      <c r="ETK29" s="43"/>
      <c r="ETL29" s="43"/>
      <c r="ETM29" s="43"/>
      <c r="ETN29" s="43"/>
      <c r="ETO29" s="43"/>
      <c r="ETP29" s="43"/>
      <c r="ETQ29" s="43"/>
      <c r="ETR29" s="43"/>
      <c r="ETS29" s="43"/>
      <c r="ETT29" s="43"/>
      <c r="ETU29" s="43"/>
      <c r="ETV29" s="43"/>
      <c r="ETW29" s="43"/>
      <c r="ETX29" s="43"/>
      <c r="ETY29" s="43"/>
      <c r="ETZ29" s="43"/>
      <c r="EUA29" s="43"/>
      <c r="EUB29" s="43"/>
      <c r="EUC29" s="43"/>
      <c r="EUD29" s="43"/>
      <c r="EUE29" s="43"/>
      <c r="EUF29" s="43"/>
      <c r="EUG29" s="43"/>
      <c r="EUH29" s="43"/>
      <c r="EUI29" s="43"/>
      <c r="EUJ29" s="43"/>
      <c r="EUK29" s="43"/>
      <c r="EUL29" s="43"/>
      <c r="EUM29" s="43"/>
      <c r="EUN29" s="43"/>
      <c r="EUO29" s="43"/>
      <c r="EUP29" s="43"/>
      <c r="EUQ29" s="43"/>
      <c r="EUR29" s="43"/>
      <c r="EUS29" s="43"/>
      <c r="EUT29" s="43"/>
      <c r="EUU29" s="43"/>
      <c r="EUV29" s="43"/>
      <c r="EUW29" s="43"/>
      <c r="EUX29" s="43"/>
      <c r="EUY29" s="43"/>
      <c r="EUZ29" s="43"/>
      <c r="EVA29" s="43"/>
      <c r="EVB29" s="43"/>
      <c r="EVC29" s="43"/>
      <c r="EVD29" s="43"/>
      <c r="EVE29" s="43"/>
      <c r="EVF29" s="43"/>
      <c r="EVG29" s="43"/>
      <c r="EVH29" s="43"/>
      <c r="EVI29" s="43"/>
      <c r="EVJ29" s="43"/>
      <c r="EVK29" s="43"/>
      <c r="EVL29" s="43"/>
      <c r="EVM29" s="43"/>
      <c r="EVN29" s="43"/>
      <c r="EVO29" s="43"/>
      <c r="EVP29" s="43"/>
      <c r="EVQ29" s="43"/>
      <c r="EVR29" s="43"/>
      <c r="EVS29" s="43"/>
      <c r="EVT29" s="43"/>
      <c r="EVU29" s="43"/>
      <c r="EVV29" s="43"/>
      <c r="EVW29" s="43"/>
      <c r="EVX29" s="43"/>
      <c r="EVY29" s="43"/>
      <c r="EVZ29" s="43"/>
      <c r="EWA29" s="43"/>
      <c r="EWB29" s="43"/>
      <c r="EWC29" s="43"/>
      <c r="EWD29" s="43"/>
      <c r="EWE29" s="43"/>
      <c r="EWF29" s="43"/>
      <c r="EWG29" s="43"/>
      <c r="EWH29" s="43"/>
      <c r="EWI29" s="43"/>
      <c r="EWJ29" s="43"/>
      <c r="EWK29" s="43"/>
      <c r="EWL29" s="43"/>
      <c r="EWM29" s="43"/>
      <c r="EWN29" s="43"/>
      <c r="EWO29" s="43"/>
      <c r="EWP29" s="43"/>
      <c r="EWQ29" s="43"/>
      <c r="EWR29" s="43"/>
      <c r="EWS29" s="43"/>
      <c r="EWT29" s="43"/>
      <c r="EWU29" s="43"/>
      <c r="EWV29" s="43"/>
      <c r="EWW29" s="43"/>
      <c r="EWX29" s="43"/>
      <c r="EWY29" s="43"/>
      <c r="EWZ29" s="43"/>
      <c r="EXA29" s="43"/>
      <c r="EXB29" s="43"/>
      <c r="EXC29" s="43"/>
      <c r="EXD29" s="43"/>
      <c r="EXE29" s="43"/>
      <c r="EXF29" s="43"/>
      <c r="EXG29" s="43"/>
      <c r="EXH29" s="43"/>
      <c r="EXI29" s="43"/>
      <c r="EXJ29" s="43"/>
      <c r="EXK29" s="43"/>
      <c r="EXL29" s="43"/>
      <c r="EXM29" s="43"/>
      <c r="EXN29" s="43"/>
      <c r="EXO29" s="43"/>
      <c r="EXP29" s="43"/>
      <c r="EXQ29" s="43"/>
      <c r="EXR29" s="43"/>
      <c r="EXS29" s="43"/>
      <c r="EXT29" s="43"/>
      <c r="EXU29" s="43"/>
      <c r="EXV29" s="43"/>
      <c r="EXW29" s="43"/>
      <c r="EXX29" s="43"/>
      <c r="EXY29" s="43"/>
      <c r="EXZ29" s="43"/>
      <c r="EYA29" s="43"/>
      <c r="EYB29" s="43"/>
      <c r="EYC29" s="43"/>
      <c r="EYD29" s="43"/>
      <c r="EYE29" s="43"/>
      <c r="EYF29" s="43"/>
      <c r="EYG29" s="43"/>
      <c r="EYH29" s="43"/>
      <c r="EYI29" s="43"/>
      <c r="EYJ29" s="43"/>
      <c r="EYK29" s="43"/>
      <c r="EYL29" s="43"/>
      <c r="EYM29" s="43"/>
      <c r="EYN29" s="43"/>
      <c r="EYO29" s="43"/>
      <c r="EYP29" s="43"/>
      <c r="EYQ29" s="43"/>
      <c r="EYR29" s="43"/>
      <c r="EYS29" s="43"/>
      <c r="EYT29" s="43"/>
      <c r="EYU29" s="43"/>
      <c r="EYV29" s="43"/>
      <c r="EYW29" s="43"/>
      <c r="EYX29" s="43"/>
      <c r="EYY29" s="43"/>
      <c r="EYZ29" s="43"/>
      <c r="EZA29" s="43"/>
      <c r="EZB29" s="43"/>
      <c r="EZC29" s="43"/>
      <c r="EZD29" s="43"/>
      <c r="EZE29" s="43"/>
      <c r="EZF29" s="43"/>
      <c r="EZG29" s="43"/>
      <c r="EZH29" s="43"/>
      <c r="EZI29" s="43"/>
      <c r="EZJ29" s="43"/>
      <c r="EZK29" s="43"/>
      <c r="EZL29" s="43"/>
      <c r="EZM29" s="43"/>
      <c r="EZN29" s="43"/>
      <c r="EZO29" s="43"/>
      <c r="EZP29" s="43"/>
      <c r="EZQ29" s="43"/>
      <c r="EZR29" s="43"/>
      <c r="EZS29" s="43"/>
      <c r="EZT29" s="43"/>
      <c r="EZU29" s="43"/>
      <c r="EZV29" s="43"/>
      <c r="EZW29" s="43"/>
      <c r="EZX29" s="43"/>
      <c r="EZY29" s="43"/>
      <c r="EZZ29" s="43"/>
      <c r="FAA29" s="43"/>
      <c r="FAB29" s="43"/>
      <c r="FAC29" s="43"/>
      <c r="FAD29" s="43"/>
      <c r="FAE29" s="43"/>
      <c r="FAF29" s="43"/>
      <c r="FAG29" s="43"/>
      <c r="FAH29" s="43"/>
      <c r="FAI29" s="43"/>
      <c r="FAJ29" s="43"/>
      <c r="FAK29" s="43"/>
      <c r="FAL29" s="43"/>
      <c r="FAM29" s="43"/>
      <c r="FAN29" s="43"/>
      <c r="FAO29" s="43"/>
      <c r="FAP29" s="43"/>
      <c r="FAQ29" s="43"/>
      <c r="FAR29" s="43"/>
      <c r="FAS29" s="43"/>
      <c r="FAT29" s="43"/>
      <c r="FAU29" s="43"/>
      <c r="FAV29" s="43"/>
      <c r="FAW29" s="43"/>
      <c r="FAX29" s="43"/>
      <c r="FAY29" s="43"/>
      <c r="FAZ29" s="43"/>
      <c r="FBA29" s="43"/>
      <c r="FBB29" s="43"/>
      <c r="FBC29" s="43"/>
      <c r="FBD29" s="43"/>
      <c r="FBE29" s="43"/>
      <c r="FBF29" s="43"/>
      <c r="FBG29" s="43"/>
      <c r="FBH29" s="43"/>
      <c r="FBI29" s="43"/>
      <c r="FBJ29" s="43"/>
      <c r="FBK29" s="43"/>
      <c r="FBL29" s="43"/>
      <c r="FBM29" s="43"/>
      <c r="FBN29" s="43"/>
      <c r="FBO29" s="43"/>
      <c r="FBP29" s="43"/>
      <c r="FBQ29" s="43"/>
      <c r="FBR29" s="43"/>
      <c r="FBS29" s="43"/>
      <c r="FBT29" s="43"/>
      <c r="FBU29" s="43"/>
      <c r="FBV29" s="43"/>
      <c r="FBW29" s="43"/>
      <c r="FBX29" s="43"/>
      <c r="FBY29" s="43"/>
      <c r="FBZ29" s="43"/>
      <c r="FCA29" s="43"/>
      <c r="FCB29" s="43"/>
      <c r="FCC29" s="43"/>
      <c r="FCD29" s="43"/>
      <c r="FCE29" s="43"/>
      <c r="FCF29" s="43"/>
      <c r="FCG29" s="43"/>
      <c r="FCH29" s="43"/>
      <c r="FCI29" s="43"/>
      <c r="FCJ29" s="43"/>
      <c r="FCK29" s="43"/>
      <c r="FCL29" s="43"/>
      <c r="FCM29" s="43"/>
      <c r="FCN29" s="43"/>
      <c r="FCO29" s="43"/>
      <c r="FCP29" s="43"/>
      <c r="FCQ29" s="43"/>
      <c r="FCR29" s="43"/>
      <c r="FCS29" s="43"/>
      <c r="FCT29" s="43"/>
      <c r="FCU29" s="43"/>
      <c r="FCV29" s="43"/>
      <c r="FCW29" s="43"/>
      <c r="FCX29" s="43"/>
      <c r="FCY29" s="43"/>
      <c r="FCZ29" s="43"/>
      <c r="FDA29" s="43"/>
      <c r="FDB29" s="43"/>
      <c r="FDC29" s="43"/>
      <c r="FDD29" s="43"/>
      <c r="FDE29" s="43"/>
      <c r="FDF29" s="43"/>
      <c r="FDG29" s="43"/>
      <c r="FDH29" s="43"/>
      <c r="FDI29" s="43"/>
      <c r="FDJ29" s="43"/>
      <c r="FDK29" s="43"/>
      <c r="FDL29" s="43"/>
      <c r="FDM29" s="43"/>
      <c r="FDN29" s="43"/>
      <c r="FDO29" s="43"/>
      <c r="FDP29" s="43"/>
      <c r="FDQ29" s="43"/>
      <c r="FDR29" s="43"/>
      <c r="FDS29" s="43"/>
      <c r="FDT29" s="43"/>
      <c r="FDU29" s="43"/>
      <c r="FDV29" s="43"/>
      <c r="FDW29" s="43"/>
      <c r="FDX29" s="43"/>
      <c r="FDY29" s="43"/>
      <c r="FDZ29" s="43"/>
      <c r="FEA29" s="43"/>
      <c r="FEB29" s="43"/>
      <c r="FEC29" s="43"/>
      <c r="FED29" s="43"/>
      <c r="FEE29" s="43"/>
      <c r="FEF29" s="43"/>
      <c r="FEG29" s="43"/>
      <c r="FEH29" s="43"/>
      <c r="FEI29" s="43"/>
      <c r="FEJ29" s="43"/>
      <c r="FEK29" s="43"/>
      <c r="FEL29" s="43"/>
      <c r="FEM29" s="43"/>
      <c r="FEN29" s="43"/>
      <c r="FEO29" s="43"/>
      <c r="FEP29" s="43"/>
      <c r="FEQ29" s="43"/>
      <c r="FER29" s="43"/>
      <c r="FES29" s="43"/>
      <c r="FET29" s="43"/>
      <c r="FEU29" s="43"/>
      <c r="FEV29" s="43"/>
      <c r="FEW29" s="43"/>
      <c r="FEX29" s="43"/>
      <c r="FEY29" s="43"/>
      <c r="FEZ29" s="43"/>
      <c r="FFA29" s="43"/>
      <c r="FFB29" s="43"/>
      <c r="FFC29" s="43"/>
      <c r="FFD29" s="43"/>
      <c r="FFE29" s="43"/>
      <c r="FFF29" s="43"/>
      <c r="FFG29" s="43"/>
      <c r="FFH29" s="43"/>
      <c r="FFI29" s="43"/>
      <c r="FFJ29" s="43"/>
      <c r="FFK29" s="43"/>
      <c r="FFL29" s="43"/>
      <c r="FFM29" s="43"/>
      <c r="FFN29" s="43"/>
      <c r="FFO29" s="43"/>
      <c r="FFP29" s="43"/>
      <c r="FFQ29" s="43"/>
      <c r="FFR29" s="43"/>
      <c r="FFS29" s="43"/>
      <c r="FFT29" s="43"/>
      <c r="FFU29" s="43"/>
      <c r="FFV29" s="43"/>
      <c r="FFW29" s="43"/>
      <c r="FFX29" s="43"/>
      <c r="FFY29" s="43"/>
      <c r="FFZ29" s="43"/>
      <c r="FGA29" s="43"/>
      <c r="FGB29" s="43"/>
      <c r="FGC29" s="43"/>
      <c r="FGD29" s="43"/>
      <c r="FGE29" s="43"/>
      <c r="FGF29" s="43"/>
      <c r="FGG29" s="43"/>
      <c r="FGH29" s="43"/>
      <c r="FGI29" s="43"/>
      <c r="FGJ29" s="43"/>
      <c r="FGK29" s="43"/>
      <c r="FGL29" s="43"/>
      <c r="FGM29" s="43"/>
      <c r="FGN29" s="43"/>
      <c r="FGO29" s="43"/>
      <c r="FGP29" s="43"/>
      <c r="FGQ29" s="43"/>
      <c r="FGR29" s="43"/>
      <c r="FGS29" s="43"/>
      <c r="FGT29" s="43"/>
      <c r="FGU29" s="43"/>
      <c r="FGV29" s="43"/>
      <c r="FGW29" s="43"/>
      <c r="FGX29" s="43"/>
      <c r="FGY29" s="43"/>
      <c r="FGZ29" s="43"/>
      <c r="FHA29" s="43"/>
      <c r="FHB29" s="43"/>
      <c r="FHC29" s="43"/>
      <c r="FHD29" s="43"/>
      <c r="FHE29" s="43"/>
      <c r="FHF29" s="43"/>
      <c r="FHG29" s="43"/>
      <c r="FHH29" s="43"/>
      <c r="FHI29" s="43"/>
      <c r="FHJ29" s="43"/>
      <c r="FHK29" s="43"/>
      <c r="FHL29" s="43"/>
      <c r="FHM29" s="43"/>
      <c r="FHN29" s="43"/>
      <c r="FHO29" s="43"/>
      <c r="FHP29" s="43"/>
      <c r="FHQ29" s="43"/>
      <c r="FHR29" s="43"/>
      <c r="FHS29" s="43"/>
      <c r="FHT29" s="43"/>
      <c r="FHU29" s="43"/>
      <c r="FHV29" s="43"/>
      <c r="FHW29" s="43"/>
      <c r="FHX29" s="43"/>
      <c r="FHY29" s="43"/>
      <c r="FHZ29" s="43"/>
      <c r="FIA29" s="43"/>
      <c r="FIB29" s="43"/>
      <c r="FIC29" s="43"/>
      <c r="FID29" s="43"/>
      <c r="FIE29" s="43"/>
      <c r="FIF29" s="43"/>
      <c r="FIG29" s="43"/>
      <c r="FIH29" s="43"/>
      <c r="FII29" s="43"/>
      <c r="FIJ29" s="43"/>
      <c r="FIK29" s="43"/>
      <c r="FIL29" s="43"/>
      <c r="FIM29" s="43"/>
      <c r="FIN29" s="43"/>
      <c r="FIO29" s="43"/>
      <c r="FIP29" s="43"/>
      <c r="FIQ29" s="43"/>
      <c r="FIR29" s="43"/>
      <c r="FIS29" s="43"/>
      <c r="FIT29" s="43"/>
      <c r="FIU29" s="43"/>
      <c r="FIV29" s="43"/>
      <c r="FIW29" s="43"/>
      <c r="FIX29" s="43"/>
      <c r="FIY29" s="43"/>
      <c r="FIZ29" s="43"/>
      <c r="FJA29" s="43"/>
      <c r="FJB29" s="43"/>
      <c r="FJC29" s="43"/>
      <c r="FJD29" s="43"/>
      <c r="FJE29" s="43"/>
      <c r="FJF29" s="43"/>
      <c r="FJG29" s="43"/>
      <c r="FJH29" s="43"/>
      <c r="FJI29" s="43"/>
      <c r="FJJ29" s="43"/>
      <c r="FJK29" s="43"/>
      <c r="FJL29" s="43"/>
      <c r="FJM29" s="43"/>
      <c r="FJN29" s="43"/>
      <c r="FJO29" s="43"/>
      <c r="FJP29" s="43"/>
      <c r="FJQ29" s="43"/>
      <c r="FJR29" s="43"/>
      <c r="FJS29" s="43"/>
      <c r="FJT29" s="43"/>
      <c r="FJU29" s="43"/>
      <c r="FJV29" s="43"/>
      <c r="FJW29" s="43"/>
      <c r="FJX29" s="43"/>
      <c r="FJY29" s="43"/>
      <c r="FJZ29" s="43"/>
      <c r="FKA29" s="43"/>
      <c r="FKB29" s="43"/>
      <c r="FKC29" s="43"/>
      <c r="FKD29" s="43"/>
      <c r="FKE29" s="43"/>
      <c r="FKF29" s="43"/>
      <c r="FKG29" s="43"/>
      <c r="FKH29" s="43"/>
      <c r="FKI29" s="43"/>
      <c r="FKJ29" s="43"/>
      <c r="FKK29" s="43"/>
      <c r="FKL29" s="43"/>
      <c r="FKM29" s="43"/>
      <c r="FKN29" s="43"/>
      <c r="FKO29" s="43"/>
      <c r="FKP29" s="43"/>
      <c r="FKQ29" s="43"/>
      <c r="FKR29" s="43"/>
      <c r="FKS29" s="43"/>
      <c r="FKT29" s="43"/>
      <c r="FKU29" s="43"/>
      <c r="FKV29" s="43"/>
      <c r="FKW29" s="43"/>
      <c r="FKX29" s="43"/>
      <c r="FKY29" s="43"/>
      <c r="FKZ29" s="43"/>
      <c r="FLA29" s="43"/>
      <c r="FLB29" s="43"/>
      <c r="FLC29" s="43"/>
      <c r="FLD29" s="43"/>
      <c r="FLE29" s="43"/>
      <c r="FLF29" s="43"/>
      <c r="FLG29" s="43"/>
      <c r="FLH29" s="43"/>
      <c r="FLI29" s="43"/>
      <c r="FLJ29" s="43"/>
      <c r="FLK29" s="43"/>
      <c r="FLL29" s="43"/>
      <c r="FLM29" s="43"/>
      <c r="FLN29" s="43"/>
      <c r="FLO29" s="43"/>
      <c r="FLP29" s="43"/>
      <c r="FLQ29" s="43"/>
      <c r="FLR29" s="43"/>
      <c r="FLS29" s="43"/>
      <c r="FLT29" s="43"/>
      <c r="FLU29" s="43"/>
      <c r="FLV29" s="43"/>
      <c r="FLW29" s="43"/>
      <c r="FLX29" s="43"/>
      <c r="FLY29" s="43"/>
      <c r="FLZ29" s="43"/>
      <c r="FMA29" s="43"/>
      <c r="FMB29" s="43"/>
      <c r="FMC29" s="43"/>
      <c r="FMD29" s="43"/>
      <c r="FME29" s="43"/>
      <c r="FMF29" s="43"/>
      <c r="FMG29" s="43"/>
      <c r="FMH29" s="43"/>
      <c r="FMI29" s="43"/>
      <c r="FMJ29" s="43"/>
      <c r="FMK29" s="43"/>
      <c r="FML29" s="43"/>
      <c r="FMM29" s="43"/>
      <c r="FMN29" s="43"/>
      <c r="FMO29" s="43"/>
      <c r="FMP29" s="43"/>
      <c r="FMQ29" s="43"/>
      <c r="FMR29" s="43"/>
      <c r="FMS29" s="43"/>
      <c r="FMT29" s="43"/>
      <c r="FMU29" s="43"/>
      <c r="FMV29" s="43"/>
      <c r="FMW29" s="43"/>
      <c r="FMX29" s="43"/>
      <c r="FMY29" s="43"/>
      <c r="FMZ29" s="43"/>
      <c r="FNA29" s="43"/>
      <c r="FNB29" s="43"/>
      <c r="FNC29" s="43"/>
      <c r="FND29" s="43"/>
      <c r="FNE29" s="43"/>
      <c r="FNF29" s="43"/>
      <c r="FNG29" s="43"/>
      <c r="FNH29" s="43"/>
      <c r="FNI29" s="43"/>
      <c r="FNJ29" s="43"/>
      <c r="FNK29" s="43"/>
      <c r="FNL29" s="43"/>
      <c r="FNM29" s="43"/>
      <c r="FNN29" s="43"/>
      <c r="FNO29" s="43"/>
      <c r="FNP29" s="43"/>
      <c r="FNQ29" s="43"/>
      <c r="FNR29" s="43"/>
      <c r="FNS29" s="43"/>
      <c r="FNT29" s="43"/>
      <c r="FNU29" s="43"/>
      <c r="FNV29" s="43"/>
      <c r="FNW29" s="43"/>
      <c r="FNX29" s="43"/>
      <c r="FNY29" s="43"/>
      <c r="FNZ29" s="43"/>
      <c r="FOA29" s="43"/>
      <c r="FOB29" s="43"/>
      <c r="FOC29" s="43"/>
      <c r="FOD29" s="43"/>
      <c r="FOE29" s="43"/>
      <c r="FOF29" s="43"/>
      <c r="FOG29" s="43"/>
      <c r="FOH29" s="43"/>
      <c r="FOI29" s="43"/>
      <c r="FOJ29" s="43"/>
      <c r="FOK29" s="43"/>
      <c r="FOL29" s="43"/>
      <c r="FOM29" s="43"/>
      <c r="FON29" s="43"/>
      <c r="FOO29" s="43"/>
      <c r="FOP29" s="43"/>
      <c r="FOQ29" s="43"/>
      <c r="FOR29" s="43"/>
      <c r="FOS29" s="43"/>
      <c r="FOT29" s="43"/>
      <c r="FOU29" s="43"/>
      <c r="FOV29" s="43"/>
      <c r="FOW29" s="43"/>
      <c r="FOX29" s="43"/>
      <c r="FOY29" s="43"/>
      <c r="FOZ29" s="43"/>
      <c r="FPA29" s="43"/>
      <c r="FPB29" s="43"/>
      <c r="FPC29" s="43"/>
      <c r="FPD29" s="43"/>
      <c r="FPE29" s="43"/>
      <c r="FPF29" s="43"/>
      <c r="FPG29" s="43"/>
      <c r="FPH29" s="43"/>
      <c r="FPI29" s="43"/>
      <c r="FPJ29" s="43"/>
      <c r="FPK29" s="43"/>
      <c r="FPL29" s="43"/>
      <c r="FPM29" s="43"/>
      <c r="FPN29" s="43"/>
      <c r="FPO29" s="43"/>
      <c r="FPP29" s="43"/>
      <c r="FPQ29" s="43"/>
      <c r="FPR29" s="43"/>
      <c r="FPS29" s="43"/>
      <c r="FPT29" s="43"/>
      <c r="FPU29" s="43"/>
      <c r="FPV29" s="43"/>
      <c r="FPW29" s="43"/>
      <c r="FPX29" s="43"/>
      <c r="FPY29" s="43"/>
      <c r="FPZ29" s="43"/>
      <c r="FQA29" s="43"/>
      <c r="FQB29" s="43"/>
      <c r="FQC29" s="43"/>
      <c r="FQD29" s="43"/>
      <c r="FQE29" s="43"/>
      <c r="FQF29" s="43"/>
      <c r="FQG29" s="43"/>
      <c r="FQH29" s="43"/>
      <c r="FQI29" s="43"/>
      <c r="FQJ29" s="43"/>
      <c r="FQK29" s="43"/>
      <c r="FQL29" s="43"/>
      <c r="FQM29" s="43"/>
      <c r="FQN29" s="43"/>
      <c r="FQO29" s="43"/>
      <c r="FQP29" s="43"/>
      <c r="FQQ29" s="43"/>
      <c r="FQR29" s="43"/>
      <c r="FQS29" s="43"/>
      <c r="FQT29" s="43"/>
      <c r="FQU29" s="43"/>
      <c r="FQV29" s="43"/>
      <c r="FQW29" s="43"/>
      <c r="FQX29" s="43"/>
      <c r="FQY29" s="43"/>
      <c r="FQZ29" s="43"/>
      <c r="FRA29" s="43"/>
      <c r="FRB29" s="43"/>
      <c r="FRC29" s="43"/>
      <c r="FRD29" s="43"/>
      <c r="FRE29" s="43"/>
      <c r="FRF29" s="43"/>
      <c r="FRG29" s="43"/>
      <c r="FRH29" s="43"/>
      <c r="FRI29" s="43"/>
      <c r="FRJ29" s="43"/>
      <c r="FRK29" s="43"/>
      <c r="FRL29" s="43"/>
      <c r="FRM29" s="43"/>
      <c r="FRN29" s="43"/>
      <c r="FRO29" s="43"/>
      <c r="FRP29" s="43"/>
      <c r="FRQ29" s="43"/>
      <c r="FRR29" s="43"/>
      <c r="FRS29" s="43"/>
      <c r="FRT29" s="43"/>
      <c r="FRU29" s="43"/>
      <c r="FRV29" s="43"/>
      <c r="FRW29" s="43"/>
      <c r="FRX29" s="43"/>
      <c r="FRY29" s="43"/>
      <c r="FRZ29" s="43"/>
      <c r="FSA29" s="43"/>
      <c r="FSB29" s="43"/>
      <c r="FSC29" s="43"/>
      <c r="FSD29" s="43"/>
      <c r="FSE29" s="43"/>
      <c r="FSF29" s="43"/>
      <c r="FSG29" s="43"/>
      <c r="FSH29" s="43"/>
      <c r="FSI29" s="43"/>
      <c r="FSJ29" s="43"/>
      <c r="FSK29" s="43"/>
      <c r="FSL29" s="43"/>
      <c r="FSM29" s="43"/>
      <c r="FSN29" s="43"/>
      <c r="FSO29" s="43"/>
      <c r="FSP29" s="43"/>
      <c r="FSQ29" s="43"/>
      <c r="FSR29" s="43"/>
      <c r="FSS29" s="43"/>
      <c r="FST29" s="43"/>
      <c r="FSU29" s="43"/>
      <c r="FSV29" s="43"/>
      <c r="FSW29" s="43"/>
      <c r="FSX29" s="43"/>
      <c r="FSY29" s="43"/>
      <c r="FSZ29" s="43"/>
      <c r="FTA29" s="43"/>
      <c r="FTB29" s="43"/>
      <c r="FTC29" s="43"/>
      <c r="FTD29" s="43"/>
      <c r="FTE29" s="43"/>
      <c r="FTF29" s="43"/>
      <c r="FTG29" s="43"/>
      <c r="FTH29" s="43"/>
      <c r="FTI29" s="43"/>
      <c r="FTJ29" s="43"/>
      <c r="FTK29" s="43"/>
      <c r="FTL29" s="43"/>
      <c r="FTM29" s="43"/>
      <c r="FTN29" s="43"/>
      <c r="FTO29" s="43"/>
      <c r="FTP29" s="43"/>
      <c r="FTQ29" s="43"/>
      <c r="FTR29" s="43"/>
      <c r="FTS29" s="43"/>
      <c r="FTT29" s="43"/>
      <c r="FTU29" s="43"/>
      <c r="FTV29" s="43"/>
      <c r="FTW29" s="43"/>
      <c r="FTX29" s="43"/>
      <c r="FTY29" s="43"/>
      <c r="FTZ29" s="43"/>
      <c r="FUA29" s="43"/>
      <c r="FUB29" s="43"/>
      <c r="FUC29" s="43"/>
      <c r="FUD29" s="43"/>
      <c r="FUE29" s="43"/>
      <c r="FUF29" s="43"/>
      <c r="FUG29" s="43"/>
      <c r="FUH29" s="43"/>
      <c r="FUI29" s="43"/>
      <c r="FUJ29" s="43"/>
      <c r="FUK29" s="43"/>
      <c r="FUL29" s="43"/>
      <c r="FUM29" s="43"/>
      <c r="FUN29" s="43"/>
      <c r="FUO29" s="43"/>
      <c r="FUP29" s="43"/>
      <c r="FUQ29" s="43"/>
      <c r="FUR29" s="43"/>
      <c r="FUS29" s="43"/>
      <c r="FUT29" s="43"/>
      <c r="FUU29" s="43"/>
      <c r="FUV29" s="43"/>
      <c r="FUW29" s="43"/>
      <c r="FUX29" s="43"/>
      <c r="FUY29" s="43"/>
      <c r="FUZ29" s="43"/>
      <c r="FVA29" s="43"/>
      <c r="FVB29" s="43"/>
      <c r="FVC29" s="43"/>
      <c r="FVD29" s="43"/>
      <c r="FVE29" s="43"/>
      <c r="FVF29" s="43"/>
      <c r="FVG29" s="43"/>
      <c r="FVH29" s="43"/>
      <c r="FVI29" s="43"/>
      <c r="FVJ29" s="43"/>
      <c r="FVK29" s="43"/>
      <c r="FVL29" s="43"/>
      <c r="FVM29" s="43"/>
      <c r="FVN29" s="43"/>
      <c r="FVO29" s="43"/>
      <c r="FVP29" s="43"/>
      <c r="FVQ29" s="43"/>
      <c r="FVR29" s="43"/>
      <c r="FVS29" s="43"/>
      <c r="FVT29" s="43"/>
      <c r="FVU29" s="43"/>
      <c r="FVV29" s="43"/>
      <c r="FVW29" s="43"/>
      <c r="FVX29" s="43"/>
      <c r="FVY29" s="43"/>
      <c r="FVZ29" s="43"/>
      <c r="FWA29" s="43"/>
      <c r="FWB29" s="43"/>
      <c r="FWC29" s="43"/>
      <c r="FWD29" s="43"/>
      <c r="FWE29" s="43"/>
      <c r="FWF29" s="43"/>
      <c r="FWG29" s="43"/>
      <c r="FWH29" s="43"/>
      <c r="FWI29" s="43"/>
      <c r="FWJ29" s="43"/>
      <c r="FWK29" s="43"/>
      <c r="FWL29" s="43"/>
      <c r="FWM29" s="43"/>
      <c r="FWN29" s="43"/>
      <c r="FWO29" s="43"/>
      <c r="FWP29" s="43"/>
      <c r="FWQ29" s="43"/>
      <c r="FWR29" s="43"/>
      <c r="FWS29" s="43"/>
      <c r="FWT29" s="43"/>
      <c r="FWU29" s="43"/>
      <c r="FWV29" s="43"/>
      <c r="FWW29" s="43"/>
      <c r="FWX29" s="43"/>
      <c r="FWY29" s="43"/>
      <c r="FWZ29" s="43"/>
      <c r="FXA29" s="43"/>
      <c r="FXB29" s="43"/>
      <c r="FXC29" s="43"/>
      <c r="FXD29" s="43"/>
      <c r="FXE29" s="43"/>
      <c r="FXF29" s="43"/>
      <c r="FXG29" s="43"/>
      <c r="FXH29" s="43"/>
      <c r="FXI29" s="43"/>
      <c r="FXJ29" s="43"/>
      <c r="FXK29" s="43"/>
      <c r="FXL29" s="43"/>
      <c r="FXM29" s="43"/>
      <c r="FXN29" s="43"/>
      <c r="FXO29" s="43"/>
      <c r="FXP29" s="43"/>
      <c r="FXQ29" s="43"/>
      <c r="FXR29" s="43"/>
      <c r="FXS29" s="43"/>
      <c r="FXT29" s="43"/>
      <c r="FXU29" s="43"/>
      <c r="FXV29" s="43"/>
      <c r="FXW29" s="43"/>
      <c r="FXX29" s="43"/>
      <c r="FXY29" s="43"/>
      <c r="FXZ29" s="43"/>
      <c r="FYA29" s="43"/>
      <c r="FYB29" s="43"/>
      <c r="FYC29" s="43"/>
      <c r="FYD29" s="43"/>
      <c r="FYE29" s="43"/>
      <c r="FYF29" s="43"/>
      <c r="FYG29" s="43"/>
      <c r="FYH29" s="43"/>
      <c r="FYI29" s="43"/>
      <c r="FYJ29" s="43"/>
      <c r="FYK29" s="43"/>
      <c r="FYL29" s="43"/>
      <c r="FYM29" s="43"/>
      <c r="FYN29" s="43"/>
      <c r="FYO29" s="43"/>
      <c r="FYP29" s="43"/>
      <c r="FYQ29" s="43"/>
      <c r="FYR29" s="43"/>
      <c r="FYS29" s="43"/>
      <c r="FYT29" s="43"/>
      <c r="FYU29" s="43"/>
      <c r="FYV29" s="43"/>
      <c r="FYW29" s="43"/>
      <c r="FYX29" s="43"/>
      <c r="FYY29" s="43"/>
      <c r="FYZ29" s="43"/>
      <c r="FZA29" s="43"/>
      <c r="FZB29" s="43"/>
      <c r="FZC29" s="43"/>
      <c r="FZD29" s="43"/>
      <c r="FZE29" s="43"/>
      <c r="FZF29" s="43"/>
      <c r="FZG29" s="43"/>
      <c r="FZH29" s="43"/>
      <c r="FZI29" s="43"/>
      <c r="FZJ29" s="43"/>
      <c r="FZK29" s="43"/>
      <c r="FZL29" s="43"/>
      <c r="FZM29" s="43"/>
      <c r="FZN29" s="43"/>
      <c r="FZO29" s="43"/>
      <c r="FZP29" s="43"/>
      <c r="FZQ29" s="43"/>
      <c r="FZR29" s="43"/>
      <c r="FZS29" s="43"/>
      <c r="FZT29" s="43"/>
      <c r="FZU29" s="43"/>
      <c r="FZV29" s="43"/>
      <c r="FZW29" s="43"/>
      <c r="FZX29" s="43"/>
      <c r="FZY29" s="43"/>
      <c r="FZZ29" s="43"/>
      <c r="GAA29" s="43"/>
      <c r="GAB29" s="43"/>
      <c r="GAC29" s="43"/>
      <c r="GAD29" s="43"/>
      <c r="GAE29" s="43"/>
      <c r="GAF29" s="43"/>
      <c r="GAG29" s="43"/>
      <c r="GAH29" s="43"/>
      <c r="GAI29" s="43"/>
      <c r="GAJ29" s="43"/>
      <c r="GAK29" s="43"/>
      <c r="GAL29" s="43"/>
      <c r="GAM29" s="43"/>
      <c r="GAN29" s="43"/>
      <c r="GAO29" s="43"/>
      <c r="GAP29" s="43"/>
      <c r="GAQ29" s="43"/>
      <c r="GAR29" s="43"/>
      <c r="GAS29" s="43"/>
      <c r="GAT29" s="43"/>
      <c r="GAU29" s="43"/>
      <c r="GAV29" s="43"/>
      <c r="GAW29" s="43"/>
      <c r="GAX29" s="43"/>
      <c r="GAY29" s="43"/>
      <c r="GAZ29" s="43"/>
      <c r="GBA29" s="43"/>
      <c r="GBB29" s="43"/>
      <c r="GBC29" s="43"/>
      <c r="GBD29" s="43"/>
      <c r="GBE29" s="43"/>
      <c r="GBF29" s="43"/>
      <c r="GBG29" s="43"/>
      <c r="GBH29" s="43"/>
      <c r="GBI29" s="43"/>
      <c r="GBJ29" s="43"/>
      <c r="GBK29" s="43"/>
      <c r="GBL29" s="43"/>
      <c r="GBM29" s="43"/>
      <c r="GBN29" s="43"/>
      <c r="GBO29" s="43"/>
      <c r="GBP29" s="43"/>
      <c r="GBQ29" s="43"/>
      <c r="GBR29" s="43"/>
      <c r="GBS29" s="43"/>
      <c r="GBT29" s="43"/>
      <c r="GBU29" s="43"/>
      <c r="GBV29" s="43"/>
      <c r="GBW29" s="43"/>
      <c r="GBX29" s="43"/>
      <c r="GBY29" s="43"/>
      <c r="GBZ29" s="43"/>
      <c r="GCA29" s="43"/>
      <c r="GCB29" s="43"/>
      <c r="GCC29" s="43"/>
      <c r="GCD29" s="43"/>
      <c r="GCE29" s="43"/>
      <c r="GCF29" s="43"/>
      <c r="GCG29" s="43"/>
      <c r="GCH29" s="43"/>
      <c r="GCI29" s="43"/>
      <c r="GCJ29" s="43"/>
      <c r="GCK29" s="43"/>
      <c r="GCL29" s="43"/>
      <c r="GCM29" s="43"/>
      <c r="GCN29" s="43"/>
      <c r="GCO29" s="43"/>
      <c r="GCP29" s="43"/>
      <c r="GCQ29" s="43"/>
      <c r="GCR29" s="43"/>
      <c r="GCS29" s="43"/>
      <c r="GCT29" s="43"/>
      <c r="GCU29" s="43"/>
      <c r="GCV29" s="43"/>
      <c r="GCW29" s="43"/>
      <c r="GCX29" s="43"/>
      <c r="GCY29" s="43"/>
      <c r="GCZ29" s="43"/>
      <c r="GDA29" s="43"/>
      <c r="GDB29" s="43"/>
      <c r="GDC29" s="43"/>
      <c r="GDD29" s="43"/>
      <c r="GDE29" s="43"/>
      <c r="GDF29" s="43"/>
      <c r="GDG29" s="43"/>
      <c r="GDH29" s="43"/>
      <c r="GDI29" s="43"/>
      <c r="GDJ29" s="43"/>
      <c r="GDK29" s="43"/>
      <c r="GDL29" s="43"/>
      <c r="GDM29" s="43"/>
      <c r="GDN29" s="43"/>
      <c r="GDO29" s="43"/>
      <c r="GDP29" s="43"/>
      <c r="GDQ29" s="43"/>
      <c r="GDR29" s="43"/>
      <c r="GDS29" s="43"/>
      <c r="GDT29" s="43"/>
      <c r="GDU29" s="43"/>
      <c r="GDV29" s="43"/>
      <c r="GDW29" s="43"/>
      <c r="GDX29" s="43"/>
      <c r="GDY29" s="43"/>
      <c r="GDZ29" s="43"/>
      <c r="GEA29" s="43"/>
      <c r="GEB29" s="43"/>
      <c r="GEC29" s="43"/>
      <c r="GED29" s="43"/>
      <c r="GEE29" s="43"/>
      <c r="GEF29" s="43"/>
      <c r="GEG29" s="43"/>
      <c r="GEH29" s="43"/>
      <c r="GEI29" s="43"/>
      <c r="GEJ29" s="43"/>
      <c r="GEK29" s="43"/>
      <c r="GEL29" s="43"/>
      <c r="GEM29" s="43"/>
      <c r="GEN29" s="43"/>
      <c r="GEO29" s="43"/>
      <c r="GEP29" s="43"/>
      <c r="GEQ29" s="43"/>
      <c r="GER29" s="43"/>
      <c r="GES29" s="43"/>
      <c r="GET29" s="43"/>
      <c r="GEU29" s="43"/>
      <c r="GEV29" s="43"/>
      <c r="GEW29" s="43"/>
      <c r="GEX29" s="43"/>
      <c r="GEY29" s="43"/>
      <c r="GEZ29" s="43"/>
      <c r="GFA29" s="43"/>
      <c r="GFB29" s="43"/>
      <c r="GFC29" s="43"/>
      <c r="GFD29" s="43"/>
      <c r="GFE29" s="43"/>
      <c r="GFF29" s="43"/>
      <c r="GFG29" s="43"/>
      <c r="GFH29" s="43"/>
      <c r="GFI29" s="43"/>
      <c r="GFJ29" s="43"/>
      <c r="GFK29" s="43"/>
      <c r="GFL29" s="43"/>
      <c r="GFM29" s="43"/>
      <c r="GFN29" s="43"/>
      <c r="GFO29" s="43"/>
      <c r="GFP29" s="43"/>
      <c r="GFQ29" s="43"/>
      <c r="GFR29" s="43"/>
      <c r="GFS29" s="43"/>
      <c r="GFT29" s="43"/>
      <c r="GFU29" s="43"/>
      <c r="GFV29" s="43"/>
      <c r="GFW29" s="43"/>
      <c r="GFX29" s="43"/>
      <c r="GFY29" s="43"/>
      <c r="GFZ29" s="43"/>
      <c r="GGA29" s="43"/>
      <c r="GGB29" s="43"/>
      <c r="GGC29" s="43"/>
      <c r="GGD29" s="43"/>
      <c r="GGE29" s="43"/>
      <c r="GGF29" s="43"/>
      <c r="GGG29" s="43"/>
      <c r="GGH29" s="43"/>
      <c r="GGI29" s="43"/>
      <c r="GGJ29" s="43"/>
      <c r="GGK29" s="43"/>
      <c r="GGL29" s="43"/>
      <c r="GGM29" s="43"/>
      <c r="GGN29" s="43"/>
      <c r="GGO29" s="43"/>
      <c r="GGP29" s="43"/>
      <c r="GGQ29" s="43"/>
      <c r="GGR29" s="43"/>
      <c r="GGS29" s="43"/>
      <c r="GGT29" s="43"/>
      <c r="GGU29" s="43"/>
      <c r="GGV29" s="43"/>
      <c r="GGW29" s="43"/>
      <c r="GGX29" s="43"/>
      <c r="GGY29" s="43"/>
      <c r="GGZ29" s="43"/>
      <c r="GHA29" s="43"/>
      <c r="GHB29" s="43"/>
      <c r="GHC29" s="43"/>
      <c r="GHD29" s="43"/>
      <c r="GHE29" s="43"/>
      <c r="GHF29" s="43"/>
      <c r="GHG29" s="43"/>
      <c r="GHH29" s="43"/>
      <c r="GHI29" s="43"/>
      <c r="GHJ29" s="43"/>
      <c r="GHK29" s="43"/>
      <c r="GHL29" s="43"/>
      <c r="GHM29" s="43"/>
      <c r="GHN29" s="43"/>
      <c r="GHO29" s="43"/>
      <c r="GHP29" s="43"/>
      <c r="GHQ29" s="43"/>
      <c r="GHR29" s="43"/>
      <c r="GHS29" s="43"/>
      <c r="GHT29" s="43"/>
      <c r="GHU29" s="43"/>
      <c r="GHV29" s="43"/>
      <c r="GHW29" s="43"/>
      <c r="GHX29" s="43"/>
      <c r="GHY29" s="43"/>
      <c r="GHZ29" s="43"/>
      <c r="GIA29" s="43"/>
      <c r="GIB29" s="43"/>
      <c r="GIC29" s="43"/>
      <c r="GID29" s="43"/>
      <c r="GIE29" s="43"/>
      <c r="GIF29" s="43"/>
      <c r="GIG29" s="43"/>
      <c r="GIH29" s="43"/>
      <c r="GII29" s="43"/>
      <c r="GIJ29" s="43"/>
      <c r="GIK29" s="43"/>
      <c r="GIL29" s="43"/>
      <c r="GIM29" s="43"/>
      <c r="GIN29" s="43"/>
      <c r="GIO29" s="43"/>
      <c r="GIP29" s="43"/>
      <c r="GIQ29" s="43"/>
      <c r="GIR29" s="43"/>
      <c r="GIS29" s="43"/>
      <c r="GIT29" s="43"/>
      <c r="GIU29" s="43"/>
      <c r="GIV29" s="43"/>
      <c r="GIW29" s="43"/>
      <c r="GIX29" s="43"/>
      <c r="GIY29" s="43"/>
      <c r="GIZ29" s="43"/>
      <c r="GJA29" s="43"/>
      <c r="GJB29" s="43"/>
      <c r="GJC29" s="43"/>
      <c r="GJD29" s="43"/>
      <c r="GJE29" s="43"/>
      <c r="GJF29" s="43"/>
      <c r="GJG29" s="43"/>
      <c r="GJH29" s="43"/>
      <c r="GJI29" s="43"/>
      <c r="GJJ29" s="43"/>
      <c r="GJK29" s="43"/>
      <c r="GJL29" s="43"/>
      <c r="GJM29" s="43"/>
      <c r="GJN29" s="43"/>
      <c r="GJO29" s="43"/>
      <c r="GJP29" s="43"/>
      <c r="GJQ29" s="43"/>
      <c r="GJR29" s="43"/>
      <c r="GJS29" s="43"/>
      <c r="GJT29" s="43"/>
      <c r="GJU29" s="43"/>
      <c r="GJV29" s="43"/>
      <c r="GJW29" s="43"/>
      <c r="GJX29" s="43"/>
      <c r="GJY29" s="43"/>
      <c r="GJZ29" s="43"/>
      <c r="GKA29" s="43"/>
      <c r="GKB29" s="43"/>
      <c r="GKC29" s="43"/>
      <c r="GKD29" s="43"/>
      <c r="GKE29" s="43"/>
      <c r="GKF29" s="43"/>
      <c r="GKG29" s="43"/>
      <c r="GKH29" s="43"/>
      <c r="GKI29" s="43"/>
      <c r="GKJ29" s="43"/>
      <c r="GKK29" s="43"/>
      <c r="GKL29" s="43"/>
      <c r="GKM29" s="43"/>
      <c r="GKN29" s="43"/>
      <c r="GKO29" s="43"/>
      <c r="GKP29" s="43"/>
      <c r="GKQ29" s="43"/>
      <c r="GKR29" s="43"/>
      <c r="GKS29" s="43"/>
      <c r="GKT29" s="43"/>
      <c r="GKU29" s="43"/>
      <c r="GKV29" s="43"/>
      <c r="GKW29" s="43"/>
      <c r="GKX29" s="43"/>
      <c r="GKY29" s="43"/>
      <c r="GKZ29" s="43"/>
      <c r="GLA29" s="43"/>
      <c r="GLB29" s="43"/>
      <c r="GLC29" s="43"/>
      <c r="GLD29" s="43"/>
      <c r="GLE29" s="43"/>
      <c r="GLF29" s="43"/>
      <c r="GLG29" s="43"/>
      <c r="GLH29" s="43"/>
      <c r="GLI29" s="43"/>
      <c r="GLJ29" s="43"/>
      <c r="GLK29" s="43"/>
      <c r="GLL29" s="43"/>
      <c r="GLM29" s="43"/>
      <c r="GLN29" s="43"/>
      <c r="GLO29" s="43"/>
      <c r="GLP29" s="43"/>
      <c r="GLQ29" s="43"/>
      <c r="GLR29" s="43"/>
      <c r="GLS29" s="43"/>
      <c r="GLT29" s="43"/>
      <c r="GLU29" s="43"/>
      <c r="GLV29" s="43"/>
      <c r="GLW29" s="43"/>
      <c r="GLX29" s="43"/>
      <c r="GLY29" s="43"/>
      <c r="GLZ29" s="43"/>
      <c r="GMA29" s="43"/>
      <c r="GMB29" s="43"/>
      <c r="GMC29" s="43"/>
      <c r="GMD29" s="43"/>
      <c r="GME29" s="43"/>
      <c r="GMF29" s="43"/>
      <c r="GMG29" s="43"/>
      <c r="GMH29" s="43"/>
      <c r="GMI29" s="43"/>
      <c r="GMJ29" s="43"/>
      <c r="GMK29" s="43"/>
      <c r="GML29" s="43"/>
      <c r="GMM29" s="43"/>
      <c r="GMN29" s="43"/>
      <c r="GMO29" s="43"/>
      <c r="GMP29" s="43"/>
      <c r="GMQ29" s="43"/>
      <c r="GMR29" s="43"/>
      <c r="GMS29" s="43"/>
      <c r="GMT29" s="43"/>
      <c r="GMU29" s="43"/>
      <c r="GMV29" s="43"/>
      <c r="GMW29" s="43"/>
      <c r="GMX29" s="43"/>
      <c r="GMY29" s="43"/>
      <c r="GMZ29" s="43"/>
      <c r="GNA29" s="43"/>
      <c r="GNB29" s="43"/>
      <c r="GNC29" s="43"/>
      <c r="GND29" s="43"/>
      <c r="GNE29" s="43"/>
      <c r="GNF29" s="43"/>
      <c r="GNG29" s="43"/>
      <c r="GNH29" s="43"/>
      <c r="GNI29" s="43"/>
      <c r="GNJ29" s="43"/>
      <c r="GNK29" s="43"/>
      <c r="GNL29" s="43"/>
      <c r="GNM29" s="43"/>
      <c r="GNN29" s="43"/>
      <c r="GNO29" s="43"/>
      <c r="GNP29" s="43"/>
      <c r="GNQ29" s="43"/>
      <c r="GNR29" s="43"/>
      <c r="GNS29" s="43"/>
      <c r="GNT29" s="43"/>
      <c r="GNU29" s="43"/>
      <c r="GNV29" s="43"/>
      <c r="GNW29" s="43"/>
      <c r="GNX29" s="43"/>
      <c r="GNY29" s="43"/>
      <c r="GNZ29" s="43"/>
      <c r="GOA29" s="43"/>
      <c r="GOB29" s="43"/>
      <c r="GOC29" s="43"/>
      <c r="GOD29" s="43"/>
      <c r="GOE29" s="43"/>
      <c r="GOF29" s="43"/>
      <c r="GOG29" s="43"/>
      <c r="GOH29" s="43"/>
      <c r="GOI29" s="43"/>
      <c r="GOJ29" s="43"/>
      <c r="GOK29" s="43"/>
      <c r="GOL29" s="43"/>
      <c r="GOM29" s="43"/>
      <c r="GON29" s="43"/>
      <c r="GOO29" s="43"/>
      <c r="GOP29" s="43"/>
      <c r="GOQ29" s="43"/>
      <c r="GOR29" s="43"/>
      <c r="GOS29" s="43"/>
      <c r="GOT29" s="43"/>
      <c r="GOU29" s="43"/>
      <c r="GOV29" s="43"/>
      <c r="GOW29" s="43"/>
      <c r="GOX29" s="43"/>
      <c r="GOY29" s="43"/>
      <c r="GOZ29" s="43"/>
      <c r="GPA29" s="43"/>
      <c r="GPB29" s="43"/>
      <c r="GPC29" s="43"/>
      <c r="GPD29" s="43"/>
      <c r="GPE29" s="43"/>
      <c r="GPF29" s="43"/>
      <c r="GPG29" s="43"/>
      <c r="GPH29" s="43"/>
      <c r="GPI29" s="43"/>
      <c r="GPJ29" s="43"/>
      <c r="GPK29" s="43"/>
      <c r="GPL29" s="43"/>
      <c r="GPM29" s="43"/>
      <c r="GPN29" s="43"/>
      <c r="GPO29" s="43"/>
      <c r="GPP29" s="43"/>
      <c r="GPQ29" s="43"/>
      <c r="GPR29" s="43"/>
      <c r="GPS29" s="43"/>
      <c r="GPT29" s="43"/>
      <c r="GPU29" s="43"/>
      <c r="GPV29" s="43"/>
      <c r="GPW29" s="43"/>
      <c r="GPX29" s="43"/>
      <c r="GPY29" s="43"/>
      <c r="GPZ29" s="43"/>
      <c r="GQA29" s="43"/>
      <c r="GQB29" s="43"/>
      <c r="GQC29" s="43"/>
      <c r="GQD29" s="43"/>
      <c r="GQE29" s="43"/>
      <c r="GQF29" s="43"/>
      <c r="GQG29" s="43"/>
      <c r="GQH29" s="43"/>
      <c r="GQI29" s="43"/>
      <c r="GQJ29" s="43"/>
      <c r="GQK29" s="43"/>
      <c r="GQL29" s="43"/>
      <c r="GQM29" s="43"/>
      <c r="GQN29" s="43"/>
      <c r="GQO29" s="43"/>
      <c r="GQP29" s="43"/>
      <c r="GQQ29" s="43"/>
      <c r="GQR29" s="43"/>
      <c r="GQS29" s="43"/>
      <c r="GQT29" s="43"/>
      <c r="GQU29" s="43"/>
      <c r="GQV29" s="43"/>
      <c r="GQW29" s="43"/>
      <c r="GQX29" s="43"/>
      <c r="GQY29" s="43"/>
      <c r="GQZ29" s="43"/>
      <c r="GRA29" s="43"/>
      <c r="GRB29" s="43"/>
      <c r="GRC29" s="43"/>
      <c r="GRD29" s="43"/>
      <c r="GRE29" s="43"/>
      <c r="GRF29" s="43"/>
      <c r="GRG29" s="43"/>
      <c r="GRH29" s="43"/>
      <c r="GRI29" s="43"/>
      <c r="GRJ29" s="43"/>
      <c r="GRK29" s="43"/>
      <c r="GRL29" s="43"/>
      <c r="GRM29" s="43"/>
      <c r="GRN29" s="43"/>
      <c r="GRO29" s="43"/>
      <c r="GRP29" s="43"/>
      <c r="GRQ29" s="43"/>
      <c r="GRR29" s="43"/>
      <c r="GRS29" s="43"/>
      <c r="GRT29" s="43"/>
      <c r="GRU29" s="43"/>
      <c r="GRV29" s="43"/>
      <c r="GRW29" s="43"/>
      <c r="GRX29" s="43"/>
      <c r="GRY29" s="43"/>
      <c r="GRZ29" s="43"/>
      <c r="GSA29" s="43"/>
      <c r="GSB29" s="43"/>
      <c r="GSC29" s="43"/>
      <c r="GSD29" s="43"/>
      <c r="GSE29" s="43"/>
      <c r="GSF29" s="43"/>
      <c r="GSG29" s="43"/>
      <c r="GSH29" s="43"/>
      <c r="GSI29" s="43"/>
      <c r="GSJ29" s="43"/>
      <c r="GSK29" s="43"/>
      <c r="GSL29" s="43"/>
      <c r="GSM29" s="43"/>
      <c r="GSN29" s="43"/>
      <c r="GSO29" s="43"/>
      <c r="GSP29" s="43"/>
      <c r="GSQ29" s="43"/>
      <c r="GSR29" s="43"/>
      <c r="GSS29" s="43"/>
      <c r="GST29" s="43"/>
      <c r="GSU29" s="43"/>
      <c r="GSV29" s="43"/>
      <c r="GSW29" s="43"/>
      <c r="GSX29" s="43"/>
      <c r="GSY29" s="43"/>
      <c r="GSZ29" s="43"/>
      <c r="GTA29" s="43"/>
      <c r="GTB29" s="43"/>
      <c r="GTC29" s="43"/>
      <c r="GTD29" s="43"/>
      <c r="GTE29" s="43"/>
      <c r="GTF29" s="43"/>
      <c r="GTG29" s="43"/>
      <c r="GTH29" s="43"/>
      <c r="GTI29" s="43"/>
      <c r="GTJ29" s="43"/>
      <c r="GTK29" s="43"/>
      <c r="GTL29" s="43"/>
      <c r="GTM29" s="43"/>
      <c r="GTN29" s="43"/>
      <c r="GTO29" s="43"/>
      <c r="GTP29" s="43"/>
      <c r="GTQ29" s="43"/>
      <c r="GTR29" s="43"/>
      <c r="GTS29" s="43"/>
      <c r="GTT29" s="43"/>
      <c r="GTU29" s="43"/>
      <c r="GTV29" s="43"/>
      <c r="GTW29" s="43"/>
      <c r="GTX29" s="43"/>
      <c r="GTY29" s="43"/>
      <c r="GTZ29" s="43"/>
      <c r="GUA29" s="43"/>
      <c r="GUB29" s="43"/>
      <c r="GUC29" s="43"/>
      <c r="GUD29" s="43"/>
      <c r="GUE29" s="43"/>
      <c r="GUF29" s="43"/>
      <c r="GUG29" s="43"/>
      <c r="GUH29" s="43"/>
      <c r="GUI29" s="43"/>
      <c r="GUJ29" s="43"/>
      <c r="GUK29" s="43"/>
      <c r="GUL29" s="43"/>
      <c r="GUM29" s="43"/>
      <c r="GUN29" s="43"/>
      <c r="GUO29" s="43"/>
      <c r="GUP29" s="43"/>
      <c r="GUQ29" s="43"/>
      <c r="GUR29" s="43"/>
      <c r="GUS29" s="43"/>
      <c r="GUT29" s="43"/>
      <c r="GUU29" s="43"/>
      <c r="GUV29" s="43"/>
      <c r="GUW29" s="43"/>
      <c r="GUX29" s="43"/>
      <c r="GUY29" s="43"/>
      <c r="GUZ29" s="43"/>
      <c r="GVA29" s="43"/>
      <c r="GVB29" s="43"/>
      <c r="GVC29" s="43"/>
      <c r="GVD29" s="43"/>
      <c r="GVE29" s="43"/>
      <c r="GVF29" s="43"/>
      <c r="GVG29" s="43"/>
      <c r="GVH29" s="43"/>
      <c r="GVI29" s="43"/>
      <c r="GVJ29" s="43"/>
      <c r="GVK29" s="43"/>
      <c r="GVL29" s="43"/>
      <c r="GVM29" s="43"/>
      <c r="GVN29" s="43"/>
      <c r="GVO29" s="43"/>
      <c r="GVP29" s="43"/>
      <c r="GVQ29" s="43"/>
      <c r="GVR29" s="43"/>
      <c r="GVS29" s="43"/>
      <c r="GVT29" s="43"/>
      <c r="GVU29" s="43"/>
      <c r="GVV29" s="43"/>
      <c r="GVW29" s="43"/>
      <c r="GVX29" s="43"/>
      <c r="GVY29" s="43"/>
      <c r="GVZ29" s="43"/>
      <c r="GWA29" s="43"/>
      <c r="GWB29" s="43"/>
      <c r="GWC29" s="43"/>
      <c r="GWD29" s="43"/>
      <c r="GWE29" s="43"/>
      <c r="GWF29" s="43"/>
      <c r="GWG29" s="43"/>
      <c r="GWH29" s="43"/>
      <c r="GWI29" s="43"/>
      <c r="GWJ29" s="43"/>
      <c r="GWK29" s="43"/>
      <c r="GWL29" s="43"/>
      <c r="GWM29" s="43"/>
      <c r="GWN29" s="43"/>
      <c r="GWO29" s="43"/>
      <c r="GWP29" s="43"/>
      <c r="GWQ29" s="43"/>
      <c r="GWR29" s="43"/>
      <c r="GWS29" s="43"/>
      <c r="GWT29" s="43"/>
      <c r="GWU29" s="43"/>
      <c r="GWV29" s="43"/>
      <c r="GWW29" s="43"/>
      <c r="GWX29" s="43"/>
      <c r="GWY29" s="43"/>
      <c r="GWZ29" s="43"/>
      <c r="GXA29" s="43"/>
      <c r="GXB29" s="43"/>
      <c r="GXC29" s="43"/>
      <c r="GXD29" s="43"/>
      <c r="GXE29" s="43"/>
      <c r="GXF29" s="43"/>
      <c r="GXG29" s="43"/>
      <c r="GXH29" s="43"/>
      <c r="GXI29" s="43"/>
      <c r="GXJ29" s="43"/>
      <c r="GXK29" s="43"/>
      <c r="GXL29" s="43"/>
      <c r="GXM29" s="43"/>
      <c r="GXN29" s="43"/>
      <c r="GXO29" s="43"/>
      <c r="GXP29" s="43"/>
      <c r="GXQ29" s="43"/>
      <c r="GXR29" s="43"/>
      <c r="GXS29" s="43"/>
      <c r="GXT29" s="43"/>
      <c r="GXU29" s="43"/>
      <c r="GXV29" s="43"/>
      <c r="GXW29" s="43"/>
      <c r="GXX29" s="43"/>
      <c r="GXY29" s="43"/>
      <c r="GXZ29" s="43"/>
      <c r="GYA29" s="43"/>
      <c r="GYB29" s="43"/>
      <c r="GYC29" s="43"/>
      <c r="GYD29" s="43"/>
      <c r="GYE29" s="43"/>
      <c r="GYF29" s="43"/>
      <c r="GYG29" s="43"/>
      <c r="GYH29" s="43"/>
      <c r="GYI29" s="43"/>
      <c r="GYJ29" s="43"/>
      <c r="GYK29" s="43"/>
      <c r="GYL29" s="43"/>
      <c r="GYM29" s="43"/>
      <c r="GYN29" s="43"/>
      <c r="GYO29" s="43"/>
      <c r="GYP29" s="43"/>
      <c r="GYQ29" s="43"/>
      <c r="GYR29" s="43"/>
      <c r="GYS29" s="43"/>
      <c r="GYT29" s="43"/>
      <c r="GYU29" s="43"/>
      <c r="GYV29" s="43"/>
      <c r="GYW29" s="43"/>
      <c r="GYX29" s="43"/>
      <c r="GYY29" s="43"/>
      <c r="GYZ29" s="43"/>
      <c r="GZA29" s="43"/>
      <c r="GZB29" s="43"/>
      <c r="GZC29" s="43"/>
      <c r="GZD29" s="43"/>
      <c r="GZE29" s="43"/>
      <c r="GZF29" s="43"/>
      <c r="GZG29" s="43"/>
      <c r="GZH29" s="43"/>
      <c r="GZI29" s="43"/>
      <c r="GZJ29" s="43"/>
      <c r="GZK29" s="43"/>
      <c r="GZL29" s="43"/>
      <c r="GZM29" s="43"/>
      <c r="GZN29" s="43"/>
      <c r="GZO29" s="43"/>
      <c r="GZP29" s="43"/>
      <c r="GZQ29" s="43"/>
      <c r="GZR29" s="43"/>
      <c r="GZS29" s="43"/>
      <c r="GZT29" s="43"/>
      <c r="GZU29" s="43"/>
      <c r="GZV29" s="43"/>
      <c r="GZW29" s="43"/>
      <c r="GZX29" s="43"/>
      <c r="GZY29" s="43"/>
      <c r="GZZ29" s="43"/>
      <c r="HAA29" s="43"/>
      <c r="HAB29" s="43"/>
      <c r="HAC29" s="43"/>
      <c r="HAD29" s="43"/>
      <c r="HAE29" s="43"/>
      <c r="HAF29" s="43"/>
      <c r="HAG29" s="43"/>
      <c r="HAH29" s="43"/>
      <c r="HAI29" s="43"/>
      <c r="HAJ29" s="43"/>
      <c r="HAK29" s="43"/>
      <c r="HAL29" s="43"/>
      <c r="HAM29" s="43"/>
      <c r="HAN29" s="43"/>
      <c r="HAO29" s="43"/>
      <c r="HAP29" s="43"/>
      <c r="HAQ29" s="43"/>
      <c r="HAR29" s="43"/>
      <c r="HAS29" s="43"/>
      <c r="HAT29" s="43"/>
      <c r="HAU29" s="43"/>
      <c r="HAV29" s="43"/>
      <c r="HAW29" s="43"/>
      <c r="HAX29" s="43"/>
      <c r="HAY29" s="43"/>
      <c r="HAZ29" s="43"/>
      <c r="HBA29" s="43"/>
      <c r="HBB29" s="43"/>
      <c r="HBC29" s="43"/>
      <c r="HBD29" s="43"/>
      <c r="HBE29" s="43"/>
      <c r="HBF29" s="43"/>
      <c r="HBG29" s="43"/>
      <c r="HBH29" s="43"/>
      <c r="HBI29" s="43"/>
      <c r="HBJ29" s="43"/>
      <c r="HBK29" s="43"/>
      <c r="HBL29" s="43"/>
      <c r="HBM29" s="43"/>
      <c r="HBN29" s="43"/>
      <c r="HBO29" s="43"/>
      <c r="HBP29" s="43"/>
      <c r="HBQ29" s="43"/>
      <c r="HBR29" s="43"/>
      <c r="HBS29" s="43"/>
      <c r="HBT29" s="43"/>
      <c r="HBU29" s="43"/>
      <c r="HBV29" s="43"/>
      <c r="HBW29" s="43"/>
      <c r="HBX29" s="43"/>
      <c r="HBY29" s="43"/>
      <c r="HBZ29" s="43"/>
      <c r="HCA29" s="43"/>
      <c r="HCB29" s="43"/>
      <c r="HCC29" s="43"/>
      <c r="HCD29" s="43"/>
      <c r="HCE29" s="43"/>
      <c r="HCF29" s="43"/>
      <c r="HCG29" s="43"/>
      <c r="HCH29" s="43"/>
      <c r="HCI29" s="43"/>
      <c r="HCJ29" s="43"/>
      <c r="HCK29" s="43"/>
      <c r="HCL29" s="43"/>
      <c r="HCM29" s="43"/>
      <c r="HCN29" s="43"/>
      <c r="HCO29" s="43"/>
      <c r="HCP29" s="43"/>
      <c r="HCQ29" s="43"/>
      <c r="HCR29" s="43"/>
      <c r="HCS29" s="43"/>
      <c r="HCT29" s="43"/>
      <c r="HCU29" s="43"/>
      <c r="HCV29" s="43"/>
      <c r="HCW29" s="43"/>
      <c r="HCX29" s="43"/>
      <c r="HCY29" s="43"/>
      <c r="HCZ29" s="43"/>
      <c r="HDA29" s="43"/>
      <c r="HDB29" s="43"/>
      <c r="HDC29" s="43"/>
      <c r="HDD29" s="43"/>
      <c r="HDE29" s="43"/>
      <c r="HDF29" s="43"/>
      <c r="HDG29" s="43"/>
      <c r="HDH29" s="43"/>
      <c r="HDI29" s="43"/>
      <c r="HDJ29" s="43"/>
      <c r="HDK29" s="43"/>
      <c r="HDL29" s="43"/>
      <c r="HDM29" s="43"/>
      <c r="HDN29" s="43"/>
      <c r="HDO29" s="43"/>
      <c r="HDP29" s="43"/>
      <c r="HDQ29" s="43"/>
      <c r="HDR29" s="43"/>
      <c r="HDS29" s="43"/>
      <c r="HDT29" s="43"/>
      <c r="HDU29" s="43"/>
      <c r="HDV29" s="43"/>
      <c r="HDW29" s="43"/>
      <c r="HDX29" s="43"/>
      <c r="HDY29" s="43"/>
      <c r="HDZ29" s="43"/>
      <c r="HEA29" s="43"/>
      <c r="HEB29" s="43"/>
      <c r="HEC29" s="43"/>
      <c r="HED29" s="43"/>
      <c r="HEE29" s="43"/>
      <c r="HEF29" s="43"/>
      <c r="HEG29" s="43"/>
      <c r="HEH29" s="43"/>
      <c r="HEI29" s="43"/>
      <c r="HEJ29" s="43"/>
      <c r="HEK29" s="43"/>
      <c r="HEL29" s="43"/>
      <c r="HEM29" s="43"/>
      <c r="HEN29" s="43"/>
      <c r="HEO29" s="43"/>
      <c r="HEP29" s="43"/>
      <c r="HEQ29" s="43"/>
      <c r="HER29" s="43"/>
      <c r="HES29" s="43"/>
      <c r="HET29" s="43"/>
      <c r="HEU29" s="43"/>
      <c r="HEV29" s="43"/>
      <c r="HEW29" s="43"/>
      <c r="HEX29" s="43"/>
      <c r="HEY29" s="43"/>
      <c r="HEZ29" s="43"/>
      <c r="HFA29" s="43"/>
      <c r="HFB29" s="43"/>
      <c r="HFC29" s="43"/>
      <c r="HFD29" s="43"/>
      <c r="HFE29" s="43"/>
      <c r="HFF29" s="43"/>
      <c r="HFG29" s="43"/>
      <c r="HFH29" s="43"/>
      <c r="HFI29" s="43"/>
      <c r="HFJ29" s="43"/>
      <c r="HFK29" s="43"/>
      <c r="HFL29" s="43"/>
      <c r="HFM29" s="43"/>
      <c r="HFN29" s="43"/>
      <c r="HFO29" s="43"/>
      <c r="HFP29" s="43"/>
      <c r="HFQ29" s="43"/>
      <c r="HFR29" s="43"/>
      <c r="HFS29" s="43"/>
      <c r="HFT29" s="43"/>
      <c r="HFU29" s="43"/>
      <c r="HFV29" s="43"/>
      <c r="HFW29" s="43"/>
      <c r="HFX29" s="43"/>
      <c r="HFY29" s="43"/>
      <c r="HFZ29" s="43"/>
      <c r="HGA29" s="43"/>
      <c r="HGB29" s="43"/>
      <c r="HGC29" s="43"/>
      <c r="HGD29" s="43"/>
      <c r="HGE29" s="43"/>
      <c r="HGF29" s="43"/>
      <c r="HGG29" s="43"/>
      <c r="HGH29" s="43"/>
      <c r="HGI29" s="43"/>
      <c r="HGJ29" s="43"/>
      <c r="HGK29" s="43"/>
      <c r="HGL29" s="43"/>
      <c r="HGM29" s="43"/>
      <c r="HGN29" s="43"/>
      <c r="HGO29" s="43"/>
      <c r="HGP29" s="43"/>
      <c r="HGQ29" s="43"/>
      <c r="HGR29" s="43"/>
      <c r="HGS29" s="43"/>
      <c r="HGT29" s="43"/>
      <c r="HGU29" s="43"/>
      <c r="HGV29" s="43"/>
      <c r="HGW29" s="43"/>
      <c r="HGX29" s="43"/>
      <c r="HGY29" s="43"/>
      <c r="HGZ29" s="43"/>
      <c r="HHA29" s="43"/>
      <c r="HHB29" s="43"/>
      <c r="HHC29" s="43"/>
      <c r="HHD29" s="43"/>
      <c r="HHE29" s="43"/>
      <c r="HHF29" s="43"/>
      <c r="HHG29" s="43"/>
      <c r="HHH29" s="43"/>
      <c r="HHI29" s="43"/>
      <c r="HHJ29" s="43"/>
      <c r="HHK29" s="43"/>
      <c r="HHL29" s="43"/>
      <c r="HHM29" s="43"/>
      <c r="HHN29" s="43"/>
      <c r="HHO29" s="43"/>
      <c r="HHP29" s="43"/>
      <c r="HHQ29" s="43"/>
      <c r="HHR29" s="43"/>
      <c r="HHS29" s="43"/>
      <c r="HHT29" s="43"/>
      <c r="HHU29" s="43"/>
      <c r="HHV29" s="43"/>
      <c r="HHW29" s="43"/>
      <c r="HHX29" s="43"/>
      <c r="HHY29" s="43"/>
      <c r="HHZ29" s="43"/>
      <c r="HIA29" s="43"/>
      <c r="HIB29" s="43"/>
      <c r="HIC29" s="43"/>
      <c r="HID29" s="43"/>
      <c r="HIE29" s="43"/>
      <c r="HIF29" s="43"/>
      <c r="HIG29" s="43"/>
      <c r="HIH29" s="43"/>
      <c r="HII29" s="43"/>
      <c r="HIJ29" s="43"/>
      <c r="HIK29" s="43"/>
      <c r="HIL29" s="43"/>
      <c r="HIM29" s="43"/>
      <c r="HIN29" s="43"/>
      <c r="HIO29" s="43"/>
      <c r="HIP29" s="43"/>
      <c r="HIQ29" s="43"/>
      <c r="HIR29" s="43"/>
      <c r="HIS29" s="43"/>
      <c r="HIT29" s="43"/>
      <c r="HIU29" s="43"/>
      <c r="HIV29" s="43"/>
      <c r="HIW29" s="43"/>
      <c r="HIX29" s="43"/>
      <c r="HIY29" s="43"/>
      <c r="HIZ29" s="43"/>
      <c r="HJA29" s="43"/>
      <c r="HJB29" s="43"/>
      <c r="HJC29" s="43"/>
      <c r="HJD29" s="43"/>
      <c r="HJE29" s="43"/>
      <c r="HJF29" s="43"/>
      <c r="HJG29" s="43"/>
      <c r="HJH29" s="43"/>
      <c r="HJI29" s="43"/>
      <c r="HJJ29" s="43"/>
      <c r="HJK29" s="43"/>
      <c r="HJL29" s="43"/>
      <c r="HJM29" s="43"/>
      <c r="HJN29" s="43"/>
      <c r="HJO29" s="43"/>
      <c r="HJP29" s="43"/>
      <c r="HJQ29" s="43"/>
      <c r="HJR29" s="43"/>
      <c r="HJS29" s="43"/>
      <c r="HJT29" s="43"/>
      <c r="HJU29" s="43"/>
      <c r="HJV29" s="43"/>
      <c r="HJW29" s="43"/>
      <c r="HJX29" s="43"/>
      <c r="HJY29" s="43"/>
      <c r="HJZ29" s="43"/>
      <c r="HKA29" s="43"/>
      <c r="HKB29" s="43"/>
      <c r="HKC29" s="43"/>
      <c r="HKD29" s="43"/>
      <c r="HKE29" s="43"/>
      <c r="HKF29" s="43"/>
      <c r="HKG29" s="43"/>
      <c r="HKH29" s="43"/>
      <c r="HKI29" s="43"/>
      <c r="HKJ29" s="43"/>
      <c r="HKK29" s="43"/>
      <c r="HKL29" s="43"/>
      <c r="HKM29" s="43"/>
      <c r="HKN29" s="43"/>
      <c r="HKO29" s="43"/>
      <c r="HKP29" s="43"/>
      <c r="HKQ29" s="43"/>
      <c r="HKR29" s="43"/>
      <c r="HKS29" s="43"/>
      <c r="HKT29" s="43"/>
      <c r="HKU29" s="43"/>
      <c r="HKV29" s="43"/>
      <c r="HKW29" s="43"/>
      <c r="HKX29" s="43"/>
      <c r="HKY29" s="43"/>
      <c r="HKZ29" s="43"/>
      <c r="HLA29" s="43"/>
      <c r="HLB29" s="43"/>
      <c r="HLC29" s="43"/>
      <c r="HLD29" s="43"/>
      <c r="HLE29" s="43"/>
      <c r="HLF29" s="43"/>
      <c r="HLG29" s="43"/>
      <c r="HLH29" s="43"/>
      <c r="HLI29" s="43"/>
      <c r="HLJ29" s="43"/>
      <c r="HLK29" s="43"/>
      <c r="HLL29" s="43"/>
      <c r="HLM29" s="43"/>
      <c r="HLN29" s="43"/>
      <c r="HLO29" s="43"/>
      <c r="HLP29" s="43"/>
      <c r="HLQ29" s="43"/>
      <c r="HLR29" s="43"/>
      <c r="HLS29" s="43"/>
      <c r="HLT29" s="43"/>
      <c r="HLU29" s="43"/>
      <c r="HLV29" s="43"/>
      <c r="HLW29" s="43"/>
      <c r="HLX29" s="43"/>
      <c r="HLY29" s="43"/>
      <c r="HLZ29" s="43"/>
      <c r="HMA29" s="43"/>
      <c r="HMB29" s="43"/>
      <c r="HMC29" s="43"/>
      <c r="HMD29" s="43"/>
      <c r="HME29" s="43"/>
      <c r="HMF29" s="43"/>
      <c r="HMG29" s="43"/>
      <c r="HMH29" s="43"/>
      <c r="HMI29" s="43"/>
      <c r="HMJ29" s="43"/>
      <c r="HMK29" s="43"/>
      <c r="HML29" s="43"/>
      <c r="HMM29" s="43"/>
      <c r="HMN29" s="43"/>
      <c r="HMO29" s="43"/>
      <c r="HMP29" s="43"/>
      <c r="HMQ29" s="43"/>
      <c r="HMR29" s="43"/>
      <c r="HMS29" s="43"/>
      <c r="HMT29" s="43"/>
      <c r="HMU29" s="43"/>
      <c r="HMV29" s="43"/>
      <c r="HMW29" s="43"/>
      <c r="HMX29" s="43"/>
      <c r="HMY29" s="43"/>
      <c r="HMZ29" s="43"/>
      <c r="HNA29" s="43"/>
      <c r="HNB29" s="43"/>
      <c r="HNC29" s="43"/>
      <c r="HND29" s="43"/>
      <c r="HNE29" s="43"/>
      <c r="HNF29" s="43"/>
      <c r="HNG29" s="43"/>
      <c r="HNH29" s="43"/>
      <c r="HNI29" s="43"/>
      <c r="HNJ29" s="43"/>
      <c r="HNK29" s="43"/>
      <c r="HNL29" s="43"/>
      <c r="HNM29" s="43"/>
      <c r="HNN29" s="43"/>
      <c r="HNO29" s="43"/>
      <c r="HNP29" s="43"/>
      <c r="HNQ29" s="43"/>
      <c r="HNR29" s="43"/>
      <c r="HNS29" s="43"/>
      <c r="HNT29" s="43"/>
      <c r="HNU29" s="43"/>
      <c r="HNV29" s="43"/>
      <c r="HNW29" s="43"/>
      <c r="HNX29" s="43"/>
      <c r="HNY29" s="43"/>
      <c r="HNZ29" s="43"/>
      <c r="HOA29" s="43"/>
      <c r="HOB29" s="43"/>
      <c r="HOC29" s="43"/>
      <c r="HOD29" s="43"/>
      <c r="HOE29" s="43"/>
      <c r="HOF29" s="43"/>
      <c r="HOG29" s="43"/>
      <c r="HOH29" s="43"/>
      <c r="HOI29" s="43"/>
      <c r="HOJ29" s="43"/>
      <c r="HOK29" s="43"/>
      <c r="HOL29" s="43"/>
      <c r="HOM29" s="43"/>
      <c r="HON29" s="43"/>
      <c r="HOO29" s="43"/>
      <c r="HOP29" s="43"/>
      <c r="HOQ29" s="43"/>
      <c r="HOR29" s="43"/>
      <c r="HOS29" s="43"/>
      <c r="HOT29" s="43"/>
      <c r="HOU29" s="43"/>
      <c r="HOV29" s="43"/>
      <c r="HOW29" s="43"/>
      <c r="HOX29" s="43"/>
      <c r="HOY29" s="43"/>
      <c r="HOZ29" s="43"/>
      <c r="HPA29" s="43"/>
      <c r="HPB29" s="43"/>
      <c r="HPC29" s="43"/>
      <c r="HPD29" s="43"/>
      <c r="HPE29" s="43"/>
      <c r="HPF29" s="43"/>
      <c r="HPG29" s="43"/>
      <c r="HPH29" s="43"/>
      <c r="HPI29" s="43"/>
      <c r="HPJ29" s="43"/>
      <c r="HPK29" s="43"/>
      <c r="HPL29" s="43"/>
      <c r="HPM29" s="43"/>
      <c r="HPN29" s="43"/>
      <c r="HPO29" s="43"/>
      <c r="HPP29" s="43"/>
      <c r="HPQ29" s="43"/>
      <c r="HPR29" s="43"/>
      <c r="HPS29" s="43"/>
      <c r="HPT29" s="43"/>
      <c r="HPU29" s="43"/>
      <c r="HPV29" s="43"/>
      <c r="HPW29" s="43"/>
      <c r="HPX29" s="43"/>
      <c r="HPY29" s="43"/>
      <c r="HPZ29" s="43"/>
      <c r="HQA29" s="43"/>
      <c r="HQB29" s="43"/>
      <c r="HQC29" s="43"/>
      <c r="HQD29" s="43"/>
      <c r="HQE29" s="43"/>
      <c r="HQF29" s="43"/>
      <c r="HQG29" s="43"/>
      <c r="HQH29" s="43"/>
      <c r="HQI29" s="43"/>
      <c r="HQJ29" s="43"/>
      <c r="HQK29" s="43"/>
      <c r="HQL29" s="43"/>
      <c r="HQM29" s="43"/>
      <c r="HQN29" s="43"/>
      <c r="HQO29" s="43"/>
      <c r="HQP29" s="43"/>
      <c r="HQQ29" s="43"/>
      <c r="HQR29" s="43"/>
      <c r="HQS29" s="43"/>
      <c r="HQT29" s="43"/>
      <c r="HQU29" s="43"/>
      <c r="HQV29" s="43"/>
      <c r="HQW29" s="43"/>
      <c r="HQX29" s="43"/>
      <c r="HQY29" s="43"/>
      <c r="HQZ29" s="43"/>
      <c r="HRA29" s="43"/>
      <c r="HRB29" s="43"/>
      <c r="HRC29" s="43"/>
      <c r="HRD29" s="43"/>
      <c r="HRE29" s="43"/>
      <c r="HRF29" s="43"/>
      <c r="HRG29" s="43"/>
      <c r="HRH29" s="43"/>
      <c r="HRI29" s="43"/>
      <c r="HRJ29" s="43"/>
      <c r="HRK29" s="43"/>
      <c r="HRL29" s="43"/>
      <c r="HRM29" s="43"/>
      <c r="HRN29" s="43"/>
      <c r="HRO29" s="43"/>
      <c r="HRP29" s="43"/>
      <c r="HRQ29" s="43"/>
      <c r="HRR29" s="43"/>
      <c r="HRS29" s="43"/>
      <c r="HRT29" s="43"/>
      <c r="HRU29" s="43"/>
      <c r="HRV29" s="43"/>
      <c r="HRW29" s="43"/>
      <c r="HRX29" s="43"/>
      <c r="HRY29" s="43"/>
      <c r="HRZ29" s="43"/>
      <c r="HSA29" s="43"/>
      <c r="HSB29" s="43"/>
      <c r="HSC29" s="43"/>
      <c r="HSD29" s="43"/>
      <c r="HSE29" s="43"/>
      <c r="HSF29" s="43"/>
      <c r="HSG29" s="43"/>
      <c r="HSH29" s="43"/>
      <c r="HSI29" s="43"/>
      <c r="HSJ29" s="43"/>
      <c r="HSK29" s="43"/>
      <c r="HSL29" s="43"/>
      <c r="HSM29" s="43"/>
      <c r="HSN29" s="43"/>
      <c r="HSO29" s="43"/>
      <c r="HSP29" s="43"/>
      <c r="HSQ29" s="43"/>
      <c r="HSR29" s="43"/>
      <c r="HSS29" s="43"/>
      <c r="HST29" s="43"/>
      <c r="HSU29" s="43"/>
      <c r="HSV29" s="43"/>
      <c r="HSW29" s="43"/>
      <c r="HSX29" s="43"/>
      <c r="HSY29" s="43"/>
      <c r="HSZ29" s="43"/>
      <c r="HTA29" s="43"/>
      <c r="HTB29" s="43"/>
      <c r="HTC29" s="43"/>
      <c r="HTD29" s="43"/>
      <c r="HTE29" s="43"/>
      <c r="HTF29" s="43"/>
      <c r="HTG29" s="43"/>
      <c r="HTH29" s="43"/>
      <c r="HTI29" s="43"/>
      <c r="HTJ29" s="43"/>
      <c r="HTK29" s="43"/>
      <c r="HTL29" s="43"/>
      <c r="HTM29" s="43"/>
      <c r="HTN29" s="43"/>
      <c r="HTO29" s="43"/>
      <c r="HTP29" s="43"/>
      <c r="HTQ29" s="43"/>
      <c r="HTR29" s="43"/>
      <c r="HTS29" s="43"/>
      <c r="HTT29" s="43"/>
      <c r="HTU29" s="43"/>
      <c r="HTV29" s="43"/>
      <c r="HTW29" s="43"/>
      <c r="HTX29" s="43"/>
      <c r="HTY29" s="43"/>
      <c r="HTZ29" s="43"/>
      <c r="HUA29" s="43"/>
      <c r="HUB29" s="43"/>
      <c r="HUC29" s="43"/>
      <c r="HUD29" s="43"/>
      <c r="HUE29" s="43"/>
      <c r="HUF29" s="43"/>
      <c r="HUG29" s="43"/>
      <c r="HUH29" s="43"/>
      <c r="HUI29" s="43"/>
      <c r="HUJ29" s="43"/>
      <c r="HUK29" s="43"/>
      <c r="HUL29" s="43"/>
      <c r="HUM29" s="43"/>
      <c r="HUN29" s="43"/>
      <c r="HUO29" s="43"/>
      <c r="HUP29" s="43"/>
      <c r="HUQ29" s="43"/>
      <c r="HUR29" s="43"/>
      <c r="HUS29" s="43"/>
      <c r="HUT29" s="43"/>
      <c r="HUU29" s="43"/>
      <c r="HUV29" s="43"/>
      <c r="HUW29" s="43"/>
      <c r="HUX29" s="43"/>
      <c r="HUY29" s="43"/>
      <c r="HUZ29" s="43"/>
      <c r="HVA29" s="43"/>
      <c r="HVB29" s="43"/>
      <c r="HVC29" s="43"/>
      <c r="HVD29" s="43"/>
      <c r="HVE29" s="43"/>
      <c r="HVF29" s="43"/>
      <c r="HVG29" s="43"/>
      <c r="HVH29" s="43"/>
      <c r="HVI29" s="43"/>
      <c r="HVJ29" s="43"/>
      <c r="HVK29" s="43"/>
      <c r="HVL29" s="43"/>
      <c r="HVM29" s="43"/>
      <c r="HVN29" s="43"/>
      <c r="HVO29" s="43"/>
      <c r="HVP29" s="43"/>
      <c r="HVQ29" s="43"/>
      <c r="HVR29" s="43"/>
      <c r="HVS29" s="43"/>
      <c r="HVT29" s="43"/>
      <c r="HVU29" s="43"/>
      <c r="HVV29" s="43"/>
      <c r="HVW29" s="43"/>
      <c r="HVX29" s="43"/>
      <c r="HVY29" s="43"/>
      <c r="HVZ29" s="43"/>
      <c r="HWA29" s="43"/>
      <c r="HWB29" s="43"/>
      <c r="HWC29" s="43"/>
      <c r="HWD29" s="43"/>
      <c r="HWE29" s="43"/>
      <c r="HWF29" s="43"/>
      <c r="HWG29" s="43"/>
      <c r="HWH29" s="43"/>
      <c r="HWI29" s="43"/>
      <c r="HWJ29" s="43"/>
      <c r="HWK29" s="43"/>
      <c r="HWL29" s="43"/>
      <c r="HWM29" s="43"/>
      <c r="HWN29" s="43"/>
      <c r="HWO29" s="43"/>
      <c r="HWP29" s="43"/>
      <c r="HWQ29" s="43"/>
      <c r="HWR29" s="43"/>
      <c r="HWS29" s="43"/>
      <c r="HWT29" s="43"/>
      <c r="HWU29" s="43"/>
      <c r="HWV29" s="43"/>
      <c r="HWW29" s="43"/>
      <c r="HWX29" s="43"/>
      <c r="HWY29" s="43"/>
      <c r="HWZ29" s="43"/>
      <c r="HXA29" s="43"/>
      <c r="HXB29" s="43"/>
      <c r="HXC29" s="43"/>
      <c r="HXD29" s="43"/>
      <c r="HXE29" s="43"/>
      <c r="HXF29" s="43"/>
      <c r="HXG29" s="43"/>
      <c r="HXH29" s="43"/>
      <c r="HXI29" s="43"/>
      <c r="HXJ29" s="43"/>
      <c r="HXK29" s="43"/>
      <c r="HXL29" s="43"/>
      <c r="HXM29" s="43"/>
      <c r="HXN29" s="43"/>
      <c r="HXO29" s="43"/>
      <c r="HXP29" s="43"/>
      <c r="HXQ29" s="43"/>
      <c r="HXR29" s="43"/>
      <c r="HXS29" s="43"/>
      <c r="HXT29" s="43"/>
      <c r="HXU29" s="43"/>
      <c r="HXV29" s="43"/>
      <c r="HXW29" s="43"/>
      <c r="HXX29" s="43"/>
      <c r="HXY29" s="43"/>
      <c r="HXZ29" s="43"/>
      <c r="HYA29" s="43"/>
      <c r="HYB29" s="43"/>
      <c r="HYC29" s="43"/>
      <c r="HYD29" s="43"/>
      <c r="HYE29" s="43"/>
      <c r="HYF29" s="43"/>
      <c r="HYG29" s="43"/>
      <c r="HYH29" s="43"/>
      <c r="HYI29" s="43"/>
      <c r="HYJ29" s="43"/>
      <c r="HYK29" s="43"/>
      <c r="HYL29" s="43"/>
      <c r="HYM29" s="43"/>
      <c r="HYN29" s="43"/>
      <c r="HYO29" s="43"/>
      <c r="HYP29" s="43"/>
      <c r="HYQ29" s="43"/>
      <c r="HYR29" s="43"/>
      <c r="HYS29" s="43"/>
      <c r="HYT29" s="43"/>
      <c r="HYU29" s="43"/>
      <c r="HYV29" s="43"/>
      <c r="HYW29" s="43"/>
      <c r="HYX29" s="43"/>
      <c r="HYY29" s="43"/>
      <c r="HYZ29" s="43"/>
      <c r="HZA29" s="43"/>
      <c r="HZB29" s="43"/>
      <c r="HZC29" s="43"/>
      <c r="HZD29" s="43"/>
      <c r="HZE29" s="43"/>
      <c r="HZF29" s="43"/>
      <c r="HZG29" s="43"/>
      <c r="HZH29" s="43"/>
      <c r="HZI29" s="43"/>
      <c r="HZJ29" s="43"/>
      <c r="HZK29" s="43"/>
      <c r="HZL29" s="43"/>
      <c r="HZM29" s="43"/>
      <c r="HZN29" s="43"/>
      <c r="HZO29" s="43"/>
      <c r="HZP29" s="43"/>
      <c r="HZQ29" s="43"/>
      <c r="HZR29" s="43"/>
      <c r="HZS29" s="43"/>
      <c r="HZT29" s="43"/>
      <c r="HZU29" s="43"/>
      <c r="HZV29" s="43"/>
      <c r="HZW29" s="43"/>
      <c r="HZX29" s="43"/>
      <c r="HZY29" s="43"/>
      <c r="HZZ29" s="43"/>
      <c r="IAA29" s="43"/>
      <c r="IAB29" s="43"/>
      <c r="IAC29" s="43"/>
      <c r="IAD29" s="43"/>
      <c r="IAE29" s="43"/>
      <c r="IAF29" s="43"/>
      <c r="IAG29" s="43"/>
      <c r="IAH29" s="43"/>
      <c r="IAI29" s="43"/>
      <c r="IAJ29" s="43"/>
      <c r="IAK29" s="43"/>
      <c r="IAL29" s="43"/>
      <c r="IAM29" s="43"/>
      <c r="IAN29" s="43"/>
      <c r="IAO29" s="43"/>
      <c r="IAP29" s="43"/>
      <c r="IAQ29" s="43"/>
      <c r="IAR29" s="43"/>
      <c r="IAS29" s="43"/>
      <c r="IAT29" s="43"/>
      <c r="IAU29" s="43"/>
      <c r="IAV29" s="43"/>
      <c r="IAW29" s="43"/>
      <c r="IAX29" s="43"/>
      <c r="IAY29" s="43"/>
      <c r="IAZ29" s="43"/>
      <c r="IBA29" s="43"/>
      <c r="IBB29" s="43"/>
      <c r="IBC29" s="43"/>
      <c r="IBD29" s="43"/>
      <c r="IBE29" s="43"/>
      <c r="IBF29" s="43"/>
      <c r="IBG29" s="43"/>
      <c r="IBH29" s="43"/>
      <c r="IBI29" s="43"/>
      <c r="IBJ29" s="43"/>
      <c r="IBK29" s="43"/>
      <c r="IBL29" s="43"/>
      <c r="IBM29" s="43"/>
      <c r="IBN29" s="43"/>
      <c r="IBO29" s="43"/>
      <c r="IBP29" s="43"/>
      <c r="IBQ29" s="43"/>
      <c r="IBR29" s="43"/>
      <c r="IBS29" s="43"/>
      <c r="IBT29" s="43"/>
      <c r="IBU29" s="43"/>
      <c r="IBV29" s="43"/>
      <c r="IBW29" s="43"/>
      <c r="IBX29" s="43"/>
      <c r="IBY29" s="43"/>
      <c r="IBZ29" s="43"/>
      <c r="ICA29" s="43"/>
      <c r="ICB29" s="43"/>
      <c r="ICC29" s="43"/>
      <c r="ICD29" s="43"/>
      <c r="ICE29" s="43"/>
      <c r="ICF29" s="43"/>
      <c r="ICG29" s="43"/>
      <c r="ICH29" s="43"/>
      <c r="ICI29" s="43"/>
      <c r="ICJ29" s="43"/>
      <c r="ICK29" s="43"/>
      <c r="ICL29" s="43"/>
      <c r="ICM29" s="43"/>
      <c r="ICN29" s="43"/>
      <c r="ICO29" s="43"/>
      <c r="ICP29" s="43"/>
      <c r="ICQ29" s="43"/>
      <c r="ICR29" s="43"/>
      <c r="ICS29" s="43"/>
      <c r="ICT29" s="43"/>
      <c r="ICU29" s="43"/>
      <c r="ICV29" s="43"/>
      <c r="ICW29" s="43"/>
      <c r="ICX29" s="43"/>
      <c r="ICY29" s="43"/>
      <c r="ICZ29" s="43"/>
      <c r="IDA29" s="43"/>
      <c r="IDB29" s="43"/>
      <c r="IDC29" s="43"/>
      <c r="IDD29" s="43"/>
      <c r="IDE29" s="43"/>
      <c r="IDF29" s="43"/>
      <c r="IDG29" s="43"/>
      <c r="IDH29" s="43"/>
      <c r="IDI29" s="43"/>
      <c r="IDJ29" s="43"/>
      <c r="IDK29" s="43"/>
      <c r="IDL29" s="43"/>
      <c r="IDM29" s="43"/>
      <c r="IDN29" s="43"/>
      <c r="IDO29" s="43"/>
      <c r="IDP29" s="43"/>
      <c r="IDQ29" s="43"/>
      <c r="IDR29" s="43"/>
      <c r="IDS29" s="43"/>
      <c r="IDT29" s="43"/>
      <c r="IDU29" s="43"/>
      <c r="IDV29" s="43"/>
      <c r="IDW29" s="43"/>
      <c r="IDX29" s="43"/>
      <c r="IDY29" s="43"/>
      <c r="IDZ29" s="43"/>
      <c r="IEA29" s="43"/>
      <c r="IEB29" s="43"/>
      <c r="IEC29" s="43"/>
      <c r="IED29" s="43"/>
      <c r="IEE29" s="43"/>
      <c r="IEF29" s="43"/>
      <c r="IEG29" s="43"/>
      <c r="IEH29" s="43"/>
      <c r="IEI29" s="43"/>
      <c r="IEJ29" s="43"/>
      <c r="IEK29" s="43"/>
      <c r="IEL29" s="43"/>
      <c r="IEM29" s="43"/>
      <c r="IEN29" s="43"/>
      <c r="IEO29" s="43"/>
      <c r="IEP29" s="43"/>
      <c r="IEQ29" s="43"/>
      <c r="IER29" s="43"/>
      <c r="IES29" s="43"/>
      <c r="IET29" s="43"/>
      <c r="IEU29" s="43"/>
      <c r="IEV29" s="43"/>
      <c r="IEW29" s="43"/>
      <c r="IEX29" s="43"/>
      <c r="IEY29" s="43"/>
      <c r="IEZ29" s="43"/>
      <c r="IFA29" s="43"/>
      <c r="IFB29" s="43"/>
      <c r="IFC29" s="43"/>
      <c r="IFD29" s="43"/>
      <c r="IFE29" s="43"/>
      <c r="IFF29" s="43"/>
      <c r="IFG29" s="43"/>
      <c r="IFH29" s="43"/>
      <c r="IFI29" s="43"/>
      <c r="IFJ29" s="43"/>
      <c r="IFK29" s="43"/>
      <c r="IFL29" s="43"/>
      <c r="IFM29" s="43"/>
      <c r="IFN29" s="43"/>
      <c r="IFO29" s="43"/>
      <c r="IFP29" s="43"/>
      <c r="IFQ29" s="43"/>
      <c r="IFR29" s="43"/>
      <c r="IFS29" s="43"/>
      <c r="IFT29" s="43"/>
      <c r="IFU29" s="43"/>
      <c r="IFV29" s="43"/>
      <c r="IFW29" s="43"/>
      <c r="IFX29" s="43"/>
      <c r="IFY29" s="43"/>
      <c r="IFZ29" s="43"/>
      <c r="IGA29" s="43"/>
      <c r="IGB29" s="43"/>
      <c r="IGC29" s="43"/>
      <c r="IGD29" s="43"/>
      <c r="IGE29" s="43"/>
      <c r="IGF29" s="43"/>
      <c r="IGG29" s="43"/>
      <c r="IGH29" s="43"/>
      <c r="IGI29" s="43"/>
      <c r="IGJ29" s="43"/>
      <c r="IGK29" s="43"/>
      <c r="IGL29" s="43"/>
      <c r="IGM29" s="43"/>
      <c r="IGN29" s="43"/>
      <c r="IGO29" s="43"/>
      <c r="IGP29" s="43"/>
      <c r="IGQ29" s="43"/>
      <c r="IGR29" s="43"/>
      <c r="IGS29" s="43"/>
      <c r="IGT29" s="43"/>
      <c r="IGU29" s="43"/>
      <c r="IGV29" s="43"/>
      <c r="IGW29" s="43"/>
      <c r="IGX29" s="43"/>
      <c r="IGY29" s="43"/>
      <c r="IGZ29" s="43"/>
      <c r="IHA29" s="43"/>
      <c r="IHB29" s="43"/>
      <c r="IHC29" s="43"/>
      <c r="IHD29" s="43"/>
      <c r="IHE29" s="43"/>
      <c r="IHF29" s="43"/>
      <c r="IHG29" s="43"/>
      <c r="IHH29" s="43"/>
      <c r="IHI29" s="43"/>
      <c r="IHJ29" s="43"/>
      <c r="IHK29" s="43"/>
      <c r="IHL29" s="43"/>
      <c r="IHM29" s="43"/>
      <c r="IHN29" s="43"/>
      <c r="IHO29" s="43"/>
      <c r="IHP29" s="43"/>
      <c r="IHQ29" s="43"/>
      <c r="IHR29" s="43"/>
      <c r="IHS29" s="43"/>
      <c r="IHT29" s="43"/>
      <c r="IHU29" s="43"/>
      <c r="IHV29" s="43"/>
      <c r="IHW29" s="43"/>
      <c r="IHX29" s="43"/>
      <c r="IHY29" s="43"/>
      <c r="IHZ29" s="43"/>
      <c r="IIA29" s="43"/>
      <c r="IIB29" s="43"/>
      <c r="IIC29" s="43"/>
      <c r="IID29" s="43"/>
      <c r="IIE29" s="43"/>
      <c r="IIF29" s="43"/>
      <c r="IIG29" s="43"/>
      <c r="IIH29" s="43"/>
      <c r="III29" s="43"/>
      <c r="IIJ29" s="43"/>
      <c r="IIK29" s="43"/>
      <c r="IIL29" s="43"/>
      <c r="IIM29" s="43"/>
      <c r="IIN29" s="43"/>
      <c r="IIO29" s="43"/>
      <c r="IIP29" s="43"/>
      <c r="IIQ29" s="43"/>
      <c r="IIR29" s="43"/>
      <c r="IIS29" s="43"/>
      <c r="IIT29" s="43"/>
      <c r="IIU29" s="43"/>
      <c r="IIV29" s="43"/>
      <c r="IIW29" s="43"/>
      <c r="IIX29" s="43"/>
      <c r="IIY29" s="43"/>
      <c r="IIZ29" s="43"/>
      <c r="IJA29" s="43"/>
      <c r="IJB29" s="43"/>
      <c r="IJC29" s="43"/>
      <c r="IJD29" s="43"/>
      <c r="IJE29" s="43"/>
      <c r="IJF29" s="43"/>
      <c r="IJG29" s="43"/>
      <c r="IJH29" s="43"/>
      <c r="IJI29" s="43"/>
      <c r="IJJ29" s="43"/>
      <c r="IJK29" s="43"/>
      <c r="IJL29" s="43"/>
      <c r="IJM29" s="43"/>
      <c r="IJN29" s="43"/>
      <c r="IJO29" s="43"/>
      <c r="IJP29" s="43"/>
      <c r="IJQ29" s="43"/>
      <c r="IJR29" s="43"/>
      <c r="IJS29" s="43"/>
      <c r="IJT29" s="43"/>
      <c r="IJU29" s="43"/>
      <c r="IJV29" s="43"/>
      <c r="IJW29" s="43"/>
      <c r="IJX29" s="43"/>
      <c r="IJY29" s="43"/>
      <c r="IJZ29" s="43"/>
      <c r="IKA29" s="43"/>
      <c r="IKB29" s="43"/>
      <c r="IKC29" s="43"/>
      <c r="IKD29" s="43"/>
      <c r="IKE29" s="43"/>
      <c r="IKF29" s="43"/>
      <c r="IKG29" s="43"/>
      <c r="IKH29" s="43"/>
      <c r="IKI29" s="43"/>
      <c r="IKJ29" s="43"/>
      <c r="IKK29" s="43"/>
      <c r="IKL29" s="43"/>
      <c r="IKM29" s="43"/>
      <c r="IKN29" s="43"/>
      <c r="IKO29" s="43"/>
      <c r="IKP29" s="43"/>
      <c r="IKQ29" s="43"/>
      <c r="IKR29" s="43"/>
      <c r="IKS29" s="43"/>
      <c r="IKT29" s="43"/>
      <c r="IKU29" s="43"/>
      <c r="IKV29" s="43"/>
      <c r="IKW29" s="43"/>
      <c r="IKX29" s="43"/>
      <c r="IKY29" s="43"/>
      <c r="IKZ29" s="43"/>
      <c r="ILA29" s="43"/>
      <c r="ILB29" s="43"/>
      <c r="ILC29" s="43"/>
      <c r="ILD29" s="43"/>
      <c r="ILE29" s="43"/>
      <c r="ILF29" s="43"/>
      <c r="ILG29" s="43"/>
      <c r="ILH29" s="43"/>
      <c r="ILI29" s="43"/>
      <c r="ILJ29" s="43"/>
      <c r="ILK29" s="43"/>
      <c r="ILL29" s="43"/>
      <c r="ILM29" s="43"/>
      <c r="ILN29" s="43"/>
      <c r="ILO29" s="43"/>
      <c r="ILP29" s="43"/>
      <c r="ILQ29" s="43"/>
      <c r="ILR29" s="43"/>
      <c r="ILS29" s="43"/>
      <c r="ILT29" s="43"/>
      <c r="ILU29" s="43"/>
      <c r="ILV29" s="43"/>
      <c r="ILW29" s="43"/>
      <c r="ILX29" s="43"/>
      <c r="ILY29" s="43"/>
      <c r="ILZ29" s="43"/>
      <c r="IMA29" s="43"/>
      <c r="IMB29" s="43"/>
      <c r="IMC29" s="43"/>
      <c r="IMD29" s="43"/>
      <c r="IME29" s="43"/>
      <c r="IMF29" s="43"/>
      <c r="IMG29" s="43"/>
      <c r="IMH29" s="43"/>
      <c r="IMI29" s="43"/>
      <c r="IMJ29" s="43"/>
      <c r="IMK29" s="43"/>
      <c r="IML29" s="43"/>
      <c r="IMM29" s="43"/>
      <c r="IMN29" s="43"/>
      <c r="IMO29" s="43"/>
      <c r="IMP29" s="43"/>
      <c r="IMQ29" s="43"/>
      <c r="IMR29" s="43"/>
      <c r="IMS29" s="43"/>
      <c r="IMT29" s="43"/>
      <c r="IMU29" s="43"/>
      <c r="IMV29" s="43"/>
      <c r="IMW29" s="43"/>
      <c r="IMX29" s="43"/>
      <c r="IMY29" s="43"/>
      <c r="IMZ29" s="43"/>
      <c r="INA29" s="43"/>
      <c r="INB29" s="43"/>
      <c r="INC29" s="43"/>
      <c r="IND29" s="43"/>
      <c r="INE29" s="43"/>
      <c r="INF29" s="43"/>
      <c r="ING29" s="43"/>
      <c r="INH29" s="43"/>
      <c r="INI29" s="43"/>
      <c r="INJ29" s="43"/>
      <c r="INK29" s="43"/>
      <c r="INL29" s="43"/>
      <c r="INM29" s="43"/>
      <c r="INN29" s="43"/>
      <c r="INO29" s="43"/>
      <c r="INP29" s="43"/>
      <c r="INQ29" s="43"/>
      <c r="INR29" s="43"/>
      <c r="INS29" s="43"/>
      <c r="INT29" s="43"/>
      <c r="INU29" s="43"/>
      <c r="INV29" s="43"/>
      <c r="INW29" s="43"/>
      <c r="INX29" s="43"/>
      <c r="INY29" s="43"/>
      <c r="INZ29" s="43"/>
      <c r="IOA29" s="43"/>
      <c r="IOB29" s="43"/>
      <c r="IOC29" s="43"/>
      <c r="IOD29" s="43"/>
      <c r="IOE29" s="43"/>
      <c r="IOF29" s="43"/>
      <c r="IOG29" s="43"/>
      <c r="IOH29" s="43"/>
      <c r="IOI29" s="43"/>
      <c r="IOJ29" s="43"/>
      <c r="IOK29" s="43"/>
      <c r="IOL29" s="43"/>
      <c r="IOM29" s="43"/>
      <c r="ION29" s="43"/>
      <c r="IOO29" s="43"/>
      <c r="IOP29" s="43"/>
      <c r="IOQ29" s="43"/>
      <c r="IOR29" s="43"/>
      <c r="IOS29" s="43"/>
      <c r="IOT29" s="43"/>
      <c r="IOU29" s="43"/>
      <c r="IOV29" s="43"/>
      <c r="IOW29" s="43"/>
      <c r="IOX29" s="43"/>
      <c r="IOY29" s="43"/>
      <c r="IOZ29" s="43"/>
      <c r="IPA29" s="43"/>
      <c r="IPB29" s="43"/>
      <c r="IPC29" s="43"/>
      <c r="IPD29" s="43"/>
      <c r="IPE29" s="43"/>
      <c r="IPF29" s="43"/>
      <c r="IPG29" s="43"/>
      <c r="IPH29" s="43"/>
      <c r="IPI29" s="43"/>
      <c r="IPJ29" s="43"/>
      <c r="IPK29" s="43"/>
      <c r="IPL29" s="43"/>
      <c r="IPM29" s="43"/>
      <c r="IPN29" s="43"/>
      <c r="IPO29" s="43"/>
      <c r="IPP29" s="43"/>
      <c r="IPQ29" s="43"/>
      <c r="IPR29" s="43"/>
      <c r="IPS29" s="43"/>
      <c r="IPT29" s="43"/>
      <c r="IPU29" s="43"/>
      <c r="IPV29" s="43"/>
      <c r="IPW29" s="43"/>
      <c r="IPX29" s="43"/>
      <c r="IPY29" s="43"/>
      <c r="IPZ29" s="43"/>
      <c r="IQA29" s="43"/>
      <c r="IQB29" s="43"/>
      <c r="IQC29" s="43"/>
      <c r="IQD29" s="43"/>
      <c r="IQE29" s="43"/>
      <c r="IQF29" s="43"/>
      <c r="IQG29" s="43"/>
      <c r="IQH29" s="43"/>
      <c r="IQI29" s="43"/>
      <c r="IQJ29" s="43"/>
      <c r="IQK29" s="43"/>
      <c r="IQL29" s="43"/>
      <c r="IQM29" s="43"/>
      <c r="IQN29" s="43"/>
      <c r="IQO29" s="43"/>
      <c r="IQP29" s="43"/>
      <c r="IQQ29" s="43"/>
      <c r="IQR29" s="43"/>
      <c r="IQS29" s="43"/>
      <c r="IQT29" s="43"/>
      <c r="IQU29" s="43"/>
      <c r="IQV29" s="43"/>
      <c r="IQW29" s="43"/>
      <c r="IQX29" s="43"/>
      <c r="IQY29" s="43"/>
      <c r="IQZ29" s="43"/>
      <c r="IRA29" s="43"/>
      <c r="IRB29" s="43"/>
      <c r="IRC29" s="43"/>
      <c r="IRD29" s="43"/>
      <c r="IRE29" s="43"/>
      <c r="IRF29" s="43"/>
      <c r="IRG29" s="43"/>
      <c r="IRH29" s="43"/>
      <c r="IRI29" s="43"/>
      <c r="IRJ29" s="43"/>
      <c r="IRK29" s="43"/>
      <c r="IRL29" s="43"/>
      <c r="IRM29" s="43"/>
      <c r="IRN29" s="43"/>
      <c r="IRO29" s="43"/>
      <c r="IRP29" s="43"/>
      <c r="IRQ29" s="43"/>
      <c r="IRR29" s="43"/>
      <c r="IRS29" s="43"/>
      <c r="IRT29" s="43"/>
      <c r="IRU29" s="43"/>
      <c r="IRV29" s="43"/>
      <c r="IRW29" s="43"/>
      <c r="IRX29" s="43"/>
      <c r="IRY29" s="43"/>
      <c r="IRZ29" s="43"/>
      <c r="ISA29" s="43"/>
      <c r="ISB29" s="43"/>
      <c r="ISC29" s="43"/>
      <c r="ISD29" s="43"/>
      <c r="ISE29" s="43"/>
      <c r="ISF29" s="43"/>
      <c r="ISG29" s="43"/>
      <c r="ISH29" s="43"/>
      <c r="ISI29" s="43"/>
      <c r="ISJ29" s="43"/>
      <c r="ISK29" s="43"/>
      <c r="ISL29" s="43"/>
      <c r="ISM29" s="43"/>
      <c r="ISN29" s="43"/>
      <c r="ISO29" s="43"/>
      <c r="ISP29" s="43"/>
      <c r="ISQ29" s="43"/>
      <c r="ISR29" s="43"/>
      <c r="ISS29" s="43"/>
      <c r="IST29" s="43"/>
      <c r="ISU29" s="43"/>
      <c r="ISV29" s="43"/>
      <c r="ISW29" s="43"/>
      <c r="ISX29" s="43"/>
      <c r="ISY29" s="43"/>
      <c r="ISZ29" s="43"/>
      <c r="ITA29" s="43"/>
      <c r="ITB29" s="43"/>
      <c r="ITC29" s="43"/>
      <c r="ITD29" s="43"/>
      <c r="ITE29" s="43"/>
      <c r="ITF29" s="43"/>
      <c r="ITG29" s="43"/>
      <c r="ITH29" s="43"/>
      <c r="ITI29" s="43"/>
      <c r="ITJ29" s="43"/>
      <c r="ITK29" s="43"/>
      <c r="ITL29" s="43"/>
      <c r="ITM29" s="43"/>
      <c r="ITN29" s="43"/>
      <c r="ITO29" s="43"/>
      <c r="ITP29" s="43"/>
      <c r="ITQ29" s="43"/>
      <c r="ITR29" s="43"/>
      <c r="ITS29" s="43"/>
      <c r="ITT29" s="43"/>
      <c r="ITU29" s="43"/>
      <c r="ITV29" s="43"/>
      <c r="ITW29" s="43"/>
      <c r="ITX29" s="43"/>
      <c r="ITY29" s="43"/>
      <c r="ITZ29" s="43"/>
      <c r="IUA29" s="43"/>
      <c r="IUB29" s="43"/>
      <c r="IUC29" s="43"/>
      <c r="IUD29" s="43"/>
      <c r="IUE29" s="43"/>
      <c r="IUF29" s="43"/>
      <c r="IUG29" s="43"/>
      <c r="IUH29" s="43"/>
      <c r="IUI29" s="43"/>
      <c r="IUJ29" s="43"/>
      <c r="IUK29" s="43"/>
      <c r="IUL29" s="43"/>
      <c r="IUM29" s="43"/>
      <c r="IUN29" s="43"/>
      <c r="IUO29" s="43"/>
      <c r="IUP29" s="43"/>
      <c r="IUQ29" s="43"/>
      <c r="IUR29" s="43"/>
      <c r="IUS29" s="43"/>
      <c r="IUT29" s="43"/>
      <c r="IUU29" s="43"/>
      <c r="IUV29" s="43"/>
      <c r="IUW29" s="43"/>
      <c r="IUX29" s="43"/>
      <c r="IUY29" s="43"/>
      <c r="IUZ29" s="43"/>
      <c r="IVA29" s="43"/>
      <c r="IVB29" s="43"/>
      <c r="IVC29" s="43"/>
      <c r="IVD29" s="43"/>
      <c r="IVE29" s="43"/>
      <c r="IVF29" s="43"/>
      <c r="IVG29" s="43"/>
      <c r="IVH29" s="43"/>
      <c r="IVI29" s="43"/>
      <c r="IVJ29" s="43"/>
      <c r="IVK29" s="43"/>
      <c r="IVL29" s="43"/>
      <c r="IVM29" s="43"/>
      <c r="IVN29" s="43"/>
      <c r="IVO29" s="43"/>
      <c r="IVP29" s="43"/>
      <c r="IVQ29" s="43"/>
      <c r="IVR29" s="43"/>
      <c r="IVS29" s="43"/>
      <c r="IVT29" s="43"/>
      <c r="IVU29" s="43"/>
      <c r="IVV29" s="43"/>
      <c r="IVW29" s="43"/>
      <c r="IVX29" s="43"/>
      <c r="IVY29" s="43"/>
      <c r="IVZ29" s="43"/>
      <c r="IWA29" s="43"/>
      <c r="IWB29" s="43"/>
      <c r="IWC29" s="43"/>
      <c r="IWD29" s="43"/>
      <c r="IWE29" s="43"/>
      <c r="IWF29" s="43"/>
      <c r="IWG29" s="43"/>
      <c r="IWH29" s="43"/>
      <c r="IWI29" s="43"/>
      <c r="IWJ29" s="43"/>
      <c r="IWK29" s="43"/>
      <c r="IWL29" s="43"/>
      <c r="IWM29" s="43"/>
      <c r="IWN29" s="43"/>
      <c r="IWO29" s="43"/>
      <c r="IWP29" s="43"/>
      <c r="IWQ29" s="43"/>
      <c r="IWR29" s="43"/>
      <c r="IWS29" s="43"/>
      <c r="IWT29" s="43"/>
      <c r="IWU29" s="43"/>
      <c r="IWV29" s="43"/>
      <c r="IWW29" s="43"/>
      <c r="IWX29" s="43"/>
      <c r="IWY29" s="43"/>
      <c r="IWZ29" s="43"/>
      <c r="IXA29" s="43"/>
      <c r="IXB29" s="43"/>
      <c r="IXC29" s="43"/>
      <c r="IXD29" s="43"/>
      <c r="IXE29" s="43"/>
      <c r="IXF29" s="43"/>
      <c r="IXG29" s="43"/>
      <c r="IXH29" s="43"/>
      <c r="IXI29" s="43"/>
      <c r="IXJ29" s="43"/>
      <c r="IXK29" s="43"/>
      <c r="IXL29" s="43"/>
      <c r="IXM29" s="43"/>
      <c r="IXN29" s="43"/>
      <c r="IXO29" s="43"/>
      <c r="IXP29" s="43"/>
      <c r="IXQ29" s="43"/>
      <c r="IXR29" s="43"/>
      <c r="IXS29" s="43"/>
      <c r="IXT29" s="43"/>
      <c r="IXU29" s="43"/>
      <c r="IXV29" s="43"/>
      <c r="IXW29" s="43"/>
      <c r="IXX29" s="43"/>
      <c r="IXY29" s="43"/>
      <c r="IXZ29" s="43"/>
      <c r="IYA29" s="43"/>
      <c r="IYB29" s="43"/>
      <c r="IYC29" s="43"/>
      <c r="IYD29" s="43"/>
      <c r="IYE29" s="43"/>
      <c r="IYF29" s="43"/>
      <c r="IYG29" s="43"/>
      <c r="IYH29" s="43"/>
      <c r="IYI29" s="43"/>
      <c r="IYJ29" s="43"/>
      <c r="IYK29" s="43"/>
      <c r="IYL29" s="43"/>
      <c r="IYM29" s="43"/>
      <c r="IYN29" s="43"/>
      <c r="IYO29" s="43"/>
      <c r="IYP29" s="43"/>
      <c r="IYQ29" s="43"/>
      <c r="IYR29" s="43"/>
      <c r="IYS29" s="43"/>
      <c r="IYT29" s="43"/>
      <c r="IYU29" s="43"/>
      <c r="IYV29" s="43"/>
      <c r="IYW29" s="43"/>
      <c r="IYX29" s="43"/>
      <c r="IYY29" s="43"/>
      <c r="IYZ29" s="43"/>
      <c r="IZA29" s="43"/>
      <c r="IZB29" s="43"/>
      <c r="IZC29" s="43"/>
      <c r="IZD29" s="43"/>
      <c r="IZE29" s="43"/>
      <c r="IZF29" s="43"/>
      <c r="IZG29" s="43"/>
      <c r="IZH29" s="43"/>
      <c r="IZI29" s="43"/>
      <c r="IZJ29" s="43"/>
      <c r="IZK29" s="43"/>
      <c r="IZL29" s="43"/>
      <c r="IZM29" s="43"/>
      <c r="IZN29" s="43"/>
      <c r="IZO29" s="43"/>
      <c r="IZP29" s="43"/>
      <c r="IZQ29" s="43"/>
      <c r="IZR29" s="43"/>
      <c r="IZS29" s="43"/>
      <c r="IZT29" s="43"/>
      <c r="IZU29" s="43"/>
      <c r="IZV29" s="43"/>
      <c r="IZW29" s="43"/>
      <c r="IZX29" s="43"/>
      <c r="IZY29" s="43"/>
      <c r="IZZ29" s="43"/>
      <c r="JAA29" s="43"/>
      <c r="JAB29" s="43"/>
      <c r="JAC29" s="43"/>
      <c r="JAD29" s="43"/>
      <c r="JAE29" s="43"/>
      <c r="JAF29" s="43"/>
      <c r="JAG29" s="43"/>
      <c r="JAH29" s="43"/>
      <c r="JAI29" s="43"/>
      <c r="JAJ29" s="43"/>
      <c r="JAK29" s="43"/>
      <c r="JAL29" s="43"/>
      <c r="JAM29" s="43"/>
      <c r="JAN29" s="43"/>
      <c r="JAO29" s="43"/>
      <c r="JAP29" s="43"/>
      <c r="JAQ29" s="43"/>
      <c r="JAR29" s="43"/>
      <c r="JAS29" s="43"/>
      <c r="JAT29" s="43"/>
      <c r="JAU29" s="43"/>
      <c r="JAV29" s="43"/>
      <c r="JAW29" s="43"/>
      <c r="JAX29" s="43"/>
      <c r="JAY29" s="43"/>
      <c r="JAZ29" s="43"/>
      <c r="JBA29" s="43"/>
      <c r="JBB29" s="43"/>
      <c r="JBC29" s="43"/>
      <c r="JBD29" s="43"/>
      <c r="JBE29" s="43"/>
      <c r="JBF29" s="43"/>
      <c r="JBG29" s="43"/>
      <c r="JBH29" s="43"/>
      <c r="JBI29" s="43"/>
      <c r="JBJ29" s="43"/>
      <c r="JBK29" s="43"/>
      <c r="JBL29" s="43"/>
      <c r="JBM29" s="43"/>
      <c r="JBN29" s="43"/>
      <c r="JBO29" s="43"/>
      <c r="JBP29" s="43"/>
      <c r="JBQ29" s="43"/>
      <c r="JBR29" s="43"/>
      <c r="JBS29" s="43"/>
      <c r="JBT29" s="43"/>
      <c r="JBU29" s="43"/>
      <c r="JBV29" s="43"/>
      <c r="JBW29" s="43"/>
      <c r="JBX29" s="43"/>
      <c r="JBY29" s="43"/>
      <c r="JBZ29" s="43"/>
      <c r="JCA29" s="43"/>
      <c r="JCB29" s="43"/>
      <c r="JCC29" s="43"/>
      <c r="JCD29" s="43"/>
      <c r="JCE29" s="43"/>
      <c r="JCF29" s="43"/>
      <c r="JCG29" s="43"/>
      <c r="JCH29" s="43"/>
      <c r="JCI29" s="43"/>
      <c r="JCJ29" s="43"/>
      <c r="JCK29" s="43"/>
      <c r="JCL29" s="43"/>
      <c r="JCM29" s="43"/>
      <c r="JCN29" s="43"/>
      <c r="JCO29" s="43"/>
      <c r="JCP29" s="43"/>
      <c r="JCQ29" s="43"/>
      <c r="JCR29" s="43"/>
      <c r="JCS29" s="43"/>
      <c r="JCT29" s="43"/>
      <c r="JCU29" s="43"/>
      <c r="JCV29" s="43"/>
      <c r="JCW29" s="43"/>
      <c r="JCX29" s="43"/>
      <c r="JCY29" s="43"/>
      <c r="JCZ29" s="43"/>
      <c r="JDA29" s="43"/>
      <c r="JDB29" s="43"/>
      <c r="JDC29" s="43"/>
      <c r="JDD29" s="43"/>
      <c r="JDE29" s="43"/>
      <c r="JDF29" s="43"/>
      <c r="JDG29" s="43"/>
      <c r="JDH29" s="43"/>
      <c r="JDI29" s="43"/>
      <c r="JDJ29" s="43"/>
      <c r="JDK29" s="43"/>
      <c r="JDL29" s="43"/>
      <c r="JDM29" s="43"/>
      <c r="JDN29" s="43"/>
      <c r="JDO29" s="43"/>
      <c r="JDP29" s="43"/>
      <c r="JDQ29" s="43"/>
      <c r="JDR29" s="43"/>
      <c r="JDS29" s="43"/>
      <c r="JDT29" s="43"/>
      <c r="JDU29" s="43"/>
      <c r="JDV29" s="43"/>
      <c r="JDW29" s="43"/>
      <c r="JDX29" s="43"/>
      <c r="JDY29" s="43"/>
      <c r="JDZ29" s="43"/>
      <c r="JEA29" s="43"/>
      <c r="JEB29" s="43"/>
      <c r="JEC29" s="43"/>
      <c r="JED29" s="43"/>
      <c r="JEE29" s="43"/>
      <c r="JEF29" s="43"/>
      <c r="JEG29" s="43"/>
      <c r="JEH29" s="43"/>
      <c r="JEI29" s="43"/>
      <c r="JEJ29" s="43"/>
      <c r="JEK29" s="43"/>
      <c r="JEL29" s="43"/>
      <c r="JEM29" s="43"/>
      <c r="JEN29" s="43"/>
      <c r="JEO29" s="43"/>
      <c r="JEP29" s="43"/>
      <c r="JEQ29" s="43"/>
      <c r="JER29" s="43"/>
      <c r="JES29" s="43"/>
      <c r="JET29" s="43"/>
      <c r="JEU29" s="43"/>
      <c r="JEV29" s="43"/>
      <c r="JEW29" s="43"/>
      <c r="JEX29" s="43"/>
      <c r="JEY29" s="43"/>
      <c r="JEZ29" s="43"/>
      <c r="JFA29" s="43"/>
      <c r="JFB29" s="43"/>
      <c r="JFC29" s="43"/>
      <c r="JFD29" s="43"/>
      <c r="JFE29" s="43"/>
      <c r="JFF29" s="43"/>
      <c r="JFG29" s="43"/>
      <c r="JFH29" s="43"/>
      <c r="JFI29" s="43"/>
      <c r="JFJ29" s="43"/>
      <c r="JFK29" s="43"/>
      <c r="JFL29" s="43"/>
      <c r="JFM29" s="43"/>
      <c r="JFN29" s="43"/>
      <c r="JFO29" s="43"/>
      <c r="JFP29" s="43"/>
      <c r="JFQ29" s="43"/>
      <c r="JFR29" s="43"/>
      <c r="JFS29" s="43"/>
      <c r="JFT29" s="43"/>
      <c r="JFU29" s="43"/>
      <c r="JFV29" s="43"/>
      <c r="JFW29" s="43"/>
      <c r="JFX29" s="43"/>
      <c r="JFY29" s="43"/>
      <c r="JFZ29" s="43"/>
      <c r="JGA29" s="43"/>
      <c r="JGB29" s="43"/>
      <c r="JGC29" s="43"/>
      <c r="JGD29" s="43"/>
      <c r="JGE29" s="43"/>
      <c r="JGF29" s="43"/>
      <c r="JGG29" s="43"/>
      <c r="JGH29" s="43"/>
      <c r="JGI29" s="43"/>
      <c r="JGJ29" s="43"/>
      <c r="JGK29" s="43"/>
      <c r="JGL29" s="43"/>
      <c r="JGM29" s="43"/>
      <c r="JGN29" s="43"/>
      <c r="JGO29" s="43"/>
      <c r="JGP29" s="43"/>
      <c r="JGQ29" s="43"/>
      <c r="JGR29" s="43"/>
      <c r="JGS29" s="43"/>
      <c r="JGT29" s="43"/>
      <c r="JGU29" s="43"/>
      <c r="JGV29" s="43"/>
      <c r="JGW29" s="43"/>
      <c r="JGX29" s="43"/>
      <c r="JGY29" s="43"/>
      <c r="JGZ29" s="43"/>
      <c r="JHA29" s="43"/>
      <c r="JHB29" s="43"/>
      <c r="JHC29" s="43"/>
      <c r="JHD29" s="43"/>
      <c r="JHE29" s="43"/>
      <c r="JHF29" s="43"/>
      <c r="JHG29" s="43"/>
      <c r="JHH29" s="43"/>
      <c r="JHI29" s="43"/>
      <c r="JHJ29" s="43"/>
      <c r="JHK29" s="43"/>
      <c r="JHL29" s="43"/>
      <c r="JHM29" s="43"/>
      <c r="JHN29" s="43"/>
      <c r="JHO29" s="43"/>
      <c r="JHP29" s="43"/>
      <c r="JHQ29" s="43"/>
      <c r="JHR29" s="43"/>
      <c r="JHS29" s="43"/>
      <c r="JHT29" s="43"/>
      <c r="JHU29" s="43"/>
      <c r="JHV29" s="43"/>
      <c r="JHW29" s="43"/>
      <c r="JHX29" s="43"/>
      <c r="JHY29" s="43"/>
      <c r="JHZ29" s="43"/>
      <c r="JIA29" s="43"/>
      <c r="JIB29" s="43"/>
      <c r="JIC29" s="43"/>
      <c r="JID29" s="43"/>
      <c r="JIE29" s="43"/>
      <c r="JIF29" s="43"/>
      <c r="JIG29" s="43"/>
      <c r="JIH29" s="43"/>
      <c r="JII29" s="43"/>
      <c r="JIJ29" s="43"/>
      <c r="JIK29" s="43"/>
      <c r="JIL29" s="43"/>
      <c r="JIM29" s="43"/>
      <c r="JIN29" s="43"/>
      <c r="JIO29" s="43"/>
      <c r="JIP29" s="43"/>
      <c r="JIQ29" s="43"/>
      <c r="JIR29" s="43"/>
      <c r="JIS29" s="43"/>
      <c r="JIT29" s="43"/>
      <c r="JIU29" s="43"/>
      <c r="JIV29" s="43"/>
      <c r="JIW29" s="43"/>
      <c r="JIX29" s="43"/>
      <c r="JIY29" s="43"/>
      <c r="JIZ29" s="43"/>
      <c r="JJA29" s="43"/>
      <c r="JJB29" s="43"/>
      <c r="JJC29" s="43"/>
      <c r="JJD29" s="43"/>
      <c r="JJE29" s="43"/>
      <c r="JJF29" s="43"/>
      <c r="JJG29" s="43"/>
      <c r="JJH29" s="43"/>
      <c r="JJI29" s="43"/>
      <c r="JJJ29" s="43"/>
      <c r="JJK29" s="43"/>
      <c r="JJL29" s="43"/>
      <c r="JJM29" s="43"/>
      <c r="JJN29" s="43"/>
      <c r="JJO29" s="43"/>
      <c r="JJP29" s="43"/>
      <c r="JJQ29" s="43"/>
      <c r="JJR29" s="43"/>
      <c r="JJS29" s="43"/>
      <c r="JJT29" s="43"/>
      <c r="JJU29" s="43"/>
      <c r="JJV29" s="43"/>
      <c r="JJW29" s="43"/>
      <c r="JJX29" s="43"/>
      <c r="JJY29" s="43"/>
      <c r="JJZ29" s="43"/>
      <c r="JKA29" s="43"/>
      <c r="JKB29" s="43"/>
      <c r="JKC29" s="43"/>
      <c r="JKD29" s="43"/>
      <c r="JKE29" s="43"/>
      <c r="JKF29" s="43"/>
      <c r="JKG29" s="43"/>
      <c r="JKH29" s="43"/>
      <c r="JKI29" s="43"/>
      <c r="JKJ29" s="43"/>
      <c r="JKK29" s="43"/>
      <c r="JKL29" s="43"/>
      <c r="JKM29" s="43"/>
      <c r="JKN29" s="43"/>
      <c r="JKO29" s="43"/>
      <c r="JKP29" s="43"/>
      <c r="JKQ29" s="43"/>
      <c r="JKR29" s="43"/>
      <c r="JKS29" s="43"/>
      <c r="JKT29" s="43"/>
      <c r="JKU29" s="43"/>
      <c r="JKV29" s="43"/>
      <c r="JKW29" s="43"/>
      <c r="JKX29" s="43"/>
      <c r="JKY29" s="43"/>
      <c r="JKZ29" s="43"/>
      <c r="JLA29" s="43"/>
      <c r="JLB29" s="43"/>
      <c r="JLC29" s="43"/>
      <c r="JLD29" s="43"/>
      <c r="JLE29" s="43"/>
      <c r="JLF29" s="43"/>
      <c r="JLG29" s="43"/>
      <c r="JLH29" s="43"/>
      <c r="JLI29" s="43"/>
      <c r="JLJ29" s="43"/>
      <c r="JLK29" s="43"/>
      <c r="JLL29" s="43"/>
      <c r="JLM29" s="43"/>
      <c r="JLN29" s="43"/>
      <c r="JLO29" s="43"/>
      <c r="JLP29" s="43"/>
      <c r="JLQ29" s="43"/>
      <c r="JLR29" s="43"/>
      <c r="JLS29" s="43"/>
      <c r="JLT29" s="43"/>
      <c r="JLU29" s="43"/>
      <c r="JLV29" s="43"/>
      <c r="JLW29" s="43"/>
      <c r="JLX29" s="43"/>
      <c r="JLY29" s="43"/>
      <c r="JLZ29" s="43"/>
      <c r="JMA29" s="43"/>
      <c r="JMB29" s="43"/>
      <c r="JMC29" s="43"/>
      <c r="JMD29" s="43"/>
      <c r="JME29" s="43"/>
      <c r="JMF29" s="43"/>
      <c r="JMG29" s="43"/>
      <c r="JMH29" s="43"/>
      <c r="JMI29" s="43"/>
      <c r="JMJ29" s="43"/>
      <c r="JMK29" s="43"/>
      <c r="JML29" s="43"/>
      <c r="JMM29" s="43"/>
      <c r="JMN29" s="43"/>
      <c r="JMO29" s="43"/>
      <c r="JMP29" s="43"/>
      <c r="JMQ29" s="43"/>
      <c r="JMR29" s="43"/>
      <c r="JMS29" s="43"/>
      <c r="JMT29" s="43"/>
      <c r="JMU29" s="43"/>
      <c r="JMV29" s="43"/>
      <c r="JMW29" s="43"/>
      <c r="JMX29" s="43"/>
      <c r="JMY29" s="43"/>
      <c r="JMZ29" s="43"/>
      <c r="JNA29" s="43"/>
      <c r="JNB29" s="43"/>
      <c r="JNC29" s="43"/>
      <c r="JND29" s="43"/>
      <c r="JNE29" s="43"/>
      <c r="JNF29" s="43"/>
      <c r="JNG29" s="43"/>
      <c r="JNH29" s="43"/>
      <c r="JNI29" s="43"/>
      <c r="JNJ29" s="43"/>
      <c r="JNK29" s="43"/>
      <c r="JNL29" s="43"/>
      <c r="JNM29" s="43"/>
      <c r="JNN29" s="43"/>
      <c r="JNO29" s="43"/>
      <c r="JNP29" s="43"/>
      <c r="JNQ29" s="43"/>
      <c r="JNR29" s="43"/>
      <c r="JNS29" s="43"/>
      <c r="JNT29" s="43"/>
      <c r="JNU29" s="43"/>
      <c r="JNV29" s="43"/>
      <c r="JNW29" s="43"/>
      <c r="JNX29" s="43"/>
      <c r="JNY29" s="43"/>
      <c r="JNZ29" s="43"/>
      <c r="JOA29" s="43"/>
      <c r="JOB29" s="43"/>
      <c r="JOC29" s="43"/>
      <c r="JOD29" s="43"/>
      <c r="JOE29" s="43"/>
      <c r="JOF29" s="43"/>
      <c r="JOG29" s="43"/>
      <c r="JOH29" s="43"/>
      <c r="JOI29" s="43"/>
      <c r="JOJ29" s="43"/>
      <c r="JOK29" s="43"/>
      <c r="JOL29" s="43"/>
      <c r="JOM29" s="43"/>
      <c r="JON29" s="43"/>
      <c r="JOO29" s="43"/>
      <c r="JOP29" s="43"/>
      <c r="JOQ29" s="43"/>
      <c r="JOR29" s="43"/>
      <c r="JOS29" s="43"/>
      <c r="JOT29" s="43"/>
      <c r="JOU29" s="43"/>
      <c r="JOV29" s="43"/>
      <c r="JOW29" s="43"/>
      <c r="JOX29" s="43"/>
      <c r="JOY29" s="43"/>
      <c r="JOZ29" s="43"/>
      <c r="JPA29" s="43"/>
      <c r="JPB29" s="43"/>
      <c r="JPC29" s="43"/>
      <c r="JPD29" s="43"/>
      <c r="JPE29" s="43"/>
      <c r="JPF29" s="43"/>
      <c r="JPG29" s="43"/>
      <c r="JPH29" s="43"/>
      <c r="JPI29" s="43"/>
      <c r="JPJ29" s="43"/>
      <c r="JPK29" s="43"/>
      <c r="JPL29" s="43"/>
      <c r="JPM29" s="43"/>
      <c r="JPN29" s="43"/>
      <c r="JPO29" s="43"/>
      <c r="JPP29" s="43"/>
      <c r="JPQ29" s="43"/>
      <c r="JPR29" s="43"/>
      <c r="JPS29" s="43"/>
      <c r="JPT29" s="43"/>
      <c r="JPU29" s="43"/>
      <c r="JPV29" s="43"/>
      <c r="JPW29" s="43"/>
      <c r="JPX29" s="43"/>
      <c r="JPY29" s="43"/>
      <c r="JPZ29" s="43"/>
      <c r="JQA29" s="43"/>
      <c r="JQB29" s="43"/>
      <c r="JQC29" s="43"/>
      <c r="JQD29" s="43"/>
      <c r="JQE29" s="43"/>
      <c r="JQF29" s="43"/>
      <c r="JQG29" s="43"/>
      <c r="JQH29" s="43"/>
      <c r="JQI29" s="43"/>
      <c r="JQJ29" s="43"/>
      <c r="JQK29" s="43"/>
      <c r="JQL29" s="43"/>
      <c r="JQM29" s="43"/>
      <c r="JQN29" s="43"/>
      <c r="JQO29" s="43"/>
      <c r="JQP29" s="43"/>
      <c r="JQQ29" s="43"/>
      <c r="JQR29" s="43"/>
      <c r="JQS29" s="43"/>
      <c r="JQT29" s="43"/>
      <c r="JQU29" s="43"/>
      <c r="JQV29" s="43"/>
      <c r="JQW29" s="43"/>
      <c r="JQX29" s="43"/>
      <c r="JQY29" s="43"/>
      <c r="JQZ29" s="43"/>
      <c r="JRA29" s="43"/>
      <c r="JRB29" s="43"/>
      <c r="JRC29" s="43"/>
      <c r="JRD29" s="43"/>
      <c r="JRE29" s="43"/>
      <c r="JRF29" s="43"/>
      <c r="JRG29" s="43"/>
      <c r="JRH29" s="43"/>
      <c r="JRI29" s="43"/>
      <c r="JRJ29" s="43"/>
      <c r="JRK29" s="43"/>
      <c r="JRL29" s="43"/>
      <c r="JRM29" s="43"/>
      <c r="JRN29" s="43"/>
      <c r="JRO29" s="43"/>
      <c r="JRP29" s="43"/>
      <c r="JRQ29" s="43"/>
      <c r="JRR29" s="43"/>
      <c r="JRS29" s="43"/>
      <c r="JRT29" s="43"/>
      <c r="JRU29" s="43"/>
      <c r="JRV29" s="43"/>
      <c r="JRW29" s="43"/>
      <c r="JRX29" s="43"/>
      <c r="JRY29" s="43"/>
      <c r="JRZ29" s="43"/>
      <c r="JSA29" s="43"/>
      <c r="JSB29" s="43"/>
      <c r="JSC29" s="43"/>
      <c r="JSD29" s="43"/>
      <c r="JSE29" s="43"/>
      <c r="JSF29" s="43"/>
      <c r="JSG29" s="43"/>
      <c r="JSH29" s="43"/>
      <c r="JSI29" s="43"/>
      <c r="JSJ29" s="43"/>
      <c r="JSK29" s="43"/>
      <c r="JSL29" s="43"/>
      <c r="JSM29" s="43"/>
      <c r="JSN29" s="43"/>
      <c r="JSO29" s="43"/>
      <c r="JSP29" s="43"/>
      <c r="JSQ29" s="43"/>
      <c r="JSR29" s="43"/>
      <c r="JSS29" s="43"/>
      <c r="JST29" s="43"/>
      <c r="JSU29" s="43"/>
      <c r="JSV29" s="43"/>
      <c r="JSW29" s="43"/>
      <c r="JSX29" s="43"/>
      <c r="JSY29" s="43"/>
      <c r="JSZ29" s="43"/>
      <c r="JTA29" s="43"/>
      <c r="JTB29" s="43"/>
      <c r="JTC29" s="43"/>
      <c r="JTD29" s="43"/>
      <c r="JTE29" s="43"/>
      <c r="JTF29" s="43"/>
      <c r="JTG29" s="43"/>
      <c r="JTH29" s="43"/>
      <c r="JTI29" s="43"/>
      <c r="JTJ29" s="43"/>
      <c r="JTK29" s="43"/>
      <c r="JTL29" s="43"/>
      <c r="JTM29" s="43"/>
      <c r="JTN29" s="43"/>
      <c r="JTO29" s="43"/>
      <c r="JTP29" s="43"/>
      <c r="JTQ29" s="43"/>
      <c r="JTR29" s="43"/>
      <c r="JTS29" s="43"/>
      <c r="JTT29" s="43"/>
      <c r="JTU29" s="43"/>
      <c r="JTV29" s="43"/>
      <c r="JTW29" s="43"/>
      <c r="JTX29" s="43"/>
      <c r="JTY29" s="43"/>
      <c r="JTZ29" s="43"/>
      <c r="JUA29" s="43"/>
      <c r="JUB29" s="43"/>
      <c r="JUC29" s="43"/>
      <c r="JUD29" s="43"/>
      <c r="JUE29" s="43"/>
      <c r="JUF29" s="43"/>
      <c r="JUG29" s="43"/>
      <c r="JUH29" s="43"/>
      <c r="JUI29" s="43"/>
      <c r="JUJ29" s="43"/>
      <c r="JUK29" s="43"/>
      <c r="JUL29" s="43"/>
      <c r="JUM29" s="43"/>
      <c r="JUN29" s="43"/>
      <c r="JUO29" s="43"/>
      <c r="JUP29" s="43"/>
      <c r="JUQ29" s="43"/>
      <c r="JUR29" s="43"/>
      <c r="JUS29" s="43"/>
      <c r="JUT29" s="43"/>
      <c r="JUU29" s="43"/>
      <c r="JUV29" s="43"/>
      <c r="JUW29" s="43"/>
      <c r="JUX29" s="43"/>
      <c r="JUY29" s="43"/>
      <c r="JUZ29" s="43"/>
      <c r="JVA29" s="43"/>
      <c r="JVB29" s="43"/>
      <c r="JVC29" s="43"/>
      <c r="JVD29" s="43"/>
      <c r="JVE29" s="43"/>
      <c r="JVF29" s="43"/>
      <c r="JVG29" s="43"/>
      <c r="JVH29" s="43"/>
      <c r="JVI29" s="43"/>
      <c r="JVJ29" s="43"/>
      <c r="JVK29" s="43"/>
      <c r="JVL29" s="43"/>
      <c r="JVM29" s="43"/>
      <c r="JVN29" s="43"/>
      <c r="JVO29" s="43"/>
      <c r="JVP29" s="43"/>
      <c r="JVQ29" s="43"/>
      <c r="JVR29" s="43"/>
      <c r="JVS29" s="43"/>
      <c r="JVT29" s="43"/>
      <c r="JVU29" s="43"/>
      <c r="JVV29" s="43"/>
      <c r="JVW29" s="43"/>
      <c r="JVX29" s="43"/>
      <c r="JVY29" s="43"/>
      <c r="JVZ29" s="43"/>
      <c r="JWA29" s="43"/>
      <c r="JWB29" s="43"/>
      <c r="JWC29" s="43"/>
      <c r="JWD29" s="43"/>
      <c r="JWE29" s="43"/>
      <c r="JWF29" s="43"/>
      <c r="JWG29" s="43"/>
      <c r="JWH29" s="43"/>
      <c r="JWI29" s="43"/>
      <c r="JWJ29" s="43"/>
      <c r="JWK29" s="43"/>
      <c r="JWL29" s="43"/>
      <c r="JWM29" s="43"/>
      <c r="JWN29" s="43"/>
      <c r="JWO29" s="43"/>
      <c r="JWP29" s="43"/>
      <c r="JWQ29" s="43"/>
      <c r="JWR29" s="43"/>
      <c r="JWS29" s="43"/>
      <c r="JWT29" s="43"/>
      <c r="JWU29" s="43"/>
      <c r="JWV29" s="43"/>
      <c r="JWW29" s="43"/>
      <c r="JWX29" s="43"/>
      <c r="JWY29" s="43"/>
      <c r="JWZ29" s="43"/>
      <c r="JXA29" s="43"/>
      <c r="JXB29" s="43"/>
      <c r="JXC29" s="43"/>
      <c r="JXD29" s="43"/>
      <c r="JXE29" s="43"/>
      <c r="JXF29" s="43"/>
      <c r="JXG29" s="43"/>
      <c r="JXH29" s="43"/>
      <c r="JXI29" s="43"/>
      <c r="JXJ29" s="43"/>
      <c r="JXK29" s="43"/>
      <c r="JXL29" s="43"/>
      <c r="JXM29" s="43"/>
      <c r="JXN29" s="43"/>
      <c r="JXO29" s="43"/>
      <c r="JXP29" s="43"/>
      <c r="JXQ29" s="43"/>
      <c r="JXR29" s="43"/>
      <c r="JXS29" s="43"/>
      <c r="JXT29" s="43"/>
      <c r="JXU29" s="43"/>
      <c r="JXV29" s="43"/>
      <c r="JXW29" s="43"/>
      <c r="JXX29" s="43"/>
      <c r="JXY29" s="43"/>
      <c r="JXZ29" s="43"/>
      <c r="JYA29" s="43"/>
      <c r="JYB29" s="43"/>
      <c r="JYC29" s="43"/>
      <c r="JYD29" s="43"/>
      <c r="JYE29" s="43"/>
      <c r="JYF29" s="43"/>
      <c r="JYG29" s="43"/>
      <c r="JYH29" s="43"/>
      <c r="JYI29" s="43"/>
      <c r="JYJ29" s="43"/>
      <c r="JYK29" s="43"/>
      <c r="JYL29" s="43"/>
      <c r="JYM29" s="43"/>
      <c r="JYN29" s="43"/>
      <c r="JYO29" s="43"/>
      <c r="JYP29" s="43"/>
      <c r="JYQ29" s="43"/>
      <c r="JYR29" s="43"/>
      <c r="JYS29" s="43"/>
      <c r="JYT29" s="43"/>
      <c r="JYU29" s="43"/>
      <c r="JYV29" s="43"/>
      <c r="JYW29" s="43"/>
      <c r="JYX29" s="43"/>
      <c r="JYY29" s="43"/>
      <c r="JYZ29" s="43"/>
      <c r="JZA29" s="43"/>
      <c r="JZB29" s="43"/>
      <c r="JZC29" s="43"/>
      <c r="JZD29" s="43"/>
      <c r="JZE29" s="43"/>
      <c r="JZF29" s="43"/>
      <c r="JZG29" s="43"/>
      <c r="JZH29" s="43"/>
      <c r="JZI29" s="43"/>
      <c r="JZJ29" s="43"/>
      <c r="JZK29" s="43"/>
      <c r="JZL29" s="43"/>
      <c r="JZM29" s="43"/>
      <c r="JZN29" s="43"/>
      <c r="JZO29" s="43"/>
      <c r="JZP29" s="43"/>
      <c r="JZQ29" s="43"/>
      <c r="JZR29" s="43"/>
      <c r="JZS29" s="43"/>
      <c r="JZT29" s="43"/>
      <c r="JZU29" s="43"/>
      <c r="JZV29" s="43"/>
      <c r="JZW29" s="43"/>
      <c r="JZX29" s="43"/>
      <c r="JZY29" s="43"/>
      <c r="JZZ29" s="43"/>
      <c r="KAA29" s="43"/>
      <c r="KAB29" s="43"/>
      <c r="KAC29" s="43"/>
      <c r="KAD29" s="43"/>
      <c r="KAE29" s="43"/>
      <c r="KAF29" s="43"/>
      <c r="KAG29" s="43"/>
      <c r="KAH29" s="43"/>
      <c r="KAI29" s="43"/>
      <c r="KAJ29" s="43"/>
      <c r="KAK29" s="43"/>
      <c r="KAL29" s="43"/>
      <c r="KAM29" s="43"/>
      <c r="KAN29" s="43"/>
      <c r="KAO29" s="43"/>
      <c r="KAP29" s="43"/>
      <c r="KAQ29" s="43"/>
      <c r="KAR29" s="43"/>
      <c r="KAS29" s="43"/>
      <c r="KAT29" s="43"/>
      <c r="KAU29" s="43"/>
      <c r="KAV29" s="43"/>
      <c r="KAW29" s="43"/>
      <c r="KAX29" s="43"/>
      <c r="KAY29" s="43"/>
      <c r="KAZ29" s="43"/>
      <c r="KBA29" s="43"/>
      <c r="KBB29" s="43"/>
      <c r="KBC29" s="43"/>
      <c r="KBD29" s="43"/>
      <c r="KBE29" s="43"/>
      <c r="KBF29" s="43"/>
      <c r="KBG29" s="43"/>
      <c r="KBH29" s="43"/>
      <c r="KBI29" s="43"/>
      <c r="KBJ29" s="43"/>
      <c r="KBK29" s="43"/>
      <c r="KBL29" s="43"/>
      <c r="KBM29" s="43"/>
      <c r="KBN29" s="43"/>
      <c r="KBO29" s="43"/>
      <c r="KBP29" s="43"/>
      <c r="KBQ29" s="43"/>
      <c r="KBR29" s="43"/>
      <c r="KBS29" s="43"/>
      <c r="KBT29" s="43"/>
      <c r="KBU29" s="43"/>
      <c r="KBV29" s="43"/>
      <c r="KBW29" s="43"/>
      <c r="KBX29" s="43"/>
      <c r="KBY29" s="43"/>
      <c r="KBZ29" s="43"/>
      <c r="KCA29" s="43"/>
      <c r="KCB29" s="43"/>
      <c r="KCC29" s="43"/>
      <c r="KCD29" s="43"/>
      <c r="KCE29" s="43"/>
      <c r="KCF29" s="43"/>
      <c r="KCG29" s="43"/>
      <c r="KCH29" s="43"/>
      <c r="KCI29" s="43"/>
      <c r="KCJ29" s="43"/>
      <c r="KCK29" s="43"/>
      <c r="KCL29" s="43"/>
      <c r="KCM29" s="43"/>
      <c r="KCN29" s="43"/>
      <c r="KCO29" s="43"/>
      <c r="KCP29" s="43"/>
      <c r="KCQ29" s="43"/>
      <c r="KCR29" s="43"/>
      <c r="KCS29" s="43"/>
      <c r="KCT29" s="43"/>
      <c r="KCU29" s="43"/>
      <c r="KCV29" s="43"/>
      <c r="KCW29" s="43"/>
      <c r="KCX29" s="43"/>
      <c r="KCY29" s="43"/>
      <c r="KCZ29" s="43"/>
      <c r="KDA29" s="43"/>
      <c r="KDB29" s="43"/>
      <c r="KDC29" s="43"/>
      <c r="KDD29" s="43"/>
      <c r="KDE29" s="43"/>
      <c r="KDF29" s="43"/>
      <c r="KDG29" s="43"/>
      <c r="KDH29" s="43"/>
      <c r="KDI29" s="43"/>
      <c r="KDJ29" s="43"/>
      <c r="KDK29" s="43"/>
      <c r="KDL29" s="43"/>
      <c r="KDM29" s="43"/>
      <c r="KDN29" s="43"/>
      <c r="KDO29" s="43"/>
      <c r="KDP29" s="43"/>
      <c r="KDQ29" s="43"/>
      <c r="KDR29" s="43"/>
      <c r="KDS29" s="43"/>
      <c r="KDT29" s="43"/>
      <c r="KDU29" s="43"/>
      <c r="KDV29" s="43"/>
      <c r="KDW29" s="43"/>
      <c r="KDX29" s="43"/>
      <c r="KDY29" s="43"/>
      <c r="KDZ29" s="43"/>
      <c r="KEA29" s="43"/>
      <c r="KEB29" s="43"/>
      <c r="KEC29" s="43"/>
      <c r="KED29" s="43"/>
      <c r="KEE29" s="43"/>
      <c r="KEF29" s="43"/>
      <c r="KEG29" s="43"/>
      <c r="KEH29" s="43"/>
      <c r="KEI29" s="43"/>
      <c r="KEJ29" s="43"/>
      <c r="KEK29" s="43"/>
      <c r="KEL29" s="43"/>
      <c r="KEM29" s="43"/>
      <c r="KEN29" s="43"/>
      <c r="KEO29" s="43"/>
      <c r="KEP29" s="43"/>
      <c r="KEQ29" s="43"/>
      <c r="KER29" s="43"/>
      <c r="KES29" s="43"/>
      <c r="KET29" s="43"/>
      <c r="KEU29" s="43"/>
      <c r="KEV29" s="43"/>
      <c r="KEW29" s="43"/>
      <c r="KEX29" s="43"/>
      <c r="KEY29" s="43"/>
      <c r="KEZ29" s="43"/>
      <c r="KFA29" s="43"/>
      <c r="KFB29" s="43"/>
      <c r="KFC29" s="43"/>
      <c r="KFD29" s="43"/>
      <c r="KFE29" s="43"/>
      <c r="KFF29" s="43"/>
      <c r="KFG29" s="43"/>
      <c r="KFH29" s="43"/>
      <c r="KFI29" s="43"/>
      <c r="KFJ29" s="43"/>
      <c r="KFK29" s="43"/>
      <c r="KFL29" s="43"/>
      <c r="KFM29" s="43"/>
      <c r="KFN29" s="43"/>
      <c r="KFO29" s="43"/>
      <c r="KFP29" s="43"/>
      <c r="KFQ29" s="43"/>
      <c r="KFR29" s="43"/>
      <c r="KFS29" s="43"/>
      <c r="KFT29" s="43"/>
      <c r="KFU29" s="43"/>
      <c r="KFV29" s="43"/>
      <c r="KFW29" s="43"/>
      <c r="KFX29" s="43"/>
      <c r="KFY29" s="43"/>
      <c r="KFZ29" s="43"/>
      <c r="KGA29" s="43"/>
      <c r="KGB29" s="43"/>
      <c r="KGC29" s="43"/>
      <c r="KGD29" s="43"/>
      <c r="KGE29" s="43"/>
      <c r="KGF29" s="43"/>
      <c r="KGG29" s="43"/>
      <c r="KGH29" s="43"/>
      <c r="KGI29" s="43"/>
      <c r="KGJ29" s="43"/>
      <c r="KGK29" s="43"/>
      <c r="KGL29" s="43"/>
      <c r="KGM29" s="43"/>
      <c r="KGN29" s="43"/>
      <c r="KGO29" s="43"/>
      <c r="KGP29" s="43"/>
      <c r="KGQ29" s="43"/>
      <c r="KGR29" s="43"/>
      <c r="KGS29" s="43"/>
      <c r="KGT29" s="43"/>
      <c r="KGU29" s="43"/>
      <c r="KGV29" s="43"/>
      <c r="KGW29" s="43"/>
      <c r="KGX29" s="43"/>
      <c r="KGY29" s="43"/>
      <c r="KGZ29" s="43"/>
      <c r="KHA29" s="43"/>
      <c r="KHB29" s="43"/>
      <c r="KHC29" s="43"/>
      <c r="KHD29" s="43"/>
      <c r="KHE29" s="43"/>
      <c r="KHF29" s="43"/>
      <c r="KHG29" s="43"/>
      <c r="KHH29" s="43"/>
      <c r="KHI29" s="43"/>
      <c r="KHJ29" s="43"/>
      <c r="KHK29" s="43"/>
      <c r="KHL29" s="43"/>
      <c r="KHM29" s="43"/>
      <c r="KHN29" s="43"/>
      <c r="KHO29" s="43"/>
      <c r="KHP29" s="43"/>
      <c r="KHQ29" s="43"/>
      <c r="KHR29" s="43"/>
      <c r="KHS29" s="43"/>
      <c r="KHT29" s="43"/>
      <c r="KHU29" s="43"/>
      <c r="KHV29" s="43"/>
      <c r="KHW29" s="43"/>
      <c r="KHX29" s="43"/>
      <c r="KHY29" s="43"/>
      <c r="KHZ29" s="43"/>
      <c r="KIA29" s="43"/>
      <c r="KIB29" s="43"/>
      <c r="KIC29" s="43"/>
      <c r="KID29" s="43"/>
      <c r="KIE29" s="43"/>
      <c r="KIF29" s="43"/>
      <c r="KIG29" s="43"/>
      <c r="KIH29" s="43"/>
      <c r="KII29" s="43"/>
      <c r="KIJ29" s="43"/>
      <c r="KIK29" s="43"/>
      <c r="KIL29" s="43"/>
      <c r="KIM29" s="43"/>
      <c r="KIN29" s="43"/>
      <c r="KIO29" s="43"/>
      <c r="KIP29" s="43"/>
      <c r="KIQ29" s="43"/>
      <c r="KIR29" s="43"/>
      <c r="KIS29" s="43"/>
      <c r="KIT29" s="43"/>
      <c r="KIU29" s="43"/>
      <c r="KIV29" s="43"/>
      <c r="KIW29" s="43"/>
      <c r="KIX29" s="43"/>
      <c r="KIY29" s="43"/>
      <c r="KIZ29" s="43"/>
      <c r="KJA29" s="43"/>
      <c r="KJB29" s="43"/>
      <c r="KJC29" s="43"/>
      <c r="KJD29" s="43"/>
      <c r="KJE29" s="43"/>
      <c r="KJF29" s="43"/>
      <c r="KJG29" s="43"/>
      <c r="KJH29" s="43"/>
      <c r="KJI29" s="43"/>
      <c r="KJJ29" s="43"/>
      <c r="KJK29" s="43"/>
      <c r="KJL29" s="43"/>
      <c r="KJM29" s="43"/>
      <c r="KJN29" s="43"/>
      <c r="KJO29" s="43"/>
      <c r="KJP29" s="43"/>
      <c r="KJQ29" s="43"/>
      <c r="KJR29" s="43"/>
      <c r="KJS29" s="43"/>
      <c r="KJT29" s="43"/>
      <c r="KJU29" s="43"/>
      <c r="KJV29" s="43"/>
      <c r="KJW29" s="43"/>
      <c r="KJX29" s="43"/>
      <c r="KJY29" s="43"/>
      <c r="KJZ29" s="43"/>
      <c r="KKA29" s="43"/>
      <c r="KKB29" s="43"/>
      <c r="KKC29" s="43"/>
      <c r="KKD29" s="43"/>
      <c r="KKE29" s="43"/>
      <c r="KKF29" s="43"/>
      <c r="KKG29" s="43"/>
      <c r="KKH29" s="43"/>
      <c r="KKI29" s="43"/>
      <c r="KKJ29" s="43"/>
      <c r="KKK29" s="43"/>
      <c r="KKL29" s="43"/>
      <c r="KKM29" s="43"/>
      <c r="KKN29" s="43"/>
      <c r="KKO29" s="43"/>
      <c r="KKP29" s="43"/>
      <c r="KKQ29" s="43"/>
      <c r="KKR29" s="43"/>
      <c r="KKS29" s="43"/>
      <c r="KKT29" s="43"/>
      <c r="KKU29" s="43"/>
      <c r="KKV29" s="43"/>
      <c r="KKW29" s="43"/>
      <c r="KKX29" s="43"/>
      <c r="KKY29" s="43"/>
      <c r="KKZ29" s="43"/>
      <c r="KLA29" s="43"/>
      <c r="KLB29" s="43"/>
      <c r="KLC29" s="43"/>
      <c r="KLD29" s="43"/>
      <c r="KLE29" s="43"/>
      <c r="KLF29" s="43"/>
      <c r="KLG29" s="43"/>
      <c r="KLH29" s="43"/>
      <c r="KLI29" s="43"/>
      <c r="KLJ29" s="43"/>
      <c r="KLK29" s="43"/>
      <c r="KLL29" s="43"/>
      <c r="KLM29" s="43"/>
      <c r="KLN29" s="43"/>
      <c r="KLO29" s="43"/>
      <c r="KLP29" s="43"/>
      <c r="KLQ29" s="43"/>
      <c r="KLR29" s="43"/>
      <c r="KLS29" s="43"/>
      <c r="KLT29" s="43"/>
      <c r="KLU29" s="43"/>
      <c r="KLV29" s="43"/>
      <c r="KLW29" s="43"/>
      <c r="KLX29" s="43"/>
      <c r="KLY29" s="43"/>
      <c r="KLZ29" s="43"/>
      <c r="KMA29" s="43"/>
      <c r="KMB29" s="43"/>
      <c r="KMC29" s="43"/>
      <c r="KMD29" s="43"/>
      <c r="KME29" s="43"/>
      <c r="KMF29" s="43"/>
      <c r="KMG29" s="43"/>
      <c r="KMH29" s="43"/>
      <c r="KMI29" s="43"/>
      <c r="KMJ29" s="43"/>
      <c r="KMK29" s="43"/>
      <c r="KML29" s="43"/>
      <c r="KMM29" s="43"/>
      <c r="KMN29" s="43"/>
      <c r="KMO29" s="43"/>
      <c r="KMP29" s="43"/>
      <c r="KMQ29" s="43"/>
      <c r="KMR29" s="43"/>
      <c r="KMS29" s="43"/>
      <c r="KMT29" s="43"/>
      <c r="KMU29" s="43"/>
      <c r="KMV29" s="43"/>
      <c r="KMW29" s="43"/>
      <c r="KMX29" s="43"/>
      <c r="KMY29" s="43"/>
      <c r="KMZ29" s="43"/>
      <c r="KNA29" s="43"/>
      <c r="KNB29" s="43"/>
      <c r="KNC29" s="43"/>
      <c r="KND29" s="43"/>
      <c r="KNE29" s="43"/>
      <c r="KNF29" s="43"/>
      <c r="KNG29" s="43"/>
      <c r="KNH29" s="43"/>
      <c r="KNI29" s="43"/>
      <c r="KNJ29" s="43"/>
      <c r="KNK29" s="43"/>
      <c r="KNL29" s="43"/>
      <c r="KNM29" s="43"/>
      <c r="KNN29" s="43"/>
      <c r="KNO29" s="43"/>
      <c r="KNP29" s="43"/>
      <c r="KNQ29" s="43"/>
      <c r="KNR29" s="43"/>
      <c r="KNS29" s="43"/>
      <c r="KNT29" s="43"/>
      <c r="KNU29" s="43"/>
      <c r="KNV29" s="43"/>
      <c r="KNW29" s="43"/>
      <c r="KNX29" s="43"/>
      <c r="KNY29" s="43"/>
      <c r="KNZ29" s="43"/>
      <c r="KOA29" s="43"/>
      <c r="KOB29" s="43"/>
      <c r="KOC29" s="43"/>
      <c r="KOD29" s="43"/>
      <c r="KOE29" s="43"/>
      <c r="KOF29" s="43"/>
      <c r="KOG29" s="43"/>
      <c r="KOH29" s="43"/>
      <c r="KOI29" s="43"/>
      <c r="KOJ29" s="43"/>
      <c r="KOK29" s="43"/>
      <c r="KOL29" s="43"/>
      <c r="KOM29" s="43"/>
      <c r="KON29" s="43"/>
      <c r="KOO29" s="43"/>
      <c r="KOP29" s="43"/>
      <c r="KOQ29" s="43"/>
      <c r="KOR29" s="43"/>
      <c r="KOS29" s="43"/>
      <c r="KOT29" s="43"/>
      <c r="KOU29" s="43"/>
      <c r="KOV29" s="43"/>
      <c r="KOW29" s="43"/>
      <c r="KOX29" s="43"/>
      <c r="KOY29" s="43"/>
      <c r="KOZ29" s="43"/>
      <c r="KPA29" s="43"/>
      <c r="KPB29" s="43"/>
      <c r="KPC29" s="43"/>
      <c r="KPD29" s="43"/>
      <c r="KPE29" s="43"/>
      <c r="KPF29" s="43"/>
      <c r="KPG29" s="43"/>
      <c r="KPH29" s="43"/>
      <c r="KPI29" s="43"/>
      <c r="KPJ29" s="43"/>
      <c r="KPK29" s="43"/>
      <c r="KPL29" s="43"/>
      <c r="KPM29" s="43"/>
      <c r="KPN29" s="43"/>
      <c r="KPO29" s="43"/>
      <c r="KPP29" s="43"/>
      <c r="KPQ29" s="43"/>
      <c r="KPR29" s="43"/>
      <c r="KPS29" s="43"/>
      <c r="KPT29" s="43"/>
      <c r="KPU29" s="43"/>
      <c r="KPV29" s="43"/>
      <c r="KPW29" s="43"/>
      <c r="KPX29" s="43"/>
      <c r="KPY29" s="43"/>
      <c r="KPZ29" s="43"/>
      <c r="KQA29" s="43"/>
      <c r="KQB29" s="43"/>
      <c r="KQC29" s="43"/>
      <c r="KQD29" s="43"/>
      <c r="KQE29" s="43"/>
      <c r="KQF29" s="43"/>
      <c r="KQG29" s="43"/>
      <c r="KQH29" s="43"/>
      <c r="KQI29" s="43"/>
      <c r="KQJ29" s="43"/>
      <c r="KQK29" s="43"/>
      <c r="KQL29" s="43"/>
      <c r="KQM29" s="43"/>
      <c r="KQN29" s="43"/>
      <c r="KQO29" s="43"/>
      <c r="KQP29" s="43"/>
      <c r="KQQ29" s="43"/>
      <c r="KQR29" s="43"/>
      <c r="KQS29" s="43"/>
      <c r="KQT29" s="43"/>
      <c r="KQU29" s="43"/>
      <c r="KQV29" s="43"/>
      <c r="KQW29" s="43"/>
      <c r="KQX29" s="43"/>
      <c r="KQY29" s="43"/>
      <c r="KQZ29" s="43"/>
      <c r="KRA29" s="43"/>
      <c r="KRB29" s="43"/>
      <c r="KRC29" s="43"/>
      <c r="KRD29" s="43"/>
      <c r="KRE29" s="43"/>
      <c r="KRF29" s="43"/>
      <c r="KRG29" s="43"/>
      <c r="KRH29" s="43"/>
      <c r="KRI29" s="43"/>
      <c r="KRJ29" s="43"/>
      <c r="KRK29" s="43"/>
      <c r="KRL29" s="43"/>
      <c r="KRM29" s="43"/>
      <c r="KRN29" s="43"/>
      <c r="KRO29" s="43"/>
      <c r="KRP29" s="43"/>
      <c r="KRQ29" s="43"/>
      <c r="KRR29" s="43"/>
      <c r="KRS29" s="43"/>
      <c r="KRT29" s="43"/>
      <c r="KRU29" s="43"/>
      <c r="KRV29" s="43"/>
      <c r="KRW29" s="43"/>
      <c r="KRX29" s="43"/>
      <c r="KRY29" s="43"/>
      <c r="KRZ29" s="43"/>
      <c r="KSA29" s="43"/>
      <c r="KSB29" s="43"/>
      <c r="KSC29" s="43"/>
      <c r="KSD29" s="43"/>
      <c r="KSE29" s="43"/>
      <c r="KSF29" s="43"/>
      <c r="KSG29" s="43"/>
      <c r="KSH29" s="43"/>
      <c r="KSI29" s="43"/>
      <c r="KSJ29" s="43"/>
      <c r="KSK29" s="43"/>
      <c r="KSL29" s="43"/>
      <c r="KSM29" s="43"/>
      <c r="KSN29" s="43"/>
      <c r="KSO29" s="43"/>
      <c r="KSP29" s="43"/>
      <c r="KSQ29" s="43"/>
      <c r="KSR29" s="43"/>
      <c r="KSS29" s="43"/>
      <c r="KST29" s="43"/>
      <c r="KSU29" s="43"/>
      <c r="KSV29" s="43"/>
      <c r="KSW29" s="43"/>
      <c r="KSX29" s="43"/>
      <c r="KSY29" s="43"/>
      <c r="KSZ29" s="43"/>
      <c r="KTA29" s="43"/>
      <c r="KTB29" s="43"/>
      <c r="KTC29" s="43"/>
      <c r="KTD29" s="43"/>
      <c r="KTE29" s="43"/>
      <c r="KTF29" s="43"/>
      <c r="KTG29" s="43"/>
      <c r="KTH29" s="43"/>
      <c r="KTI29" s="43"/>
      <c r="KTJ29" s="43"/>
      <c r="KTK29" s="43"/>
      <c r="KTL29" s="43"/>
      <c r="KTM29" s="43"/>
      <c r="KTN29" s="43"/>
      <c r="KTO29" s="43"/>
      <c r="KTP29" s="43"/>
      <c r="KTQ29" s="43"/>
      <c r="KTR29" s="43"/>
      <c r="KTS29" s="43"/>
      <c r="KTT29" s="43"/>
      <c r="KTU29" s="43"/>
      <c r="KTV29" s="43"/>
      <c r="KTW29" s="43"/>
      <c r="KTX29" s="43"/>
      <c r="KTY29" s="43"/>
      <c r="KTZ29" s="43"/>
      <c r="KUA29" s="43"/>
      <c r="KUB29" s="43"/>
      <c r="KUC29" s="43"/>
      <c r="KUD29" s="43"/>
      <c r="KUE29" s="43"/>
      <c r="KUF29" s="43"/>
      <c r="KUG29" s="43"/>
      <c r="KUH29" s="43"/>
      <c r="KUI29" s="43"/>
      <c r="KUJ29" s="43"/>
      <c r="KUK29" s="43"/>
      <c r="KUL29" s="43"/>
      <c r="KUM29" s="43"/>
      <c r="KUN29" s="43"/>
      <c r="KUO29" s="43"/>
      <c r="KUP29" s="43"/>
      <c r="KUQ29" s="43"/>
      <c r="KUR29" s="43"/>
      <c r="KUS29" s="43"/>
      <c r="KUT29" s="43"/>
      <c r="KUU29" s="43"/>
      <c r="KUV29" s="43"/>
      <c r="KUW29" s="43"/>
      <c r="KUX29" s="43"/>
      <c r="KUY29" s="43"/>
      <c r="KUZ29" s="43"/>
      <c r="KVA29" s="43"/>
      <c r="KVB29" s="43"/>
      <c r="KVC29" s="43"/>
      <c r="KVD29" s="43"/>
      <c r="KVE29" s="43"/>
      <c r="KVF29" s="43"/>
      <c r="KVG29" s="43"/>
      <c r="KVH29" s="43"/>
      <c r="KVI29" s="43"/>
      <c r="KVJ29" s="43"/>
      <c r="KVK29" s="43"/>
      <c r="KVL29" s="43"/>
      <c r="KVM29" s="43"/>
      <c r="KVN29" s="43"/>
      <c r="KVO29" s="43"/>
      <c r="KVP29" s="43"/>
      <c r="KVQ29" s="43"/>
      <c r="KVR29" s="43"/>
      <c r="KVS29" s="43"/>
      <c r="KVT29" s="43"/>
      <c r="KVU29" s="43"/>
      <c r="KVV29" s="43"/>
      <c r="KVW29" s="43"/>
      <c r="KVX29" s="43"/>
      <c r="KVY29" s="43"/>
      <c r="KVZ29" s="43"/>
      <c r="KWA29" s="43"/>
      <c r="KWB29" s="43"/>
      <c r="KWC29" s="43"/>
      <c r="KWD29" s="43"/>
      <c r="KWE29" s="43"/>
      <c r="KWF29" s="43"/>
      <c r="KWG29" s="43"/>
      <c r="KWH29" s="43"/>
      <c r="KWI29" s="43"/>
      <c r="KWJ29" s="43"/>
      <c r="KWK29" s="43"/>
      <c r="KWL29" s="43"/>
      <c r="KWM29" s="43"/>
      <c r="KWN29" s="43"/>
      <c r="KWO29" s="43"/>
      <c r="KWP29" s="43"/>
      <c r="KWQ29" s="43"/>
      <c r="KWR29" s="43"/>
      <c r="KWS29" s="43"/>
      <c r="KWT29" s="43"/>
      <c r="KWU29" s="43"/>
      <c r="KWV29" s="43"/>
      <c r="KWW29" s="43"/>
      <c r="KWX29" s="43"/>
      <c r="KWY29" s="43"/>
      <c r="KWZ29" s="43"/>
      <c r="KXA29" s="43"/>
      <c r="KXB29" s="43"/>
      <c r="KXC29" s="43"/>
      <c r="KXD29" s="43"/>
      <c r="KXE29" s="43"/>
      <c r="KXF29" s="43"/>
      <c r="KXG29" s="43"/>
      <c r="KXH29" s="43"/>
      <c r="KXI29" s="43"/>
      <c r="KXJ29" s="43"/>
      <c r="KXK29" s="43"/>
      <c r="KXL29" s="43"/>
      <c r="KXM29" s="43"/>
      <c r="KXN29" s="43"/>
      <c r="KXO29" s="43"/>
      <c r="KXP29" s="43"/>
      <c r="KXQ29" s="43"/>
      <c r="KXR29" s="43"/>
      <c r="KXS29" s="43"/>
      <c r="KXT29" s="43"/>
      <c r="KXU29" s="43"/>
      <c r="KXV29" s="43"/>
      <c r="KXW29" s="43"/>
      <c r="KXX29" s="43"/>
      <c r="KXY29" s="43"/>
      <c r="KXZ29" s="43"/>
      <c r="KYA29" s="43"/>
      <c r="KYB29" s="43"/>
      <c r="KYC29" s="43"/>
      <c r="KYD29" s="43"/>
      <c r="KYE29" s="43"/>
      <c r="KYF29" s="43"/>
      <c r="KYG29" s="43"/>
      <c r="KYH29" s="43"/>
      <c r="KYI29" s="43"/>
      <c r="KYJ29" s="43"/>
      <c r="KYK29" s="43"/>
      <c r="KYL29" s="43"/>
      <c r="KYM29" s="43"/>
      <c r="KYN29" s="43"/>
      <c r="KYO29" s="43"/>
      <c r="KYP29" s="43"/>
      <c r="KYQ29" s="43"/>
      <c r="KYR29" s="43"/>
      <c r="KYS29" s="43"/>
      <c r="KYT29" s="43"/>
      <c r="KYU29" s="43"/>
      <c r="KYV29" s="43"/>
      <c r="KYW29" s="43"/>
      <c r="KYX29" s="43"/>
      <c r="KYY29" s="43"/>
      <c r="KYZ29" s="43"/>
      <c r="KZA29" s="43"/>
      <c r="KZB29" s="43"/>
      <c r="KZC29" s="43"/>
      <c r="KZD29" s="43"/>
      <c r="KZE29" s="43"/>
      <c r="KZF29" s="43"/>
      <c r="KZG29" s="43"/>
      <c r="KZH29" s="43"/>
      <c r="KZI29" s="43"/>
      <c r="KZJ29" s="43"/>
      <c r="KZK29" s="43"/>
      <c r="KZL29" s="43"/>
      <c r="KZM29" s="43"/>
      <c r="KZN29" s="43"/>
      <c r="KZO29" s="43"/>
      <c r="KZP29" s="43"/>
      <c r="KZQ29" s="43"/>
      <c r="KZR29" s="43"/>
      <c r="KZS29" s="43"/>
      <c r="KZT29" s="43"/>
      <c r="KZU29" s="43"/>
      <c r="KZV29" s="43"/>
      <c r="KZW29" s="43"/>
      <c r="KZX29" s="43"/>
      <c r="KZY29" s="43"/>
      <c r="KZZ29" s="43"/>
      <c r="LAA29" s="43"/>
      <c r="LAB29" s="43"/>
      <c r="LAC29" s="43"/>
      <c r="LAD29" s="43"/>
      <c r="LAE29" s="43"/>
      <c r="LAF29" s="43"/>
      <c r="LAG29" s="43"/>
      <c r="LAH29" s="43"/>
      <c r="LAI29" s="43"/>
      <c r="LAJ29" s="43"/>
      <c r="LAK29" s="43"/>
      <c r="LAL29" s="43"/>
      <c r="LAM29" s="43"/>
      <c r="LAN29" s="43"/>
      <c r="LAO29" s="43"/>
      <c r="LAP29" s="43"/>
      <c r="LAQ29" s="43"/>
      <c r="LAR29" s="43"/>
      <c r="LAS29" s="43"/>
      <c r="LAT29" s="43"/>
      <c r="LAU29" s="43"/>
      <c r="LAV29" s="43"/>
      <c r="LAW29" s="43"/>
      <c r="LAX29" s="43"/>
      <c r="LAY29" s="43"/>
      <c r="LAZ29" s="43"/>
      <c r="LBA29" s="43"/>
      <c r="LBB29" s="43"/>
      <c r="LBC29" s="43"/>
      <c r="LBD29" s="43"/>
      <c r="LBE29" s="43"/>
      <c r="LBF29" s="43"/>
      <c r="LBG29" s="43"/>
      <c r="LBH29" s="43"/>
      <c r="LBI29" s="43"/>
      <c r="LBJ29" s="43"/>
      <c r="LBK29" s="43"/>
      <c r="LBL29" s="43"/>
      <c r="LBM29" s="43"/>
      <c r="LBN29" s="43"/>
      <c r="LBO29" s="43"/>
      <c r="LBP29" s="43"/>
      <c r="LBQ29" s="43"/>
      <c r="LBR29" s="43"/>
      <c r="LBS29" s="43"/>
      <c r="LBT29" s="43"/>
      <c r="LBU29" s="43"/>
      <c r="LBV29" s="43"/>
      <c r="LBW29" s="43"/>
      <c r="LBX29" s="43"/>
      <c r="LBY29" s="43"/>
      <c r="LBZ29" s="43"/>
      <c r="LCA29" s="43"/>
      <c r="LCB29" s="43"/>
      <c r="LCC29" s="43"/>
      <c r="LCD29" s="43"/>
      <c r="LCE29" s="43"/>
      <c r="LCF29" s="43"/>
      <c r="LCG29" s="43"/>
      <c r="LCH29" s="43"/>
      <c r="LCI29" s="43"/>
      <c r="LCJ29" s="43"/>
      <c r="LCK29" s="43"/>
      <c r="LCL29" s="43"/>
      <c r="LCM29" s="43"/>
      <c r="LCN29" s="43"/>
      <c r="LCO29" s="43"/>
      <c r="LCP29" s="43"/>
      <c r="LCQ29" s="43"/>
      <c r="LCR29" s="43"/>
      <c r="LCS29" s="43"/>
      <c r="LCT29" s="43"/>
      <c r="LCU29" s="43"/>
      <c r="LCV29" s="43"/>
      <c r="LCW29" s="43"/>
      <c r="LCX29" s="43"/>
      <c r="LCY29" s="43"/>
      <c r="LCZ29" s="43"/>
      <c r="LDA29" s="43"/>
      <c r="LDB29" s="43"/>
      <c r="LDC29" s="43"/>
      <c r="LDD29" s="43"/>
      <c r="LDE29" s="43"/>
      <c r="LDF29" s="43"/>
      <c r="LDG29" s="43"/>
      <c r="LDH29" s="43"/>
      <c r="LDI29" s="43"/>
      <c r="LDJ29" s="43"/>
      <c r="LDK29" s="43"/>
      <c r="LDL29" s="43"/>
      <c r="LDM29" s="43"/>
      <c r="LDN29" s="43"/>
      <c r="LDO29" s="43"/>
      <c r="LDP29" s="43"/>
      <c r="LDQ29" s="43"/>
      <c r="LDR29" s="43"/>
      <c r="LDS29" s="43"/>
      <c r="LDT29" s="43"/>
      <c r="LDU29" s="43"/>
      <c r="LDV29" s="43"/>
      <c r="LDW29" s="43"/>
      <c r="LDX29" s="43"/>
      <c r="LDY29" s="43"/>
      <c r="LDZ29" s="43"/>
      <c r="LEA29" s="43"/>
      <c r="LEB29" s="43"/>
      <c r="LEC29" s="43"/>
      <c r="LED29" s="43"/>
      <c r="LEE29" s="43"/>
      <c r="LEF29" s="43"/>
      <c r="LEG29" s="43"/>
      <c r="LEH29" s="43"/>
      <c r="LEI29" s="43"/>
      <c r="LEJ29" s="43"/>
      <c r="LEK29" s="43"/>
      <c r="LEL29" s="43"/>
      <c r="LEM29" s="43"/>
      <c r="LEN29" s="43"/>
      <c r="LEO29" s="43"/>
      <c r="LEP29" s="43"/>
      <c r="LEQ29" s="43"/>
      <c r="LER29" s="43"/>
      <c r="LES29" s="43"/>
      <c r="LET29" s="43"/>
      <c r="LEU29" s="43"/>
      <c r="LEV29" s="43"/>
      <c r="LEW29" s="43"/>
      <c r="LEX29" s="43"/>
      <c r="LEY29" s="43"/>
      <c r="LEZ29" s="43"/>
      <c r="LFA29" s="43"/>
      <c r="LFB29" s="43"/>
      <c r="LFC29" s="43"/>
      <c r="LFD29" s="43"/>
      <c r="LFE29" s="43"/>
      <c r="LFF29" s="43"/>
      <c r="LFG29" s="43"/>
      <c r="LFH29" s="43"/>
      <c r="LFI29" s="43"/>
      <c r="LFJ29" s="43"/>
      <c r="LFK29" s="43"/>
      <c r="LFL29" s="43"/>
      <c r="LFM29" s="43"/>
      <c r="LFN29" s="43"/>
      <c r="LFO29" s="43"/>
      <c r="LFP29" s="43"/>
      <c r="LFQ29" s="43"/>
      <c r="LFR29" s="43"/>
      <c r="LFS29" s="43"/>
      <c r="LFT29" s="43"/>
      <c r="LFU29" s="43"/>
      <c r="LFV29" s="43"/>
      <c r="LFW29" s="43"/>
      <c r="LFX29" s="43"/>
      <c r="LFY29" s="43"/>
      <c r="LFZ29" s="43"/>
      <c r="LGA29" s="43"/>
      <c r="LGB29" s="43"/>
      <c r="LGC29" s="43"/>
      <c r="LGD29" s="43"/>
      <c r="LGE29" s="43"/>
      <c r="LGF29" s="43"/>
      <c r="LGG29" s="43"/>
      <c r="LGH29" s="43"/>
      <c r="LGI29" s="43"/>
      <c r="LGJ29" s="43"/>
      <c r="LGK29" s="43"/>
      <c r="LGL29" s="43"/>
      <c r="LGM29" s="43"/>
      <c r="LGN29" s="43"/>
      <c r="LGO29" s="43"/>
      <c r="LGP29" s="43"/>
      <c r="LGQ29" s="43"/>
      <c r="LGR29" s="43"/>
      <c r="LGS29" s="43"/>
      <c r="LGT29" s="43"/>
      <c r="LGU29" s="43"/>
      <c r="LGV29" s="43"/>
      <c r="LGW29" s="43"/>
      <c r="LGX29" s="43"/>
      <c r="LGY29" s="43"/>
      <c r="LGZ29" s="43"/>
      <c r="LHA29" s="43"/>
      <c r="LHB29" s="43"/>
      <c r="LHC29" s="43"/>
      <c r="LHD29" s="43"/>
      <c r="LHE29" s="43"/>
      <c r="LHF29" s="43"/>
      <c r="LHG29" s="43"/>
      <c r="LHH29" s="43"/>
      <c r="LHI29" s="43"/>
      <c r="LHJ29" s="43"/>
      <c r="LHK29" s="43"/>
      <c r="LHL29" s="43"/>
      <c r="LHM29" s="43"/>
      <c r="LHN29" s="43"/>
      <c r="LHO29" s="43"/>
      <c r="LHP29" s="43"/>
      <c r="LHQ29" s="43"/>
      <c r="LHR29" s="43"/>
      <c r="LHS29" s="43"/>
      <c r="LHT29" s="43"/>
      <c r="LHU29" s="43"/>
      <c r="LHV29" s="43"/>
      <c r="LHW29" s="43"/>
      <c r="LHX29" s="43"/>
      <c r="LHY29" s="43"/>
      <c r="LHZ29" s="43"/>
      <c r="LIA29" s="43"/>
      <c r="LIB29" s="43"/>
      <c r="LIC29" s="43"/>
      <c r="LID29" s="43"/>
      <c r="LIE29" s="43"/>
      <c r="LIF29" s="43"/>
      <c r="LIG29" s="43"/>
      <c r="LIH29" s="43"/>
      <c r="LII29" s="43"/>
      <c r="LIJ29" s="43"/>
      <c r="LIK29" s="43"/>
      <c r="LIL29" s="43"/>
      <c r="LIM29" s="43"/>
      <c r="LIN29" s="43"/>
      <c r="LIO29" s="43"/>
      <c r="LIP29" s="43"/>
      <c r="LIQ29" s="43"/>
      <c r="LIR29" s="43"/>
      <c r="LIS29" s="43"/>
      <c r="LIT29" s="43"/>
      <c r="LIU29" s="43"/>
      <c r="LIV29" s="43"/>
      <c r="LIW29" s="43"/>
      <c r="LIX29" s="43"/>
      <c r="LIY29" s="43"/>
      <c r="LIZ29" s="43"/>
      <c r="LJA29" s="43"/>
      <c r="LJB29" s="43"/>
      <c r="LJC29" s="43"/>
      <c r="LJD29" s="43"/>
      <c r="LJE29" s="43"/>
      <c r="LJF29" s="43"/>
      <c r="LJG29" s="43"/>
      <c r="LJH29" s="43"/>
      <c r="LJI29" s="43"/>
      <c r="LJJ29" s="43"/>
      <c r="LJK29" s="43"/>
      <c r="LJL29" s="43"/>
      <c r="LJM29" s="43"/>
      <c r="LJN29" s="43"/>
      <c r="LJO29" s="43"/>
      <c r="LJP29" s="43"/>
      <c r="LJQ29" s="43"/>
      <c r="LJR29" s="43"/>
      <c r="LJS29" s="43"/>
      <c r="LJT29" s="43"/>
      <c r="LJU29" s="43"/>
      <c r="LJV29" s="43"/>
      <c r="LJW29" s="43"/>
      <c r="LJX29" s="43"/>
      <c r="LJY29" s="43"/>
      <c r="LJZ29" s="43"/>
      <c r="LKA29" s="43"/>
      <c r="LKB29" s="43"/>
      <c r="LKC29" s="43"/>
      <c r="LKD29" s="43"/>
      <c r="LKE29" s="43"/>
      <c r="LKF29" s="43"/>
      <c r="LKG29" s="43"/>
      <c r="LKH29" s="43"/>
      <c r="LKI29" s="43"/>
      <c r="LKJ29" s="43"/>
      <c r="LKK29" s="43"/>
      <c r="LKL29" s="43"/>
      <c r="LKM29" s="43"/>
      <c r="LKN29" s="43"/>
      <c r="LKO29" s="43"/>
      <c r="LKP29" s="43"/>
      <c r="LKQ29" s="43"/>
      <c r="LKR29" s="43"/>
      <c r="LKS29" s="43"/>
      <c r="LKT29" s="43"/>
      <c r="LKU29" s="43"/>
      <c r="LKV29" s="43"/>
      <c r="LKW29" s="43"/>
      <c r="LKX29" s="43"/>
      <c r="LKY29" s="43"/>
      <c r="LKZ29" s="43"/>
      <c r="LLA29" s="43"/>
      <c r="LLB29" s="43"/>
      <c r="LLC29" s="43"/>
      <c r="LLD29" s="43"/>
      <c r="LLE29" s="43"/>
      <c r="LLF29" s="43"/>
      <c r="LLG29" s="43"/>
      <c r="LLH29" s="43"/>
      <c r="LLI29" s="43"/>
      <c r="LLJ29" s="43"/>
      <c r="LLK29" s="43"/>
      <c r="LLL29" s="43"/>
      <c r="LLM29" s="43"/>
      <c r="LLN29" s="43"/>
      <c r="LLO29" s="43"/>
      <c r="LLP29" s="43"/>
      <c r="LLQ29" s="43"/>
      <c r="LLR29" s="43"/>
      <c r="LLS29" s="43"/>
      <c r="LLT29" s="43"/>
      <c r="LLU29" s="43"/>
      <c r="LLV29" s="43"/>
      <c r="LLW29" s="43"/>
      <c r="LLX29" s="43"/>
      <c r="LLY29" s="43"/>
      <c r="LLZ29" s="43"/>
      <c r="LMA29" s="43"/>
      <c r="LMB29" s="43"/>
      <c r="LMC29" s="43"/>
      <c r="LMD29" s="43"/>
      <c r="LME29" s="43"/>
      <c r="LMF29" s="43"/>
      <c r="LMG29" s="43"/>
      <c r="LMH29" s="43"/>
      <c r="LMI29" s="43"/>
      <c r="LMJ29" s="43"/>
      <c r="LMK29" s="43"/>
      <c r="LML29" s="43"/>
      <c r="LMM29" s="43"/>
      <c r="LMN29" s="43"/>
      <c r="LMO29" s="43"/>
      <c r="LMP29" s="43"/>
      <c r="LMQ29" s="43"/>
      <c r="LMR29" s="43"/>
      <c r="LMS29" s="43"/>
      <c r="LMT29" s="43"/>
      <c r="LMU29" s="43"/>
      <c r="LMV29" s="43"/>
      <c r="LMW29" s="43"/>
      <c r="LMX29" s="43"/>
      <c r="LMY29" s="43"/>
      <c r="LMZ29" s="43"/>
      <c r="LNA29" s="43"/>
      <c r="LNB29" s="43"/>
      <c r="LNC29" s="43"/>
      <c r="LND29" s="43"/>
      <c r="LNE29" s="43"/>
      <c r="LNF29" s="43"/>
      <c r="LNG29" s="43"/>
      <c r="LNH29" s="43"/>
      <c r="LNI29" s="43"/>
      <c r="LNJ29" s="43"/>
      <c r="LNK29" s="43"/>
      <c r="LNL29" s="43"/>
      <c r="LNM29" s="43"/>
      <c r="LNN29" s="43"/>
      <c r="LNO29" s="43"/>
      <c r="LNP29" s="43"/>
      <c r="LNQ29" s="43"/>
      <c r="LNR29" s="43"/>
      <c r="LNS29" s="43"/>
      <c r="LNT29" s="43"/>
      <c r="LNU29" s="43"/>
      <c r="LNV29" s="43"/>
      <c r="LNW29" s="43"/>
      <c r="LNX29" s="43"/>
      <c r="LNY29" s="43"/>
      <c r="LNZ29" s="43"/>
      <c r="LOA29" s="43"/>
      <c r="LOB29" s="43"/>
      <c r="LOC29" s="43"/>
      <c r="LOD29" s="43"/>
      <c r="LOE29" s="43"/>
      <c r="LOF29" s="43"/>
      <c r="LOG29" s="43"/>
      <c r="LOH29" s="43"/>
      <c r="LOI29" s="43"/>
      <c r="LOJ29" s="43"/>
      <c r="LOK29" s="43"/>
      <c r="LOL29" s="43"/>
      <c r="LOM29" s="43"/>
      <c r="LON29" s="43"/>
      <c r="LOO29" s="43"/>
      <c r="LOP29" s="43"/>
      <c r="LOQ29" s="43"/>
      <c r="LOR29" s="43"/>
      <c r="LOS29" s="43"/>
      <c r="LOT29" s="43"/>
      <c r="LOU29" s="43"/>
      <c r="LOV29" s="43"/>
      <c r="LOW29" s="43"/>
      <c r="LOX29" s="43"/>
      <c r="LOY29" s="43"/>
      <c r="LOZ29" s="43"/>
      <c r="LPA29" s="43"/>
      <c r="LPB29" s="43"/>
      <c r="LPC29" s="43"/>
      <c r="LPD29" s="43"/>
      <c r="LPE29" s="43"/>
      <c r="LPF29" s="43"/>
      <c r="LPG29" s="43"/>
      <c r="LPH29" s="43"/>
      <c r="LPI29" s="43"/>
      <c r="LPJ29" s="43"/>
      <c r="LPK29" s="43"/>
      <c r="LPL29" s="43"/>
      <c r="LPM29" s="43"/>
      <c r="LPN29" s="43"/>
      <c r="LPO29" s="43"/>
      <c r="LPP29" s="43"/>
      <c r="LPQ29" s="43"/>
      <c r="LPR29" s="43"/>
      <c r="LPS29" s="43"/>
      <c r="LPT29" s="43"/>
      <c r="LPU29" s="43"/>
      <c r="LPV29" s="43"/>
      <c r="LPW29" s="43"/>
      <c r="LPX29" s="43"/>
      <c r="LPY29" s="43"/>
      <c r="LPZ29" s="43"/>
      <c r="LQA29" s="43"/>
      <c r="LQB29" s="43"/>
      <c r="LQC29" s="43"/>
      <c r="LQD29" s="43"/>
      <c r="LQE29" s="43"/>
      <c r="LQF29" s="43"/>
      <c r="LQG29" s="43"/>
      <c r="LQH29" s="43"/>
      <c r="LQI29" s="43"/>
      <c r="LQJ29" s="43"/>
      <c r="LQK29" s="43"/>
      <c r="LQL29" s="43"/>
      <c r="LQM29" s="43"/>
      <c r="LQN29" s="43"/>
      <c r="LQO29" s="43"/>
      <c r="LQP29" s="43"/>
      <c r="LQQ29" s="43"/>
      <c r="LQR29" s="43"/>
      <c r="LQS29" s="43"/>
      <c r="LQT29" s="43"/>
      <c r="LQU29" s="43"/>
      <c r="LQV29" s="43"/>
      <c r="LQW29" s="43"/>
      <c r="LQX29" s="43"/>
      <c r="LQY29" s="43"/>
      <c r="LQZ29" s="43"/>
      <c r="LRA29" s="43"/>
      <c r="LRB29" s="43"/>
      <c r="LRC29" s="43"/>
      <c r="LRD29" s="43"/>
      <c r="LRE29" s="43"/>
      <c r="LRF29" s="43"/>
      <c r="LRG29" s="43"/>
      <c r="LRH29" s="43"/>
      <c r="LRI29" s="43"/>
      <c r="LRJ29" s="43"/>
      <c r="LRK29" s="43"/>
      <c r="LRL29" s="43"/>
      <c r="LRM29" s="43"/>
      <c r="LRN29" s="43"/>
      <c r="LRO29" s="43"/>
      <c r="LRP29" s="43"/>
      <c r="LRQ29" s="43"/>
      <c r="LRR29" s="43"/>
      <c r="LRS29" s="43"/>
      <c r="LRT29" s="43"/>
      <c r="LRU29" s="43"/>
      <c r="LRV29" s="43"/>
      <c r="LRW29" s="43"/>
      <c r="LRX29" s="43"/>
      <c r="LRY29" s="43"/>
      <c r="LRZ29" s="43"/>
      <c r="LSA29" s="43"/>
      <c r="LSB29" s="43"/>
      <c r="LSC29" s="43"/>
      <c r="LSD29" s="43"/>
      <c r="LSE29" s="43"/>
      <c r="LSF29" s="43"/>
      <c r="LSG29" s="43"/>
      <c r="LSH29" s="43"/>
      <c r="LSI29" s="43"/>
      <c r="LSJ29" s="43"/>
      <c r="LSK29" s="43"/>
      <c r="LSL29" s="43"/>
      <c r="LSM29" s="43"/>
      <c r="LSN29" s="43"/>
      <c r="LSO29" s="43"/>
      <c r="LSP29" s="43"/>
      <c r="LSQ29" s="43"/>
      <c r="LSR29" s="43"/>
      <c r="LSS29" s="43"/>
      <c r="LST29" s="43"/>
      <c r="LSU29" s="43"/>
      <c r="LSV29" s="43"/>
      <c r="LSW29" s="43"/>
      <c r="LSX29" s="43"/>
      <c r="LSY29" s="43"/>
      <c r="LSZ29" s="43"/>
      <c r="LTA29" s="43"/>
      <c r="LTB29" s="43"/>
      <c r="LTC29" s="43"/>
      <c r="LTD29" s="43"/>
      <c r="LTE29" s="43"/>
      <c r="LTF29" s="43"/>
      <c r="LTG29" s="43"/>
      <c r="LTH29" s="43"/>
      <c r="LTI29" s="43"/>
      <c r="LTJ29" s="43"/>
      <c r="LTK29" s="43"/>
      <c r="LTL29" s="43"/>
      <c r="LTM29" s="43"/>
      <c r="LTN29" s="43"/>
      <c r="LTO29" s="43"/>
      <c r="LTP29" s="43"/>
      <c r="LTQ29" s="43"/>
      <c r="LTR29" s="43"/>
      <c r="LTS29" s="43"/>
      <c r="LTT29" s="43"/>
      <c r="LTU29" s="43"/>
      <c r="LTV29" s="43"/>
      <c r="LTW29" s="43"/>
      <c r="LTX29" s="43"/>
      <c r="LTY29" s="43"/>
      <c r="LTZ29" s="43"/>
      <c r="LUA29" s="43"/>
      <c r="LUB29" s="43"/>
      <c r="LUC29" s="43"/>
      <c r="LUD29" s="43"/>
      <c r="LUE29" s="43"/>
      <c r="LUF29" s="43"/>
      <c r="LUG29" s="43"/>
      <c r="LUH29" s="43"/>
      <c r="LUI29" s="43"/>
      <c r="LUJ29" s="43"/>
      <c r="LUK29" s="43"/>
      <c r="LUL29" s="43"/>
      <c r="LUM29" s="43"/>
      <c r="LUN29" s="43"/>
      <c r="LUO29" s="43"/>
      <c r="LUP29" s="43"/>
      <c r="LUQ29" s="43"/>
      <c r="LUR29" s="43"/>
      <c r="LUS29" s="43"/>
      <c r="LUT29" s="43"/>
      <c r="LUU29" s="43"/>
      <c r="LUV29" s="43"/>
      <c r="LUW29" s="43"/>
      <c r="LUX29" s="43"/>
      <c r="LUY29" s="43"/>
      <c r="LUZ29" s="43"/>
      <c r="LVA29" s="43"/>
      <c r="LVB29" s="43"/>
      <c r="LVC29" s="43"/>
      <c r="LVD29" s="43"/>
      <c r="LVE29" s="43"/>
      <c r="LVF29" s="43"/>
      <c r="LVG29" s="43"/>
      <c r="LVH29" s="43"/>
      <c r="LVI29" s="43"/>
      <c r="LVJ29" s="43"/>
      <c r="LVK29" s="43"/>
      <c r="LVL29" s="43"/>
      <c r="LVM29" s="43"/>
      <c r="LVN29" s="43"/>
      <c r="LVO29" s="43"/>
      <c r="LVP29" s="43"/>
      <c r="LVQ29" s="43"/>
      <c r="LVR29" s="43"/>
      <c r="LVS29" s="43"/>
      <c r="LVT29" s="43"/>
      <c r="LVU29" s="43"/>
      <c r="LVV29" s="43"/>
      <c r="LVW29" s="43"/>
      <c r="LVX29" s="43"/>
      <c r="LVY29" s="43"/>
      <c r="LVZ29" s="43"/>
      <c r="LWA29" s="43"/>
      <c r="LWB29" s="43"/>
      <c r="LWC29" s="43"/>
      <c r="LWD29" s="43"/>
      <c r="LWE29" s="43"/>
      <c r="LWF29" s="43"/>
      <c r="LWG29" s="43"/>
      <c r="LWH29" s="43"/>
      <c r="LWI29" s="43"/>
      <c r="LWJ29" s="43"/>
      <c r="LWK29" s="43"/>
      <c r="LWL29" s="43"/>
      <c r="LWM29" s="43"/>
      <c r="LWN29" s="43"/>
      <c r="LWO29" s="43"/>
      <c r="LWP29" s="43"/>
      <c r="LWQ29" s="43"/>
      <c r="LWR29" s="43"/>
      <c r="LWS29" s="43"/>
      <c r="LWT29" s="43"/>
      <c r="LWU29" s="43"/>
      <c r="LWV29" s="43"/>
      <c r="LWW29" s="43"/>
      <c r="LWX29" s="43"/>
      <c r="LWY29" s="43"/>
      <c r="LWZ29" s="43"/>
      <c r="LXA29" s="43"/>
      <c r="LXB29" s="43"/>
      <c r="LXC29" s="43"/>
      <c r="LXD29" s="43"/>
      <c r="LXE29" s="43"/>
      <c r="LXF29" s="43"/>
      <c r="LXG29" s="43"/>
      <c r="LXH29" s="43"/>
      <c r="LXI29" s="43"/>
      <c r="LXJ29" s="43"/>
      <c r="LXK29" s="43"/>
      <c r="LXL29" s="43"/>
      <c r="LXM29" s="43"/>
      <c r="LXN29" s="43"/>
      <c r="LXO29" s="43"/>
      <c r="LXP29" s="43"/>
      <c r="LXQ29" s="43"/>
      <c r="LXR29" s="43"/>
      <c r="LXS29" s="43"/>
      <c r="LXT29" s="43"/>
      <c r="LXU29" s="43"/>
      <c r="LXV29" s="43"/>
      <c r="LXW29" s="43"/>
      <c r="LXX29" s="43"/>
      <c r="LXY29" s="43"/>
      <c r="LXZ29" s="43"/>
      <c r="LYA29" s="43"/>
      <c r="LYB29" s="43"/>
      <c r="LYC29" s="43"/>
      <c r="LYD29" s="43"/>
      <c r="LYE29" s="43"/>
      <c r="LYF29" s="43"/>
      <c r="LYG29" s="43"/>
      <c r="LYH29" s="43"/>
      <c r="LYI29" s="43"/>
      <c r="LYJ29" s="43"/>
      <c r="LYK29" s="43"/>
      <c r="LYL29" s="43"/>
      <c r="LYM29" s="43"/>
      <c r="LYN29" s="43"/>
      <c r="LYO29" s="43"/>
      <c r="LYP29" s="43"/>
      <c r="LYQ29" s="43"/>
      <c r="LYR29" s="43"/>
      <c r="LYS29" s="43"/>
      <c r="LYT29" s="43"/>
      <c r="LYU29" s="43"/>
      <c r="LYV29" s="43"/>
      <c r="LYW29" s="43"/>
      <c r="LYX29" s="43"/>
      <c r="LYY29" s="43"/>
      <c r="LYZ29" s="43"/>
      <c r="LZA29" s="43"/>
      <c r="LZB29" s="43"/>
      <c r="LZC29" s="43"/>
      <c r="LZD29" s="43"/>
      <c r="LZE29" s="43"/>
      <c r="LZF29" s="43"/>
      <c r="LZG29" s="43"/>
      <c r="LZH29" s="43"/>
      <c r="LZI29" s="43"/>
      <c r="LZJ29" s="43"/>
      <c r="LZK29" s="43"/>
      <c r="LZL29" s="43"/>
      <c r="LZM29" s="43"/>
      <c r="LZN29" s="43"/>
      <c r="LZO29" s="43"/>
      <c r="LZP29" s="43"/>
      <c r="LZQ29" s="43"/>
      <c r="LZR29" s="43"/>
      <c r="LZS29" s="43"/>
      <c r="LZT29" s="43"/>
      <c r="LZU29" s="43"/>
      <c r="LZV29" s="43"/>
      <c r="LZW29" s="43"/>
      <c r="LZX29" s="43"/>
      <c r="LZY29" s="43"/>
      <c r="LZZ29" s="43"/>
      <c r="MAA29" s="43"/>
      <c r="MAB29" s="43"/>
      <c r="MAC29" s="43"/>
      <c r="MAD29" s="43"/>
      <c r="MAE29" s="43"/>
      <c r="MAF29" s="43"/>
      <c r="MAG29" s="43"/>
      <c r="MAH29" s="43"/>
      <c r="MAI29" s="43"/>
      <c r="MAJ29" s="43"/>
      <c r="MAK29" s="43"/>
      <c r="MAL29" s="43"/>
      <c r="MAM29" s="43"/>
      <c r="MAN29" s="43"/>
      <c r="MAO29" s="43"/>
      <c r="MAP29" s="43"/>
      <c r="MAQ29" s="43"/>
      <c r="MAR29" s="43"/>
      <c r="MAS29" s="43"/>
      <c r="MAT29" s="43"/>
      <c r="MAU29" s="43"/>
      <c r="MAV29" s="43"/>
      <c r="MAW29" s="43"/>
      <c r="MAX29" s="43"/>
      <c r="MAY29" s="43"/>
      <c r="MAZ29" s="43"/>
      <c r="MBA29" s="43"/>
      <c r="MBB29" s="43"/>
      <c r="MBC29" s="43"/>
      <c r="MBD29" s="43"/>
      <c r="MBE29" s="43"/>
      <c r="MBF29" s="43"/>
      <c r="MBG29" s="43"/>
      <c r="MBH29" s="43"/>
      <c r="MBI29" s="43"/>
      <c r="MBJ29" s="43"/>
      <c r="MBK29" s="43"/>
      <c r="MBL29" s="43"/>
      <c r="MBM29" s="43"/>
      <c r="MBN29" s="43"/>
      <c r="MBO29" s="43"/>
      <c r="MBP29" s="43"/>
      <c r="MBQ29" s="43"/>
      <c r="MBR29" s="43"/>
      <c r="MBS29" s="43"/>
      <c r="MBT29" s="43"/>
      <c r="MBU29" s="43"/>
      <c r="MBV29" s="43"/>
      <c r="MBW29" s="43"/>
      <c r="MBX29" s="43"/>
      <c r="MBY29" s="43"/>
      <c r="MBZ29" s="43"/>
      <c r="MCA29" s="43"/>
      <c r="MCB29" s="43"/>
      <c r="MCC29" s="43"/>
      <c r="MCD29" s="43"/>
      <c r="MCE29" s="43"/>
      <c r="MCF29" s="43"/>
      <c r="MCG29" s="43"/>
      <c r="MCH29" s="43"/>
      <c r="MCI29" s="43"/>
      <c r="MCJ29" s="43"/>
      <c r="MCK29" s="43"/>
      <c r="MCL29" s="43"/>
      <c r="MCM29" s="43"/>
      <c r="MCN29" s="43"/>
      <c r="MCO29" s="43"/>
      <c r="MCP29" s="43"/>
      <c r="MCQ29" s="43"/>
      <c r="MCR29" s="43"/>
      <c r="MCS29" s="43"/>
      <c r="MCT29" s="43"/>
      <c r="MCU29" s="43"/>
      <c r="MCV29" s="43"/>
      <c r="MCW29" s="43"/>
      <c r="MCX29" s="43"/>
      <c r="MCY29" s="43"/>
      <c r="MCZ29" s="43"/>
      <c r="MDA29" s="43"/>
      <c r="MDB29" s="43"/>
      <c r="MDC29" s="43"/>
      <c r="MDD29" s="43"/>
      <c r="MDE29" s="43"/>
      <c r="MDF29" s="43"/>
      <c r="MDG29" s="43"/>
      <c r="MDH29" s="43"/>
      <c r="MDI29" s="43"/>
      <c r="MDJ29" s="43"/>
      <c r="MDK29" s="43"/>
      <c r="MDL29" s="43"/>
      <c r="MDM29" s="43"/>
      <c r="MDN29" s="43"/>
      <c r="MDO29" s="43"/>
      <c r="MDP29" s="43"/>
      <c r="MDQ29" s="43"/>
      <c r="MDR29" s="43"/>
      <c r="MDS29" s="43"/>
      <c r="MDT29" s="43"/>
      <c r="MDU29" s="43"/>
      <c r="MDV29" s="43"/>
      <c r="MDW29" s="43"/>
      <c r="MDX29" s="43"/>
      <c r="MDY29" s="43"/>
      <c r="MDZ29" s="43"/>
      <c r="MEA29" s="43"/>
      <c r="MEB29" s="43"/>
      <c r="MEC29" s="43"/>
      <c r="MED29" s="43"/>
      <c r="MEE29" s="43"/>
      <c r="MEF29" s="43"/>
      <c r="MEG29" s="43"/>
      <c r="MEH29" s="43"/>
      <c r="MEI29" s="43"/>
      <c r="MEJ29" s="43"/>
      <c r="MEK29" s="43"/>
      <c r="MEL29" s="43"/>
      <c r="MEM29" s="43"/>
      <c r="MEN29" s="43"/>
      <c r="MEO29" s="43"/>
      <c r="MEP29" s="43"/>
      <c r="MEQ29" s="43"/>
      <c r="MER29" s="43"/>
      <c r="MES29" s="43"/>
      <c r="MET29" s="43"/>
      <c r="MEU29" s="43"/>
      <c r="MEV29" s="43"/>
      <c r="MEW29" s="43"/>
      <c r="MEX29" s="43"/>
      <c r="MEY29" s="43"/>
      <c r="MEZ29" s="43"/>
      <c r="MFA29" s="43"/>
      <c r="MFB29" s="43"/>
      <c r="MFC29" s="43"/>
      <c r="MFD29" s="43"/>
      <c r="MFE29" s="43"/>
      <c r="MFF29" s="43"/>
      <c r="MFG29" s="43"/>
      <c r="MFH29" s="43"/>
      <c r="MFI29" s="43"/>
      <c r="MFJ29" s="43"/>
      <c r="MFK29" s="43"/>
      <c r="MFL29" s="43"/>
      <c r="MFM29" s="43"/>
      <c r="MFN29" s="43"/>
      <c r="MFO29" s="43"/>
      <c r="MFP29" s="43"/>
      <c r="MFQ29" s="43"/>
      <c r="MFR29" s="43"/>
      <c r="MFS29" s="43"/>
      <c r="MFT29" s="43"/>
      <c r="MFU29" s="43"/>
      <c r="MFV29" s="43"/>
      <c r="MFW29" s="43"/>
      <c r="MFX29" s="43"/>
      <c r="MFY29" s="43"/>
      <c r="MFZ29" s="43"/>
      <c r="MGA29" s="43"/>
      <c r="MGB29" s="43"/>
      <c r="MGC29" s="43"/>
      <c r="MGD29" s="43"/>
      <c r="MGE29" s="43"/>
      <c r="MGF29" s="43"/>
      <c r="MGG29" s="43"/>
      <c r="MGH29" s="43"/>
      <c r="MGI29" s="43"/>
      <c r="MGJ29" s="43"/>
      <c r="MGK29" s="43"/>
      <c r="MGL29" s="43"/>
      <c r="MGM29" s="43"/>
      <c r="MGN29" s="43"/>
      <c r="MGO29" s="43"/>
      <c r="MGP29" s="43"/>
      <c r="MGQ29" s="43"/>
      <c r="MGR29" s="43"/>
      <c r="MGS29" s="43"/>
      <c r="MGT29" s="43"/>
      <c r="MGU29" s="43"/>
      <c r="MGV29" s="43"/>
      <c r="MGW29" s="43"/>
      <c r="MGX29" s="43"/>
      <c r="MGY29" s="43"/>
      <c r="MGZ29" s="43"/>
      <c r="MHA29" s="43"/>
      <c r="MHB29" s="43"/>
      <c r="MHC29" s="43"/>
      <c r="MHD29" s="43"/>
      <c r="MHE29" s="43"/>
      <c r="MHF29" s="43"/>
      <c r="MHG29" s="43"/>
      <c r="MHH29" s="43"/>
      <c r="MHI29" s="43"/>
      <c r="MHJ29" s="43"/>
      <c r="MHK29" s="43"/>
      <c r="MHL29" s="43"/>
      <c r="MHM29" s="43"/>
      <c r="MHN29" s="43"/>
      <c r="MHO29" s="43"/>
      <c r="MHP29" s="43"/>
      <c r="MHQ29" s="43"/>
      <c r="MHR29" s="43"/>
      <c r="MHS29" s="43"/>
      <c r="MHT29" s="43"/>
      <c r="MHU29" s="43"/>
      <c r="MHV29" s="43"/>
      <c r="MHW29" s="43"/>
      <c r="MHX29" s="43"/>
      <c r="MHY29" s="43"/>
      <c r="MHZ29" s="43"/>
      <c r="MIA29" s="43"/>
      <c r="MIB29" s="43"/>
      <c r="MIC29" s="43"/>
      <c r="MID29" s="43"/>
      <c r="MIE29" s="43"/>
      <c r="MIF29" s="43"/>
      <c r="MIG29" s="43"/>
      <c r="MIH29" s="43"/>
      <c r="MII29" s="43"/>
      <c r="MIJ29" s="43"/>
      <c r="MIK29" s="43"/>
      <c r="MIL29" s="43"/>
      <c r="MIM29" s="43"/>
      <c r="MIN29" s="43"/>
      <c r="MIO29" s="43"/>
      <c r="MIP29" s="43"/>
      <c r="MIQ29" s="43"/>
      <c r="MIR29" s="43"/>
      <c r="MIS29" s="43"/>
      <c r="MIT29" s="43"/>
      <c r="MIU29" s="43"/>
      <c r="MIV29" s="43"/>
      <c r="MIW29" s="43"/>
      <c r="MIX29" s="43"/>
      <c r="MIY29" s="43"/>
      <c r="MIZ29" s="43"/>
      <c r="MJA29" s="43"/>
      <c r="MJB29" s="43"/>
      <c r="MJC29" s="43"/>
      <c r="MJD29" s="43"/>
      <c r="MJE29" s="43"/>
      <c r="MJF29" s="43"/>
      <c r="MJG29" s="43"/>
      <c r="MJH29" s="43"/>
      <c r="MJI29" s="43"/>
      <c r="MJJ29" s="43"/>
      <c r="MJK29" s="43"/>
      <c r="MJL29" s="43"/>
      <c r="MJM29" s="43"/>
      <c r="MJN29" s="43"/>
      <c r="MJO29" s="43"/>
      <c r="MJP29" s="43"/>
      <c r="MJQ29" s="43"/>
      <c r="MJR29" s="43"/>
      <c r="MJS29" s="43"/>
      <c r="MJT29" s="43"/>
      <c r="MJU29" s="43"/>
      <c r="MJV29" s="43"/>
      <c r="MJW29" s="43"/>
      <c r="MJX29" s="43"/>
      <c r="MJY29" s="43"/>
      <c r="MJZ29" s="43"/>
      <c r="MKA29" s="43"/>
      <c r="MKB29" s="43"/>
      <c r="MKC29" s="43"/>
      <c r="MKD29" s="43"/>
      <c r="MKE29" s="43"/>
      <c r="MKF29" s="43"/>
      <c r="MKG29" s="43"/>
      <c r="MKH29" s="43"/>
      <c r="MKI29" s="43"/>
      <c r="MKJ29" s="43"/>
      <c r="MKK29" s="43"/>
      <c r="MKL29" s="43"/>
      <c r="MKM29" s="43"/>
      <c r="MKN29" s="43"/>
      <c r="MKO29" s="43"/>
      <c r="MKP29" s="43"/>
      <c r="MKQ29" s="43"/>
      <c r="MKR29" s="43"/>
      <c r="MKS29" s="43"/>
      <c r="MKT29" s="43"/>
      <c r="MKU29" s="43"/>
      <c r="MKV29" s="43"/>
      <c r="MKW29" s="43"/>
      <c r="MKX29" s="43"/>
      <c r="MKY29" s="43"/>
      <c r="MKZ29" s="43"/>
      <c r="MLA29" s="43"/>
      <c r="MLB29" s="43"/>
      <c r="MLC29" s="43"/>
      <c r="MLD29" s="43"/>
      <c r="MLE29" s="43"/>
      <c r="MLF29" s="43"/>
      <c r="MLG29" s="43"/>
      <c r="MLH29" s="43"/>
      <c r="MLI29" s="43"/>
      <c r="MLJ29" s="43"/>
      <c r="MLK29" s="43"/>
      <c r="MLL29" s="43"/>
      <c r="MLM29" s="43"/>
      <c r="MLN29" s="43"/>
      <c r="MLO29" s="43"/>
      <c r="MLP29" s="43"/>
      <c r="MLQ29" s="43"/>
      <c r="MLR29" s="43"/>
      <c r="MLS29" s="43"/>
      <c r="MLT29" s="43"/>
      <c r="MLU29" s="43"/>
      <c r="MLV29" s="43"/>
      <c r="MLW29" s="43"/>
      <c r="MLX29" s="43"/>
      <c r="MLY29" s="43"/>
      <c r="MLZ29" s="43"/>
      <c r="MMA29" s="43"/>
      <c r="MMB29" s="43"/>
      <c r="MMC29" s="43"/>
      <c r="MMD29" s="43"/>
      <c r="MME29" s="43"/>
      <c r="MMF29" s="43"/>
      <c r="MMG29" s="43"/>
      <c r="MMH29" s="43"/>
      <c r="MMI29" s="43"/>
      <c r="MMJ29" s="43"/>
      <c r="MMK29" s="43"/>
      <c r="MML29" s="43"/>
      <c r="MMM29" s="43"/>
      <c r="MMN29" s="43"/>
      <c r="MMO29" s="43"/>
      <c r="MMP29" s="43"/>
      <c r="MMQ29" s="43"/>
      <c r="MMR29" s="43"/>
      <c r="MMS29" s="43"/>
      <c r="MMT29" s="43"/>
      <c r="MMU29" s="43"/>
      <c r="MMV29" s="43"/>
      <c r="MMW29" s="43"/>
      <c r="MMX29" s="43"/>
      <c r="MMY29" s="43"/>
      <c r="MMZ29" s="43"/>
      <c r="MNA29" s="43"/>
      <c r="MNB29" s="43"/>
      <c r="MNC29" s="43"/>
      <c r="MND29" s="43"/>
      <c r="MNE29" s="43"/>
      <c r="MNF29" s="43"/>
      <c r="MNG29" s="43"/>
      <c r="MNH29" s="43"/>
      <c r="MNI29" s="43"/>
      <c r="MNJ29" s="43"/>
      <c r="MNK29" s="43"/>
      <c r="MNL29" s="43"/>
      <c r="MNM29" s="43"/>
      <c r="MNN29" s="43"/>
      <c r="MNO29" s="43"/>
      <c r="MNP29" s="43"/>
      <c r="MNQ29" s="43"/>
      <c r="MNR29" s="43"/>
      <c r="MNS29" s="43"/>
      <c r="MNT29" s="43"/>
      <c r="MNU29" s="43"/>
      <c r="MNV29" s="43"/>
      <c r="MNW29" s="43"/>
      <c r="MNX29" s="43"/>
      <c r="MNY29" s="43"/>
      <c r="MNZ29" s="43"/>
      <c r="MOA29" s="43"/>
      <c r="MOB29" s="43"/>
      <c r="MOC29" s="43"/>
      <c r="MOD29" s="43"/>
      <c r="MOE29" s="43"/>
      <c r="MOF29" s="43"/>
      <c r="MOG29" s="43"/>
      <c r="MOH29" s="43"/>
      <c r="MOI29" s="43"/>
      <c r="MOJ29" s="43"/>
      <c r="MOK29" s="43"/>
      <c r="MOL29" s="43"/>
      <c r="MOM29" s="43"/>
      <c r="MON29" s="43"/>
      <c r="MOO29" s="43"/>
      <c r="MOP29" s="43"/>
      <c r="MOQ29" s="43"/>
      <c r="MOR29" s="43"/>
      <c r="MOS29" s="43"/>
      <c r="MOT29" s="43"/>
      <c r="MOU29" s="43"/>
      <c r="MOV29" s="43"/>
      <c r="MOW29" s="43"/>
      <c r="MOX29" s="43"/>
      <c r="MOY29" s="43"/>
      <c r="MOZ29" s="43"/>
      <c r="MPA29" s="43"/>
      <c r="MPB29" s="43"/>
      <c r="MPC29" s="43"/>
      <c r="MPD29" s="43"/>
      <c r="MPE29" s="43"/>
      <c r="MPF29" s="43"/>
      <c r="MPG29" s="43"/>
      <c r="MPH29" s="43"/>
      <c r="MPI29" s="43"/>
      <c r="MPJ29" s="43"/>
      <c r="MPK29" s="43"/>
      <c r="MPL29" s="43"/>
      <c r="MPM29" s="43"/>
      <c r="MPN29" s="43"/>
      <c r="MPO29" s="43"/>
      <c r="MPP29" s="43"/>
      <c r="MPQ29" s="43"/>
      <c r="MPR29" s="43"/>
      <c r="MPS29" s="43"/>
      <c r="MPT29" s="43"/>
      <c r="MPU29" s="43"/>
      <c r="MPV29" s="43"/>
      <c r="MPW29" s="43"/>
      <c r="MPX29" s="43"/>
      <c r="MPY29" s="43"/>
      <c r="MPZ29" s="43"/>
      <c r="MQA29" s="43"/>
      <c r="MQB29" s="43"/>
      <c r="MQC29" s="43"/>
      <c r="MQD29" s="43"/>
      <c r="MQE29" s="43"/>
      <c r="MQF29" s="43"/>
      <c r="MQG29" s="43"/>
      <c r="MQH29" s="43"/>
      <c r="MQI29" s="43"/>
      <c r="MQJ29" s="43"/>
      <c r="MQK29" s="43"/>
      <c r="MQL29" s="43"/>
      <c r="MQM29" s="43"/>
      <c r="MQN29" s="43"/>
      <c r="MQO29" s="43"/>
      <c r="MQP29" s="43"/>
      <c r="MQQ29" s="43"/>
      <c r="MQR29" s="43"/>
      <c r="MQS29" s="43"/>
      <c r="MQT29" s="43"/>
      <c r="MQU29" s="43"/>
      <c r="MQV29" s="43"/>
      <c r="MQW29" s="43"/>
      <c r="MQX29" s="43"/>
      <c r="MQY29" s="43"/>
      <c r="MQZ29" s="43"/>
      <c r="MRA29" s="43"/>
      <c r="MRB29" s="43"/>
      <c r="MRC29" s="43"/>
      <c r="MRD29" s="43"/>
      <c r="MRE29" s="43"/>
      <c r="MRF29" s="43"/>
      <c r="MRG29" s="43"/>
      <c r="MRH29" s="43"/>
      <c r="MRI29" s="43"/>
      <c r="MRJ29" s="43"/>
      <c r="MRK29" s="43"/>
      <c r="MRL29" s="43"/>
      <c r="MRM29" s="43"/>
      <c r="MRN29" s="43"/>
      <c r="MRO29" s="43"/>
      <c r="MRP29" s="43"/>
      <c r="MRQ29" s="43"/>
      <c r="MRR29" s="43"/>
      <c r="MRS29" s="43"/>
      <c r="MRT29" s="43"/>
      <c r="MRU29" s="43"/>
      <c r="MRV29" s="43"/>
      <c r="MRW29" s="43"/>
      <c r="MRX29" s="43"/>
      <c r="MRY29" s="43"/>
      <c r="MRZ29" s="43"/>
      <c r="MSA29" s="43"/>
      <c r="MSB29" s="43"/>
      <c r="MSC29" s="43"/>
      <c r="MSD29" s="43"/>
      <c r="MSE29" s="43"/>
      <c r="MSF29" s="43"/>
      <c r="MSG29" s="43"/>
      <c r="MSH29" s="43"/>
      <c r="MSI29" s="43"/>
      <c r="MSJ29" s="43"/>
      <c r="MSK29" s="43"/>
      <c r="MSL29" s="43"/>
      <c r="MSM29" s="43"/>
      <c r="MSN29" s="43"/>
      <c r="MSO29" s="43"/>
      <c r="MSP29" s="43"/>
      <c r="MSQ29" s="43"/>
      <c r="MSR29" s="43"/>
      <c r="MSS29" s="43"/>
      <c r="MST29" s="43"/>
      <c r="MSU29" s="43"/>
      <c r="MSV29" s="43"/>
      <c r="MSW29" s="43"/>
      <c r="MSX29" s="43"/>
      <c r="MSY29" s="43"/>
      <c r="MSZ29" s="43"/>
      <c r="MTA29" s="43"/>
      <c r="MTB29" s="43"/>
      <c r="MTC29" s="43"/>
      <c r="MTD29" s="43"/>
      <c r="MTE29" s="43"/>
      <c r="MTF29" s="43"/>
      <c r="MTG29" s="43"/>
      <c r="MTH29" s="43"/>
      <c r="MTI29" s="43"/>
      <c r="MTJ29" s="43"/>
      <c r="MTK29" s="43"/>
      <c r="MTL29" s="43"/>
      <c r="MTM29" s="43"/>
      <c r="MTN29" s="43"/>
      <c r="MTO29" s="43"/>
      <c r="MTP29" s="43"/>
      <c r="MTQ29" s="43"/>
      <c r="MTR29" s="43"/>
      <c r="MTS29" s="43"/>
      <c r="MTT29" s="43"/>
      <c r="MTU29" s="43"/>
      <c r="MTV29" s="43"/>
      <c r="MTW29" s="43"/>
      <c r="MTX29" s="43"/>
      <c r="MTY29" s="43"/>
      <c r="MTZ29" s="43"/>
      <c r="MUA29" s="43"/>
      <c r="MUB29" s="43"/>
      <c r="MUC29" s="43"/>
      <c r="MUD29" s="43"/>
      <c r="MUE29" s="43"/>
      <c r="MUF29" s="43"/>
      <c r="MUG29" s="43"/>
      <c r="MUH29" s="43"/>
      <c r="MUI29" s="43"/>
      <c r="MUJ29" s="43"/>
      <c r="MUK29" s="43"/>
      <c r="MUL29" s="43"/>
      <c r="MUM29" s="43"/>
      <c r="MUN29" s="43"/>
      <c r="MUO29" s="43"/>
      <c r="MUP29" s="43"/>
      <c r="MUQ29" s="43"/>
      <c r="MUR29" s="43"/>
      <c r="MUS29" s="43"/>
      <c r="MUT29" s="43"/>
      <c r="MUU29" s="43"/>
      <c r="MUV29" s="43"/>
      <c r="MUW29" s="43"/>
      <c r="MUX29" s="43"/>
      <c r="MUY29" s="43"/>
      <c r="MUZ29" s="43"/>
      <c r="MVA29" s="43"/>
      <c r="MVB29" s="43"/>
      <c r="MVC29" s="43"/>
      <c r="MVD29" s="43"/>
      <c r="MVE29" s="43"/>
      <c r="MVF29" s="43"/>
      <c r="MVG29" s="43"/>
      <c r="MVH29" s="43"/>
      <c r="MVI29" s="43"/>
      <c r="MVJ29" s="43"/>
      <c r="MVK29" s="43"/>
      <c r="MVL29" s="43"/>
      <c r="MVM29" s="43"/>
      <c r="MVN29" s="43"/>
      <c r="MVO29" s="43"/>
      <c r="MVP29" s="43"/>
      <c r="MVQ29" s="43"/>
      <c r="MVR29" s="43"/>
      <c r="MVS29" s="43"/>
      <c r="MVT29" s="43"/>
      <c r="MVU29" s="43"/>
      <c r="MVV29" s="43"/>
      <c r="MVW29" s="43"/>
      <c r="MVX29" s="43"/>
      <c r="MVY29" s="43"/>
      <c r="MVZ29" s="43"/>
      <c r="MWA29" s="43"/>
      <c r="MWB29" s="43"/>
      <c r="MWC29" s="43"/>
      <c r="MWD29" s="43"/>
      <c r="MWE29" s="43"/>
      <c r="MWF29" s="43"/>
      <c r="MWG29" s="43"/>
      <c r="MWH29" s="43"/>
      <c r="MWI29" s="43"/>
      <c r="MWJ29" s="43"/>
      <c r="MWK29" s="43"/>
      <c r="MWL29" s="43"/>
      <c r="MWM29" s="43"/>
      <c r="MWN29" s="43"/>
      <c r="MWO29" s="43"/>
      <c r="MWP29" s="43"/>
      <c r="MWQ29" s="43"/>
      <c r="MWR29" s="43"/>
      <c r="MWS29" s="43"/>
      <c r="MWT29" s="43"/>
      <c r="MWU29" s="43"/>
      <c r="MWV29" s="43"/>
      <c r="MWW29" s="43"/>
      <c r="MWX29" s="43"/>
      <c r="MWY29" s="43"/>
      <c r="MWZ29" s="43"/>
      <c r="MXA29" s="43"/>
      <c r="MXB29" s="43"/>
      <c r="MXC29" s="43"/>
      <c r="MXD29" s="43"/>
      <c r="MXE29" s="43"/>
      <c r="MXF29" s="43"/>
      <c r="MXG29" s="43"/>
      <c r="MXH29" s="43"/>
      <c r="MXI29" s="43"/>
      <c r="MXJ29" s="43"/>
      <c r="MXK29" s="43"/>
      <c r="MXL29" s="43"/>
      <c r="MXM29" s="43"/>
      <c r="MXN29" s="43"/>
      <c r="MXO29" s="43"/>
      <c r="MXP29" s="43"/>
      <c r="MXQ29" s="43"/>
      <c r="MXR29" s="43"/>
      <c r="MXS29" s="43"/>
      <c r="MXT29" s="43"/>
      <c r="MXU29" s="43"/>
      <c r="MXV29" s="43"/>
      <c r="MXW29" s="43"/>
      <c r="MXX29" s="43"/>
      <c r="MXY29" s="43"/>
      <c r="MXZ29" s="43"/>
      <c r="MYA29" s="43"/>
      <c r="MYB29" s="43"/>
      <c r="MYC29" s="43"/>
      <c r="MYD29" s="43"/>
      <c r="MYE29" s="43"/>
      <c r="MYF29" s="43"/>
      <c r="MYG29" s="43"/>
      <c r="MYH29" s="43"/>
      <c r="MYI29" s="43"/>
      <c r="MYJ29" s="43"/>
      <c r="MYK29" s="43"/>
      <c r="MYL29" s="43"/>
      <c r="MYM29" s="43"/>
      <c r="MYN29" s="43"/>
      <c r="MYO29" s="43"/>
      <c r="MYP29" s="43"/>
      <c r="MYQ29" s="43"/>
      <c r="MYR29" s="43"/>
      <c r="MYS29" s="43"/>
      <c r="MYT29" s="43"/>
      <c r="MYU29" s="43"/>
      <c r="MYV29" s="43"/>
      <c r="MYW29" s="43"/>
      <c r="MYX29" s="43"/>
      <c r="MYY29" s="43"/>
      <c r="MYZ29" s="43"/>
      <c r="MZA29" s="43"/>
      <c r="MZB29" s="43"/>
      <c r="MZC29" s="43"/>
      <c r="MZD29" s="43"/>
      <c r="MZE29" s="43"/>
      <c r="MZF29" s="43"/>
      <c r="MZG29" s="43"/>
      <c r="MZH29" s="43"/>
      <c r="MZI29" s="43"/>
      <c r="MZJ29" s="43"/>
      <c r="MZK29" s="43"/>
      <c r="MZL29" s="43"/>
      <c r="MZM29" s="43"/>
      <c r="MZN29" s="43"/>
      <c r="MZO29" s="43"/>
      <c r="MZP29" s="43"/>
      <c r="MZQ29" s="43"/>
      <c r="MZR29" s="43"/>
      <c r="MZS29" s="43"/>
      <c r="MZT29" s="43"/>
      <c r="MZU29" s="43"/>
      <c r="MZV29" s="43"/>
      <c r="MZW29" s="43"/>
      <c r="MZX29" s="43"/>
      <c r="MZY29" s="43"/>
      <c r="MZZ29" s="43"/>
      <c r="NAA29" s="43"/>
      <c r="NAB29" s="43"/>
      <c r="NAC29" s="43"/>
      <c r="NAD29" s="43"/>
      <c r="NAE29" s="43"/>
      <c r="NAF29" s="43"/>
      <c r="NAG29" s="43"/>
      <c r="NAH29" s="43"/>
      <c r="NAI29" s="43"/>
      <c r="NAJ29" s="43"/>
      <c r="NAK29" s="43"/>
      <c r="NAL29" s="43"/>
      <c r="NAM29" s="43"/>
      <c r="NAN29" s="43"/>
      <c r="NAO29" s="43"/>
      <c r="NAP29" s="43"/>
      <c r="NAQ29" s="43"/>
      <c r="NAR29" s="43"/>
      <c r="NAS29" s="43"/>
      <c r="NAT29" s="43"/>
      <c r="NAU29" s="43"/>
      <c r="NAV29" s="43"/>
      <c r="NAW29" s="43"/>
      <c r="NAX29" s="43"/>
      <c r="NAY29" s="43"/>
      <c r="NAZ29" s="43"/>
      <c r="NBA29" s="43"/>
      <c r="NBB29" s="43"/>
      <c r="NBC29" s="43"/>
      <c r="NBD29" s="43"/>
      <c r="NBE29" s="43"/>
      <c r="NBF29" s="43"/>
      <c r="NBG29" s="43"/>
      <c r="NBH29" s="43"/>
      <c r="NBI29" s="43"/>
      <c r="NBJ29" s="43"/>
      <c r="NBK29" s="43"/>
      <c r="NBL29" s="43"/>
      <c r="NBM29" s="43"/>
      <c r="NBN29" s="43"/>
      <c r="NBO29" s="43"/>
      <c r="NBP29" s="43"/>
      <c r="NBQ29" s="43"/>
      <c r="NBR29" s="43"/>
      <c r="NBS29" s="43"/>
      <c r="NBT29" s="43"/>
      <c r="NBU29" s="43"/>
      <c r="NBV29" s="43"/>
      <c r="NBW29" s="43"/>
      <c r="NBX29" s="43"/>
      <c r="NBY29" s="43"/>
      <c r="NBZ29" s="43"/>
      <c r="NCA29" s="43"/>
      <c r="NCB29" s="43"/>
      <c r="NCC29" s="43"/>
      <c r="NCD29" s="43"/>
      <c r="NCE29" s="43"/>
      <c r="NCF29" s="43"/>
      <c r="NCG29" s="43"/>
      <c r="NCH29" s="43"/>
      <c r="NCI29" s="43"/>
      <c r="NCJ29" s="43"/>
      <c r="NCK29" s="43"/>
      <c r="NCL29" s="43"/>
      <c r="NCM29" s="43"/>
      <c r="NCN29" s="43"/>
      <c r="NCO29" s="43"/>
      <c r="NCP29" s="43"/>
      <c r="NCQ29" s="43"/>
      <c r="NCR29" s="43"/>
      <c r="NCS29" s="43"/>
      <c r="NCT29" s="43"/>
      <c r="NCU29" s="43"/>
      <c r="NCV29" s="43"/>
      <c r="NCW29" s="43"/>
      <c r="NCX29" s="43"/>
      <c r="NCY29" s="43"/>
      <c r="NCZ29" s="43"/>
      <c r="NDA29" s="43"/>
      <c r="NDB29" s="43"/>
      <c r="NDC29" s="43"/>
      <c r="NDD29" s="43"/>
      <c r="NDE29" s="43"/>
      <c r="NDF29" s="43"/>
      <c r="NDG29" s="43"/>
      <c r="NDH29" s="43"/>
      <c r="NDI29" s="43"/>
      <c r="NDJ29" s="43"/>
      <c r="NDK29" s="43"/>
      <c r="NDL29" s="43"/>
      <c r="NDM29" s="43"/>
      <c r="NDN29" s="43"/>
      <c r="NDO29" s="43"/>
      <c r="NDP29" s="43"/>
      <c r="NDQ29" s="43"/>
      <c r="NDR29" s="43"/>
      <c r="NDS29" s="43"/>
      <c r="NDT29" s="43"/>
      <c r="NDU29" s="43"/>
      <c r="NDV29" s="43"/>
      <c r="NDW29" s="43"/>
      <c r="NDX29" s="43"/>
      <c r="NDY29" s="43"/>
      <c r="NDZ29" s="43"/>
      <c r="NEA29" s="43"/>
      <c r="NEB29" s="43"/>
      <c r="NEC29" s="43"/>
      <c r="NED29" s="43"/>
      <c r="NEE29" s="43"/>
      <c r="NEF29" s="43"/>
      <c r="NEG29" s="43"/>
      <c r="NEH29" s="43"/>
      <c r="NEI29" s="43"/>
      <c r="NEJ29" s="43"/>
      <c r="NEK29" s="43"/>
      <c r="NEL29" s="43"/>
      <c r="NEM29" s="43"/>
      <c r="NEN29" s="43"/>
      <c r="NEO29" s="43"/>
      <c r="NEP29" s="43"/>
      <c r="NEQ29" s="43"/>
      <c r="NER29" s="43"/>
      <c r="NES29" s="43"/>
      <c r="NET29" s="43"/>
      <c r="NEU29" s="43"/>
      <c r="NEV29" s="43"/>
      <c r="NEW29" s="43"/>
      <c r="NEX29" s="43"/>
      <c r="NEY29" s="43"/>
      <c r="NEZ29" s="43"/>
      <c r="NFA29" s="43"/>
      <c r="NFB29" s="43"/>
      <c r="NFC29" s="43"/>
      <c r="NFD29" s="43"/>
      <c r="NFE29" s="43"/>
      <c r="NFF29" s="43"/>
      <c r="NFG29" s="43"/>
      <c r="NFH29" s="43"/>
      <c r="NFI29" s="43"/>
      <c r="NFJ29" s="43"/>
      <c r="NFK29" s="43"/>
      <c r="NFL29" s="43"/>
      <c r="NFM29" s="43"/>
      <c r="NFN29" s="43"/>
      <c r="NFO29" s="43"/>
      <c r="NFP29" s="43"/>
      <c r="NFQ29" s="43"/>
      <c r="NFR29" s="43"/>
      <c r="NFS29" s="43"/>
      <c r="NFT29" s="43"/>
      <c r="NFU29" s="43"/>
      <c r="NFV29" s="43"/>
      <c r="NFW29" s="43"/>
      <c r="NFX29" s="43"/>
      <c r="NFY29" s="43"/>
      <c r="NFZ29" s="43"/>
      <c r="NGA29" s="43"/>
      <c r="NGB29" s="43"/>
      <c r="NGC29" s="43"/>
      <c r="NGD29" s="43"/>
      <c r="NGE29" s="43"/>
      <c r="NGF29" s="43"/>
      <c r="NGG29" s="43"/>
      <c r="NGH29" s="43"/>
      <c r="NGI29" s="43"/>
      <c r="NGJ29" s="43"/>
      <c r="NGK29" s="43"/>
      <c r="NGL29" s="43"/>
      <c r="NGM29" s="43"/>
      <c r="NGN29" s="43"/>
      <c r="NGO29" s="43"/>
      <c r="NGP29" s="43"/>
      <c r="NGQ29" s="43"/>
      <c r="NGR29" s="43"/>
      <c r="NGS29" s="43"/>
      <c r="NGT29" s="43"/>
      <c r="NGU29" s="43"/>
      <c r="NGV29" s="43"/>
      <c r="NGW29" s="43"/>
      <c r="NGX29" s="43"/>
      <c r="NGY29" s="43"/>
      <c r="NGZ29" s="43"/>
      <c r="NHA29" s="43"/>
      <c r="NHB29" s="43"/>
      <c r="NHC29" s="43"/>
      <c r="NHD29" s="43"/>
      <c r="NHE29" s="43"/>
      <c r="NHF29" s="43"/>
      <c r="NHG29" s="43"/>
      <c r="NHH29" s="43"/>
      <c r="NHI29" s="43"/>
      <c r="NHJ29" s="43"/>
      <c r="NHK29" s="43"/>
      <c r="NHL29" s="43"/>
      <c r="NHM29" s="43"/>
      <c r="NHN29" s="43"/>
      <c r="NHO29" s="43"/>
      <c r="NHP29" s="43"/>
      <c r="NHQ29" s="43"/>
      <c r="NHR29" s="43"/>
      <c r="NHS29" s="43"/>
      <c r="NHT29" s="43"/>
      <c r="NHU29" s="43"/>
      <c r="NHV29" s="43"/>
      <c r="NHW29" s="43"/>
      <c r="NHX29" s="43"/>
      <c r="NHY29" s="43"/>
      <c r="NHZ29" s="43"/>
      <c r="NIA29" s="43"/>
      <c r="NIB29" s="43"/>
      <c r="NIC29" s="43"/>
      <c r="NID29" s="43"/>
      <c r="NIE29" s="43"/>
      <c r="NIF29" s="43"/>
      <c r="NIG29" s="43"/>
      <c r="NIH29" s="43"/>
      <c r="NII29" s="43"/>
      <c r="NIJ29" s="43"/>
      <c r="NIK29" s="43"/>
      <c r="NIL29" s="43"/>
      <c r="NIM29" s="43"/>
      <c r="NIN29" s="43"/>
      <c r="NIO29" s="43"/>
      <c r="NIP29" s="43"/>
      <c r="NIQ29" s="43"/>
      <c r="NIR29" s="43"/>
      <c r="NIS29" s="43"/>
      <c r="NIT29" s="43"/>
      <c r="NIU29" s="43"/>
      <c r="NIV29" s="43"/>
      <c r="NIW29" s="43"/>
      <c r="NIX29" s="43"/>
      <c r="NIY29" s="43"/>
      <c r="NIZ29" s="43"/>
      <c r="NJA29" s="43"/>
      <c r="NJB29" s="43"/>
      <c r="NJC29" s="43"/>
      <c r="NJD29" s="43"/>
      <c r="NJE29" s="43"/>
      <c r="NJF29" s="43"/>
      <c r="NJG29" s="43"/>
      <c r="NJH29" s="43"/>
      <c r="NJI29" s="43"/>
      <c r="NJJ29" s="43"/>
      <c r="NJK29" s="43"/>
      <c r="NJL29" s="43"/>
      <c r="NJM29" s="43"/>
      <c r="NJN29" s="43"/>
      <c r="NJO29" s="43"/>
      <c r="NJP29" s="43"/>
      <c r="NJQ29" s="43"/>
      <c r="NJR29" s="43"/>
      <c r="NJS29" s="43"/>
      <c r="NJT29" s="43"/>
      <c r="NJU29" s="43"/>
      <c r="NJV29" s="43"/>
      <c r="NJW29" s="43"/>
      <c r="NJX29" s="43"/>
      <c r="NJY29" s="43"/>
      <c r="NJZ29" s="43"/>
      <c r="NKA29" s="43"/>
      <c r="NKB29" s="43"/>
      <c r="NKC29" s="43"/>
      <c r="NKD29" s="43"/>
      <c r="NKE29" s="43"/>
      <c r="NKF29" s="43"/>
      <c r="NKG29" s="43"/>
      <c r="NKH29" s="43"/>
      <c r="NKI29" s="43"/>
      <c r="NKJ29" s="43"/>
      <c r="NKK29" s="43"/>
      <c r="NKL29" s="43"/>
      <c r="NKM29" s="43"/>
      <c r="NKN29" s="43"/>
      <c r="NKO29" s="43"/>
      <c r="NKP29" s="43"/>
      <c r="NKQ29" s="43"/>
      <c r="NKR29" s="43"/>
      <c r="NKS29" s="43"/>
      <c r="NKT29" s="43"/>
      <c r="NKU29" s="43"/>
      <c r="NKV29" s="43"/>
      <c r="NKW29" s="43"/>
      <c r="NKX29" s="43"/>
      <c r="NKY29" s="43"/>
      <c r="NKZ29" s="43"/>
      <c r="NLA29" s="43"/>
      <c r="NLB29" s="43"/>
      <c r="NLC29" s="43"/>
      <c r="NLD29" s="43"/>
      <c r="NLE29" s="43"/>
      <c r="NLF29" s="43"/>
      <c r="NLG29" s="43"/>
      <c r="NLH29" s="43"/>
      <c r="NLI29" s="43"/>
      <c r="NLJ29" s="43"/>
      <c r="NLK29" s="43"/>
      <c r="NLL29" s="43"/>
      <c r="NLM29" s="43"/>
      <c r="NLN29" s="43"/>
      <c r="NLO29" s="43"/>
      <c r="NLP29" s="43"/>
      <c r="NLQ29" s="43"/>
      <c r="NLR29" s="43"/>
      <c r="NLS29" s="43"/>
      <c r="NLT29" s="43"/>
      <c r="NLU29" s="43"/>
      <c r="NLV29" s="43"/>
      <c r="NLW29" s="43"/>
      <c r="NLX29" s="43"/>
      <c r="NLY29" s="43"/>
      <c r="NLZ29" s="43"/>
      <c r="NMA29" s="43"/>
      <c r="NMB29" s="43"/>
      <c r="NMC29" s="43"/>
      <c r="NMD29" s="43"/>
      <c r="NME29" s="43"/>
      <c r="NMF29" s="43"/>
      <c r="NMG29" s="43"/>
      <c r="NMH29" s="43"/>
      <c r="NMI29" s="43"/>
      <c r="NMJ29" s="43"/>
      <c r="NMK29" s="43"/>
      <c r="NML29" s="43"/>
      <c r="NMM29" s="43"/>
      <c r="NMN29" s="43"/>
      <c r="NMO29" s="43"/>
      <c r="NMP29" s="43"/>
      <c r="NMQ29" s="43"/>
      <c r="NMR29" s="43"/>
      <c r="NMS29" s="43"/>
      <c r="NMT29" s="43"/>
      <c r="NMU29" s="43"/>
      <c r="NMV29" s="43"/>
      <c r="NMW29" s="43"/>
      <c r="NMX29" s="43"/>
      <c r="NMY29" s="43"/>
      <c r="NMZ29" s="43"/>
      <c r="NNA29" s="43"/>
      <c r="NNB29" s="43"/>
      <c r="NNC29" s="43"/>
      <c r="NND29" s="43"/>
      <c r="NNE29" s="43"/>
      <c r="NNF29" s="43"/>
      <c r="NNG29" s="43"/>
      <c r="NNH29" s="43"/>
      <c r="NNI29" s="43"/>
      <c r="NNJ29" s="43"/>
      <c r="NNK29" s="43"/>
      <c r="NNL29" s="43"/>
      <c r="NNM29" s="43"/>
      <c r="NNN29" s="43"/>
      <c r="NNO29" s="43"/>
      <c r="NNP29" s="43"/>
      <c r="NNQ29" s="43"/>
      <c r="NNR29" s="43"/>
      <c r="NNS29" s="43"/>
      <c r="NNT29" s="43"/>
      <c r="NNU29" s="43"/>
      <c r="NNV29" s="43"/>
      <c r="NNW29" s="43"/>
      <c r="NNX29" s="43"/>
      <c r="NNY29" s="43"/>
      <c r="NNZ29" s="43"/>
      <c r="NOA29" s="43"/>
      <c r="NOB29" s="43"/>
      <c r="NOC29" s="43"/>
      <c r="NOD29" s="43"/>
      <c r="NOE29" s="43"/>
      <c r="NOF29" s="43"/>
      <c r="NOG29" s="43"/>
      <c r="NOH29" s="43"/>
      <c r="NOI29" s="43"/>
      <c r="NOJ29" s="43"/>
      <c r="NOK29" s="43"/>
      <c r="NOL29" s="43"/>
      <c r="NOM29" s="43"/>
      <c r="NON29" s="43"/>
      <c r="NOO29" s="43"/>
      <c r="NOP29" s="43"/>
      <c r="NOQ29" s="43"/>
      <c r="NOR29" s="43"/>
      <c r="NOS29" s="43"/>
      <c r="NOT29" s="43"/>
      <c r="NOU29" s="43"/>
      <c r="NOV29" s="43"/>
      <c r="NOW29" s="43"/>
      <c r="NOX29" s="43"/>
      <c r="NOY29" s="43"/>
      <c r="NOZ29" s="43"/>
      <c r="NPA29" s="43"/>
      <c r="NPB29" s="43"/>
      <c r="NPC29" s="43"/>
      <c r="NPD29" s="43"/>
      <c r="NPE29" s="43"/>
      <c r="NPF29" s="43"/>
      <c r="NPG29" s="43"/>
      <c r="NPH29" s="43"/>
      <c r="NPI29" s="43"/>
      <c r="NPJ29" s="43"/>
      <c r="NPK29" s="43"/>
      <c r="NPL29" s="43"/>
      <c r="NPM29" s="43"/>
      <c r="NPN29" s="43"/>
      <c r="NPO29" s="43"/>
      <c r="NPP29" s="43"/>
      <c r="NPQ29" s="43"/>
      <c r="NPR29" s="43"/>
      <c r="NPS29" s="43"/>
      <c r="NPT29" s="43"/>
      <c r="NPU29" s="43"/>
      <c r="NPV29" s="43"/>
      <c r="NPW29" s="43"/>
      <c r="NPX29" s="43"/>
      <c r="NPY29" s="43"/>
      <c r="NPZ29" s="43"/>
      <c r="NQA29" s="43"/>
      <c r="NQB29" s="43"/>
      <c r="NQC29" s="43"/>
      <c r="NQD29" s="43"/>
      <c r="NQE29" s="43"/>
      <c r="NQF29" s="43"/>
      <c r="NQG29" s="43"/>
      <c r="NQH29" s="43"/>
      <c r="NQI29" s="43"/>
      <c r="NQJ29" s="43"/>
      <c r="NQK29" s="43"/>
      <c r="NQL29" s="43"/>
      <c r="NQM29" s="43"/>
      <c r="NQN29" s="43"/>
      <c r="NQO29" s="43"/>
      <c r="NQP29" s="43"/>
      <c r="NQQ29" s="43"/>
      <c r="NQR29" s="43"/>
      <c r="NQS29" s="43"/>
      <c r="NQT29" s="43"/>
      <c r="NQU29" s="43"/>
      <c r="NQV29" s="43"/>
      <c r="NQW29" s="43"/>
      <c r="NQX29" s="43"/>
      <c r="NQY29" s="43"/>
      <c r="NQZ29" s="43"/>
      <c r="NRA29" s="43"/>
      <c r="NRB29" s="43"/>
      <c r="NRC29" s="43"/>
      <c r="NRD29" s="43"/>
      <c r="NRE29" s="43"/>
      <c r="NRF29" s="43"/>
      <c r="NRG29" s="43"/>
      <c r="NRH29" s="43"/>
      <c r="NRI29" s="43"/>
      <c r="NRJ29" s="43"/>
      <c r="NRK29" s="43"/>
      <c r="NRL29" s="43"/>
      <c r="NRM29" s="43"/>
      <c r="NRN29" s="43"/>
      <c r="NRO29" s="43"/>
      <c r="NRP29" s="43"/>
      <c r="NRQ29" s="43"/>
      <c r="NRR29" s="43"/>
      <c r="NRS29" s="43"/>
      <c r="NRT29" s="43"/>
      <c r="NRU29" s="43"/>
      <c r="NRV29" s="43"/>
      <c r="NRW29" s="43"/>
      <c r="NRX29" s="43"/>
      <c r="NRY29" s="43"/>
      <c r="NRZ29" s="43"/>
      <c r="NSA29" s="43"/>
      <c r="NSB29" s="43"/>
      <c r="NSC29" s="43"/>
      <c r="NSD29" s="43"/>
      <c r="NSE29" s="43"/>
      <c r="NSF29" s="43"/>
      <c r="NSG29" s="43"/>
      <c r="NSH29" s="43"/>
      <c r="NSI29" s="43"/>
      <c r="NSJ29" s="43"/>
      <c r="NSK29" s="43"/>
      <c r="NSL29" s="43"/>
      <c r="NSM29" s="43"/>
      <c r="NSN29" s="43"/>
      <c r="NSO29" s="43"/>
      <c r="NSP29" s="43"/>
      <c r="NSQ29" s="43"/>
      <c r="NSR29" s="43"/>
      <c r="NSS29" s="43"/>
      <c r="NST29" s="43"/>
      <c r="NSU29" s="43"/>
      <c r="NSV29" s="43"/>
      <c r="NSW29" s="43"/>
      <c r="NSX29" s="43"/>
      <c r="NSY29" s="43"/>
      <c r="NSZ29" s="43"/>
      <c r="NTA29" s="43"/>
      <c r="NTB29" s="43"/>
      <c r="NTC29" s="43"/>
      <c r="NTD29" s="43"/>
      <c r="NTE29" s="43"/>
      <c r="NTF29" s="43"/>
      <c r="NTG29" s="43"/>
      <c r="NTH29" s="43"/>
      <c r="NTI29" s="43"/>
      <c r="NTJ29" s="43"/>
      <c r="NTK29" s="43"/>
      <c r="NTL29" s="43"/>
      <c r="NTM29" s="43"/>
      <c r="NTN29" s="43"/>
      <c r="NTO29" s="43"/>
      <c r="NTP29" s="43"/>
      <c r="NTQ29" s="43"/>
      <c r="NTR29" s="43"/>
      <c r="NTS29" s="43"/>
      <c r="NTT29" s="43"/>
      <c r="NTU29" s="43"/>
      <c r="NTV29" s="43"/>
      <c r="NTW29" s="43"/>
      <c r="NTX29" s="43"/>
      <c r="NTY29" s="43"/>
      <c r="NTZ29" s="43"/>
      <c r="NUA29" s="43"/>
      <c r="NUB29" s="43"/>
      <c r="NUC29" s="43"/>
      <c r="NUD29" s="43"/>
      <c r="NUE29" s="43"/>
      <c r="NUF29" s="43"/>
      <c r="NUG29" s="43"/>
      <c r="NUH29" s="43"/>
      <c r="NUI29" s="43"/>
      <c r="NUJ29" s="43"/>
      <c r="NUK29" s="43"/>
      <c r="NUL29" s="43"/>
      <c r="NUM29" s="43"/>
      <c r="NUN29" s="43"/>
      <c r="NUO29" s="43"/>
      <c r="NUP29" s="43"/>
      <c r="NUQ29" s="43"/>
      <c r="NUR29" s="43"/>
      <c r="NUS29" s="43"/>
      <c r="NUT29" s="43"/>
      <c r="NUU29" s="43"/>
      <c r="NUV29" s="43"/>
      <c r="NUW29" s="43"/>
      <c r="NUX29" s="43"/>
      <c r="NUY29" s="43"/>
      <c r="NUZ29" s="43"/>
      <c r="NVA29" s="43"/>
      <c r="NVB29" s="43"/>
      <c r="NVC29" s="43"/>
      <c r="NVD29" s="43"/>
      <c r="NVE29" s="43"/>
      <c r="NVF29" s="43"/>
      <c r="NVG29" s="43"/>
      <c r="NVH29" s="43"/>
      <c r="NVI29" s="43"/>
      <c r="NVJ29" s="43"/>
      <c r="NVK29" s="43"/>
      <c r="NVL29" s="43"/>
      <c r="NVM29" s="43"/>
      <c r="NVN29" s="43"/>
      <c r="NVO29" s="43"/>
      <c r="NVP29" s="43"/>
      <c r="NVQ29" s="43"/>
      <c r="NVR29" s="43"/>
      <c r="NVS29" s="43"/>
      <c r="NVT29" s="43"/>
      <c r="NVU29" s="43"/>
      <c r="NVV29" s="43"/>
      <c r="NVW29" s="43"/>
      <c r="NVX29" s="43"/>
      <c r="NVY29" s="43"/>
      <c r="NVZ29" s="43"/>
      <c r="NWA29" s="43"/>
      <c r="NWB29" s="43"/>
      <c r="NWC29" s="43"/>
      <c r="NWD29" s="43"/>
      <c r="NWE29" s="43"/>
      <c r="NWF29" s="43"/>
      <c r="NWG29" s="43"/>
      <c r="NWH29" s="43"/>
      <c r="NWI29" s="43"/>
      <c r="NWJ29" s="43"/>
      <c r="NWK29" s="43"/>
      <c r="NWL29" s="43"/>
      <c r="NWM29" s="43"/>
      <c r="NWN29" s="43"/>
      <c r="NWO29" s="43"/>
      <c r="NWP29" s="43"/>
      <c r="NWQ29" s="43"/>
      <c r="NWR29" s="43"/>
      <c r="NWS29" s="43"/>
      <c r="NWT29" s="43"/>
      <c r="NWU29" s="43"/>
      <c r="NWV29" s="43"/>
      <c r="NWW29" s="43"/>
      <c r="NWX29" s="43"/>
      <c r="NWY29" s="43"/>
      <c r="NWZ29" s="43"/>
      <c r="NXA29" s="43"/>
      <c r="NXB29" s="43"/>
      <c r="NXC29" s="43"/>
      <c r="NXD29" s="43"/>
      <c r="NXE29" s="43"/>
      <c r="NXF29" s="43"/>
      <c r="NXG29" s="43"/>
      <c r="NXH29" s="43"/>
      <c r="NXI29" s="43"/>
      <c r="NXJ29" s="43"/>
      <c r="NXK29" s="43"/>
      <c r="NXL29" s="43"/>
      <c r="NXM29" s="43"/>
      <c r="NXN29" s="43"/>
      <c r="NXO29" s="43"/>
      <c r="NXP29" s="43"/>
      <c r="NXQ29" s="43"/>
      <c r="NXR29" s="43"/>
      <c r="NXS29" s="43"/>
      <c r="NXT29" s="43"/>
      <c r="NXU29" s="43"/>
      <c r="NXV29" s="43"/>
      <c r="NXW29" s="43"/>
      <c r="NXX29" s="43"/>
      <c r="NXY29" s="43"/>
      <c r="NXZ29" s="43"/>
      <c r="NYA29" s="43"/>
      <c r="NYB29" s="43"/>
      <c r="NYC29" s="43"/>
      <c r="NYD29" s="43"/>
      <c r="NYE29" s="43"/>
      <c r="NYF29" s="43"/>
      <c r="NYG29" s="43"/>
      <c r="NYH29" s="43"/>
      <c r="NYI29" s="43"/>
      <c r="NYJ29" s="43"/>
      <c r="NYK29" s="43"/>
      <c r="NYL29" s="43"/>
      <c r="NYM29" s="43"/>
      <c r="NYN29" s="43"/>
      <c r="NYO29" s="43"/>
      <c r="NYP29" s="43"/>
      <c r="NYQ29" s="43"/>
      <c r="NYR29" s="43"/>
      <c r="NYS29" s="43"/>
      <c r="NYT29" s="43"/>
      <c r="NYU29" s="43"/>
      <c r="NYV29" s="43"/>
      <c r="NYW29" s="43"/>
      <c r="NYX29" s="43"/>
      <c r="NYY29" s="43"/>
      <c r="NYZ29" s="43"/>
      <c r="NZA29" s="43"/>
      <c r="NZB29" s="43"/>
      <c r="NZC29" s="43"/>
      <c r="NZD29" s="43"/>
      <c r="NZE29" s="43"/>
      <c r="NZF29" s="43"/>
      <c r="NZG29" s="43"/>
      <c r="NZH29" s="43"/>
      <c r="NZI29" s="43"/>
      <c r="NZJ29" s="43"/>
      <c r="NZK29" s="43"/>
      <c r="NZL29" s="43"/>
      <c r="NZM29" s="43"/>
      <c r="NZN29" s="43"/>
      <c r="NZO29" s="43"/>
      <c r="NZP29" s="43"/>
      <c r="NZQ29" s="43"/>
      <c r="NZR29" s="43"/>
      <c r="NZS29" s="43"/>
      <c r="NZT29" s="43"/>
      <c r="NZU29" s="43"/>
      <c r="NZV29" s="43"/>
      <c r="NZW29" s="43"/>
      <c r="NZX29" s="43"/>
      <c r="NZY29" s="43"/>
      <c r="NZZ29" s="43"/>
      <c r="OAA29" s="43"/>
      <c r="OAB29" s="43"/>
      <c r="OAC29" s="43"/>
      <c r="OAD29" s="43"/>
      <c r="OAE29" s="43"/>
      <c r="OAF29" s="43"/>
      <c r="OAG29" s="43"/>
      <c r="OAH29" s="43"/>
      <c r="OAI29" s="43"/>
      <c r="OAJ29" s="43"/>
      <c r="OAK29" s="43"/>
      <c r="OAL29" s="43"/>
      <c r="OAM29" s="43"/>
      <c r="OAN29" s="43"/>
      <c r="OAO29" s="43"/>
      <c r="OAP29" s="43"/>
      <c r="OAQ29" s="43"/>
      <c r="OAR29" s="43"/>
      <c r="OAS29" s="43"/>
      <c r="OAT29" s="43"/>
      <c r="OAU29" s="43"/>
      <c r="OAV29" s="43"/>
      <c r="OAW29" s="43"/>
      <c r="OAX29" s="43"/>
      <c r="OAY29" s="43"/>
      <c r="OAZ29" s="43"/>
      <c r="OBA29" s="43"/>
      <c r="OBB29" s="43"/>
      <c r="OBC29" s="43"/>
      <c r="OBD29" s="43"/>
      <c r="OBE29" s="43"/>
      <c r="OBF29" s="43"/>
      <c r="OBG29" s="43"/>
      <c r="OBH29" s="43"/>
      <c r="OBI29" s="43"/>
      <c r="OBJ29" s="43"/>
      <c r="OBK29" s="43"/>
      <c r="OBL29" s="43"/>
      <c r="OBM29" s="43"/>
      <c r="OBN29" s="43"/>
      <c r="OBO29" s="43"/>
      <c r="OBP29" s="43"/>
      <c r="OBQ29" s="43"/>
      <c r="OBR29" s="43"/>
      <c r="OBS29" s="43"/>
      <c r="OBT29" s="43"/>
      <c r="OBU29" s="43"/>
      <c r="OBV29" s="43"/>
      <c r="OBW29" s="43"/>
      <c r="OBX29" s="43"/>
      <c r="OBY29" s="43"/>
      <c r="OBZ29" s="43"/>
      <c r="OCA29" s="43"/>
      <c r="OCB29" s="43"/>
      <c r="OCC29" s="43"/>
      <c r="OCD29" s="43"/>
      <c r="OCE29" s="43"/>
      <c r="OCF29" s="43"/>
      <c r="OCG29" s="43"/>
      <c r="OCH29" s="43"/>
      <c r="OCI29" s="43"/>
      <c r="OCJ29" s="43"/>
      <c r="OCK29" s="43"/>
      <c r="OCL29" s="43"/>
      <c r="OCM29" s="43"/>
      <c r="OCN29" s="43"/>
      <c r="OCO29" s="43"/>
      <c r="OCP29" s="43"/>
      <c r="OCQ29" s="43"/>
      <c r="OCR29" s="43"/>
      <c r="OCS29" s="43"/>
      <c r="OCT29" s="43"/>
      <c r="OCU29" s="43"/>
      <c r="OCV29" s="43"/>
      <c r="OCW29" s="43"/>
      <c r="OCX29" s="43"/>
      <c r="OCY29" s="43"/>
      <c r="OCZ29" s="43"/>
      <c r="ODA29" s="43"/>
      <c r="ODB29" s="43"/>
      <c r="ODC29" s="43"/>
      <c r="ODD29" s="43"/>
    </row>
    <row r="30" s="40" customFormat="1" ht="29" customHeight="1" spans="1:1024 1025:10248">
      <c r="A30" s="66" t="s">
        <v>684</v>
      </c>
      <c r="B30" s="61">
        <v>0</v>
      </c>
      <c r="C30" s="61">
        <v>0</v>
      </c>
      <c r="D30" s="64" t="s">
        <v>674</v>
      </c>
      <c r="F30" s="41"/>
      <c r="G30" s="41"/>
      <c r="IM30" s="43"/>
      <c r="IN30" s="43"/>
      <c r="IO30" s="43"/>
      <c r="IP30" s="43"/>
      <c r="IQ30" s="43"/>
      <c r="IR30" s="43"/>
      <c r="IS30" s="43"/>
      <c r="IT30" s="43"/>
      <c r="IU30" s="43"/>
      <c r="IV30" s="43"/>
      <c r="IW30" s="43"/>
      <c r="IX30" s="43"/>
      <c r="IY30" s="43"/>
      <c r="IZ30" s="43"/>
      <c r="JA30" s="43"/>
      <c r="JB30" s="43"/>
      <c r="JC30" s="43"/>
      <c r="JD30" s="43"/>
      <c r="JE30" s="43"/>
      <c r="JF30" s="43"/>
      <c r="JG30" s="43"/>
      <c r="JH30" s="43"/>
      <c r="JI30" s="43"/>
      <c r="JJ30" s="43"/>
      <c r="JK30" s="43"/>
      <c r="JL30" s="43"/>
      <c r="JM30" s="43"/>
      <c r="JN30" s="43"/>
      <c r="JO30" s="43"/>
      <c r="JP30" s="43"/>
      <c r="JQ30" s="43"/>
      <c r="JR30" s="43"/>
      <c r="JS30" s="43"/>
      <c r="JT30" s="43"/>
      <c r="JU30" s="43"/>
      <c r="JV30" s="43"/>
      <c r="JW30" s="43"/>
      <c r="JX30" s="43"/>
      <c r="JY30" s="43"/>
      <c r="JZ30" s="43"/>
      <c r="KA30" s="43"/>
      <c r="KB30" s="43"/>
      <c r="KC30" s="43"/>
      <c r="KD30" s="43"/>
      <c r="KE30" s="43"/>
      <c r="KF30" s="43"/>
      <c r="KG30" s="43"/>
      <c r="KH30" s="43"/>
      <c r="KI30" s="43"/>
      <c r="KJ30" s="43"/>
      <c r="KK30" s="43"/>
      <c r="KL30" s="43"/>
      <c r="KM30" s="43"/>
      <c r="KN30" s="43"/>
      <c r="KO30" s="43"/>
      <c r="KP30" s="43"/>
      <c r="KQ30" s="43"/>
      <c r="KR30" s="43"/>
      <c r="KS30" s="43"/>
      <c r="KT30" s="43"/>
      <c r="KU30" s="43"/>
      <c r="KV30" s="43"/>
      <c r="KW30" s="43"/>
      <c r="KX30" s="43"/>
      <c r="KY30" s="43"/>
      <c r="KZ30" s="43"/>
      <c r="LA30" s="43"/>
      <c r="LB30" s="43"/>
      <c r="LC30" s="43"/>
      <c r="LD30" s="43"/>
      <c r="LE30" s="43"/>
      <c r="LF30" s="43"/>
      <c r="LG30" s="43"/>
      <c r="LH30" s="43"/>
      <c r="LI30" s="43"/>
      <c r="LJ30" s="43"/>
      <c r="LK30" s="43"/>
      <c r="LL30" s="43"/>
      <c r="LM30" s="43"/>
      <c r="LN30" s="43"/>
      <c r="LO30" s="43"/>
      <c r="LP30" s="43"/>
      <c r="LQ30" s="43"/>
      <c r="LR30" s="43"/>
      <c r="LS30" s="43"/>
      <c r="LT30" s="43"/>
      <c r="LU30" s="43"/>
      <c r="LV30" s="43"/>
      <c r="LW30" s="43"/>
      <c r="LX30" s="43"/>
      <c r="LY30" s="43"/>
      <c r="LZ30" s="43"/>
      <c r="MA30" s="43"/>
      <c r="MB30" s="43"/>
      <c r="MC30" s="43"/>
      <c r="MD30" s="43"/>
      <c r="ME30" s="43"/>
      <c r="MF30" s="43"/>
      <c r="MG30" s="43"/>
      <c r="MH30" s="43"/>
      <c r="MI30" s="43"/>
      <c r="MJ30" s="43"/>
      <c r="MK30" s="43"/>
      <c r="ML30" s="43"/>
      <c r="MM30" s="43"/>
      <c r="MN30" s="43"/>
      <c r="MO30" s="43"/>
      <c r="MP30" s="43"/>
      <c r="MQ30" s="43"/>
      <c r="MR30" s="43"/>
      <c r="MS30" s="43"/>
      <c r="MT30" s="43"/>
      <c r="MU30" s="43"/>
      <c r="MV30" s="43"/>
      <c r="MW30" s="43"/>
      <c r="MX30" s="43"/>
      <c r="MY30" s="43"/>
      <c r="MZ30" s="43"/>
      <c r="NA30" s="43"/>
      <c r="NB30" s="43"/>
      <c r="NC30" s="43"/>
      <c r="ND30" s="43"/>
      <c r="NE30" s="43"/>
      <c r="NF30" s="43"/>
      <c r="NG30" s="43"/>
      <c r="NH30" s="43"/>
      <c r="NI30" s="43"/>
      <c r="NJ30" s="43"/>
      <c r="NK30" s="43"/>
      <c r="NL30" s="43"/>
      <c r="NM30" s="43"/>
      <c r="NN30" s="43"/>
      <c r="NO30" s="43"/>
      <c r="NP30" s="43"/>
      <c r="NQ30" s="43"/>
      <c r="NR30" s="43"/>
      <c r="NS30" s="43"/>
      <c r="NT30" s="43"/>
      <c r="NU30" s="43"/>
      <c r="NV30" s="43"/>
      <c r="NW30" s="43"/>
      <c r="NX30" s="43"/>
      <c r="NY30" s="43"/>
      <c r="NZ30" s="43"/>
      <c r="OA30" s="43"/>
      <c r="OB30" s="43"/>
      <c r="OC30" s="43"/>
      <c r="OD30" s="43"/>
      <c r="OE30" s="43"/>
      <c r="OF30" s="43"/>
      <c r="OG30" s="43"/>
      <c r="OH30" s="43"/>
      <c r="OI30" s="43"/>
      <c r="OJ30" s="43"/>
      <c r="OK30" s="43"/>
      <c r="OL30" s="43"/>
      <c r="OM30" s="43"/>
      <c r="ON30" s="43"/>
      <c r="OO30" s="43"/>
      <c r="OP30" s="43"/>
      <c r="OQ30" s="43"/>
      <c r="OR30" s="43"/>
      <c r="OS30" s="43"/>
      <c r="OT30" s="43"/>
      <c r="OU30" s="43"/>
      <c r="OV30" s="43"/>
      <c r="OW30" s="43"/>
      <c r="OX30" s="43"/>
      <c r="OY30" s="43"/>
      <c r="OZ30" s="43"/>
      <c r="PA30" s="43"/>
      <c r="PB30" s="43"/>
      <c r="PC30" s="43"/>
      <c r="PD30" s="43"/>
      <c r="PE30" s="43"/>
      <c r="PF30" s="43"/>
      <c r="PG30" s="43"/>
      <c r="PH30" s="43"/>
      <c r="PI30" s="43"/>
      <c r="PJ30" s="43"/>
      <c r="PK30" s="43"/>
      <c r="PL30" s="43"/>
      <c r="PM30" s="43"/>
      <c r="PN30" s="43"/>
      <c r="PO30" s="43"/>
      <c r="PP30" s="43"/>
      <c r="PQ30" s="43"/>
      <c r="PR30" s="43"/>
      <c r="PS30" s="43"/>
      <c r="PT30" s="43"/>
      <c r="PU30" s="43"/>
      <c r="PV30" s="43"/>
      <c r="PW30" s="43"/>
      <c r="PX30" s="43"/>
      <c r="PY30" s="43"/>
      <c r="PZ30" s="43"/>
      <c r="QA30" s="43"/>
      <c r="QB30" s="43"/>
      <c r="QC30" s="43"/>
      <c r="QD30" s="43"/>
      <c r="QE30" s="43"/>
      <c r="QF30" s="43"/>
      <c r="QG30" s="43"/>
      <c r="QH30" s="43"/>
      <c r="QI30" s="43"/>
      <c r="QJ30" s="43"/>
      <c r="QK30" s="43"/>
      <c r="QL30" s="43"/>
      <c r="QM30" s="43"/>
      <c r="QN30" s="43"/>
      <c r="QO30" s="43"/>
      <c r="QP30" s="43"/>
      <c r="QQ30" s="43"/>
      <c r="QR30" s="43"/>
      <c r="QS30" s="43"/>
      <c r="QT30" s="43"/>
      <c r="QU30" s="43"/>
      <c r="QV30" s="43"/>
      <c r="QW30" s="43"/>
      <c r="QX30" s="43"/>
      <c r="QY30" s="43"/>
      <c r="QZ30" s="43"/>
      <c r="RA30" s="43"/>
      <c r="RB30" s="43"/>
      <c r="RC30" s="43"/>
      <c r="RD30" s="43"/>
      <c r="RE30" s="43"/>
      <c r="RF30" s="43"/>
      <c r="RG30" s="43"/>
      <c r="RH30" s="43"/>
      <c r="RI30" s="43"/>
      <c r="RJ30" s="43"/>
      <c r="RK30" s="43"/>
      <c r="RL30" s="43"/>
      <c r="RM30" s="43"/>
      <c r="RN30" s="43"/>
      <c r="RO30" s="43"/>
      <c r="RP30" s="43"/>
      <c r="RQ30" s="43"/>
      <c r="RR30" s="43"/>
      <c r="RS30" s="43"/>
      <c r="RT30" s="43"/>
      <c r="RU30" s="43"/>
      <c r="RV30" s="43"/>
      <c r="RW30" s="43"/>
      <c r="RX30" s="43"/>
      <c r="RY30" s="43"/>
      <c r="RZ30" s="43"/>
      <c r="SA30" s="43"/>
      <c r="SB30" s="43"/>
      <c r="SC30" s="43"/>
      <c r="SD30" s="43"/>
      <c r="SE30" s="43"/>
      <c r="SF30" s="43"/>
      <c r="SG30" s="43"/>
      <c r="SH30" s="43"/>
      <c r="SI30" s="43"/>
      <c r="SJ30" s="43"/>
      <c r="SK30" s="43"/>
      <c r="SL30" s="43"/>
      <c r="SM30" s="43"/>
      <c r="SN30" s="43"/>
      <c r="SO30" s="43"/>
      <c r="SP30" s="43"/>
      <c r="SQ30" s="43"/>
      <c r="SR30" s="43"/>
      <c r="SS30" s="43"/>
      <c r="ST30" s="43"/>
      <c r="SU30" s="43"/>
      <c r="SV30" s="43"/>
      <c r="SW30" s="43"/>
      <c r="SX30" s="43"/>
      <c r="SY30" s="43"/>
      <c r="SZ30" s="43"/>
      <c r="TA30" s="43"/>
      <c r="TB30" s="43"/>
      <c r="TC30" s="43"/>
      <c r="TD30" s="43"/>
      <c r="TE30" s="43"/>
      <c r="TF30" s="43"/>
      <c r="TG30" s="43"/>
      <c r="TH30" s="43"/>
      <c r="TI30" s="43"/>
      <c r="TJ30" s="43"/>
      <c r="TK30" s="43"/>
      <c r="TL30" s="43"/>
      <c r="TM30" s="43"/>
      <c r="TN30" s="43"/>
      <c r="TO30" s="43"/>
      <c r="TP30" s="43"/>
      <c r="TQ30" s="43"/>
      <c r="TR30" s="43"/>
      <c r="TS30" s="43"/>
      <c r="TT30" s="43"/>
      <c r="TU30" s="43"/>
      <c r="TV30" s="43"/>
      <c r="TW30" s="43"/>
      <c r="TX30" s="43"/>
      <c r="TY30" s="43"/>
      <c r="TZ30" s="43"/>
      <c r="UA30" s="43"/>
      <c r="UB30" s="43"/>
      <c r="UC30" s="43"/>
      <c r="UD30" s="43"/>
      <c r="UE30" s="43"/>
      <c r="UF30" s="43"/>
      <c r="UG30" s="43"/>
      <c r="UH30" s="43"/>
      <c r="UI30" s="43"/>
      <c r="UJ30" s="43"/>
      <c r="UK30" s="43"/>
      <c r="UL30" s="43"/>
      <c r="UM30" s="43"/>
      <c r="UN30" s="43"/>
      <c r="UO30" s="43"/>
      <c r="UP30" s="43"/>
      <c r="UQ30" s="43"/>
      <c r="UR30" s="43"/>
      <c r="US30" s="43"/>
      <c r="UT30" s="43"/>
      <c r="UU30" s="43"/>
      <c r="UV30" s="43"/>
      <c r="UW30" s="43"/>
      <c r="UX30" s="43"/>
      <c r="UY30" s="43"/>
      <c r="UZ30" s="43"/>
      <c r="VA30" s="43"/>
      <c r="VB30" s="43"/>
      <c r="VC30" s="43"/>
      <c r="VD30" s="43"/>
      <c r="VE30" s="43"/>
      <c r="VF30" s="43"/>
      <c r="VG30" s="43"/>
      <c r="VH30" s="43"/>
      <c r="VI30" s="43"/>
      <c r="VJ30" s="43"/>
      <c r="VK30" s="43"/>
      <c r="VL30" s="43"/>
      <c r="VM30" s="43"/>
      <c r="VN30" s="43"/>
      <c r="VO30" s="43"/>
      <c r="VP30" s="43"/>
      <c r="VQ30" s="43"/>
      <c r="VR30" s="43"/>
      <c r="VS30" s="43"/>
      <c r="VT30" s="43"/>
      <c r="VU30" s="43"/>
      <c r="VV30" s="43"/>
      <c r="VW30" s="43"/>
      <c r="VX30" s="43"/>
      <c r="VY30" s="43"/>
      <c r="VZ30" s="43"/>
      <c r="WA30" s="43"/>
      <c r="WB30" s="43"/>
      <c r="WC30" s="43"/>
      <c r="WD30" s="43"/>
      <c r="WE30" s="43"/>
      <c r="WF30" s="43"/>
      <c r="WG30" s="43"/>
      <c r="WH30" s="43"/>
      <c r="WI30" s="43"/>
      <c r="WJ30" s="43"/>
      <c r="WK30" s="43"/>
      <c r="WL30" s="43"/>
      <c r="WM30" s="43"/>
      <c r="WN30" s="43"/>
      <c r="WO30" s="43"/>
      <c r="WP30" s="43"/>
      <c r="WQ30" s="43"/>
      <c r="WR30" s="43"/>
      <c r="WS30" s="43"/>
      <c r="WT30" s="43"/>
      <c r="WU30" s="43"/>
      <c r="WV30" s="43"/>
      <c r="WW30" s="43"/>
      <c r="WX30" s="43"/>
      <c r="WY30" s="43"/>
      <c r="WZ30" s="43"/>
      <c r="XA30" s="43"/>
      <c r="XB30" s="43"/>
      <c r="XC30" s="43"/>
      <c r="XD30" s="43"/>
      <c r="XE30" s="43"/>
      <c r="XF30" s="43"/>
      <c r="XG30" s="43"/>
      <c r="XH30" s="43"/>
      <c r="XI30" s="43"/>
      <c r="XJ30" s="43"/>
      <c r="XK30" s="43"/>
      <c r="XL30" s="43"/>
      <c r="XM30" s="43"/>
      <c r="XN30" s="43"/>
      <c r="XO30" s="43"/>
      <c r="XP30" s="43"/>
      <c r="XQ30" s="43"/>
      <c r="XR30" s="43"/>
      <c r="XS30" s="43"/>
      <c r="XT30" s="43"/>
      <c r="XU30" s="43"/>
      <c r="XV30" s="43"/>
      <c r="XW30" s="43"/>
      <c r="XX30" s="43"/>
      <c r="XY30" s="43"/>
      <c r="XZ30" s="43"/>
      <c r="YA30" s="43"/>
      <c r="YB30" s="43"/>
      <c r="YC30" s="43"/>
      <c r="YD30" s="43"/>
      <c r="YE30" s="43"/>
      <c r="YF30" s="43"/>
      <c r="YG30" s="43"/>
      <c r="YH30" s="43"/>
      <c r="YI30" s="43"/>
      <c r="YJ30" s="43"/>
      <c r="YK30" s="43"/>
      <c r="YL30" s="43"/>
      <c r="YM30" s="43"/>
      <c r="YN30" s="43"/>
      <c r="YO30" s="43"/>
      <c r="YP30" s="43"/>
      <c r="YQ30" s="43"/>
      <c r="YR30" s="43"/>
      <c r="YS30" s="43"/>
      <c r="YT30" s="43"/>
      <c r="YU30" s="43"/>
      <c r="YV30" s="43"/>
      <c r="YW30" s="43"/>
      <c r="YX30" s="43"/>
      <c r="YY30" s="43"/>
      <c r="YZ30" s="43"/>
      <c r="ZA30" s="43"/>
      <c r="ZB30" s="43"/>
      <c r="ZC30" s="43"/>
      <c r="ZD30" s="43"/>
      <c r="ZE30" s="43"/>
      <c r="ZF30" s="43"/>
      <c r="ZG30" s="43"/>
      <c r="ZH30" s="43"/>
      <c r="ZI30" s="43"/>
      <c r="ZJ30" s="43"/>
      <c r="ZK30" s="43"/>
      <c r="ZL30" s="43"/>
      <c r="ZM30" s="43"/>
      <c r="ZN30" s="43"/>
      <c r="ZO30" s="43"/>
      <c r="ZP30" s="43"/>
      <c r="ZQ30" s="43"/>
      <c r="ZR30" s="43"/>
      <c r="ZS30" s="43"/>
      <c r="ZT30" s="43"/>
      <c r="ZU30" s="43"/>
      <c r="ZV30" s="43"/>
      <c r="ZW30" s="43"/>
      <c r="ZX30" s="43"/>
      <c r="ZY30" s="43"/>
      <c r="ZZ30" s="43"/>
      <c r="AAA30" s="43"/>
      <c r="AAB30" s="43"/>
      <c r="AAC30" s="43"/>
      <c r="AAD30" s="43"/>
      <c r="AAE30" s="43"/>
      <c r="AAF30" s="43"/>
      <c r="AAG30" s="43"/>
      <c r="AAH30" s="43"/>
      <c r="AAI30" s="43"/>
      <c r="AAJ30" s="43"/>
      <c r="AAK30" s="43"/>
      <c r="AAL30" s="43"/>
      <c r="AAM30" s="43"/>
      <c r="AAN30" s="43"/>
      <c r="AAO30" s="43"/>
      <c r="AAP30" s="43"/>
      <c r="AAQ30" s="43"/>
      <c r="AAR30" s="43"/>
      <c r="AAS30" s="43"/>
      <c r="AAT30" s="43"/>
      <c r="AAU30" s="43"/>
      <c r="AAV30" s="43"/>
      <c r="AAW30" s="43"/>
      <c r="AAX30" s="43"/>
      <c r="AAY30" s="43"/>
      <c r="AAZ30" s="43"/>
      <c r="ABA30" s="43"/>
      <c r="ABB30" s="43"/>
      <c r="ABC30" s="43"/>
      <c r="ABD30" s="43"/>
      <c r="ABE30" s="43"/>
      <c r="ABF30" s="43"/>
      <c r="ABG30" s="43"/>
      <c r="ABH30" s="43"/>
      <c r="ABI30" s="43"/>
      <c r="ABJ30" s="43"/>
      <c r="ABK30" s="43"/>
      <c r="ABL30" s="43"/>
      <c r="ABM30" s="43"/>
      <c r="ABN30" s="43"/>
      <c r="ABO30" s="43"/>
      <c r="ABP30" s="43"/>
      <c r="ABQ30" s="43"/>
      <c r="ABR30" s="43"/>
      <c r="ABS30" s="43"/>
      <c r="ABT30" s="43"/>
      <c r="ABU30" s="43"/>
      <c r="ABV30" s="43"/>
      <c r="ABW30" s="43"/>
      <c r="ABX30" s="43"/>
      <c r="ABY30" s="43"/>
      <c r="ABZ30" s="43"/>
      <c r="ACA30" s="43"/>
      <c r="ACB30" s="43"/>
      <c r="ACC30" s="43"/>
      <c r="ACD30" s="43"/>
      <c r="ACE30" s="43"/>
      <c r="ACF30" s="43"/>
      <c r="ACG30" s="43"/>
      <c r="ACH30" s="43"/>
      <c r="ACI30" s="43"/>
      <c r="ACJ30" s="43"/>
      <c r="ACK30" s="43"/>
      <c r="ACL30" s="43"/>
      <c r="ACM30" s="43"/>
      <c r="ACN30" s="43"/>
      <c r="ACO30" s="43"/>
      <c r="ACP30" s="43"/>
      <c r="ACQ30" s="43"/>
      <c r="ACR30" s="43"/>
      <c r="ACS30" s="43"/>
      <c r="ACT30" s="43"/>
      <c r="ACU30" s="43"/>
      <c r="ACV30" s="43"/>
      <c r="ACW30" s="43"/>
      <c r="ACX30" s="43"/>
      <c r="ACY30" s="43"/>
      <c r="ACZ30" s="43"/>
      <c r="ADA30" s="43"/>
      <c r="ADB30" s="43"/>
      <c r="ADC30" s="43"/>
      <c r="ADD30" s="43"/>
      <c r="ADE30" s="43"/>
      <c r="ADF30" s="43"/>
      <c r="ADG30" s="43"/>
      <c r="ADH30" s="43"/>
      <c r="ADI30" s="43"/>
      <c r="ADJ30" s="43"/>
      <c r="ADK30" s="43"/>
      <c r="ADL30" s="43"/>
      <c r="ADM30" s="43"/>
      <c r="ADN30" s="43"/>
      <c r="ADO30" s="43"/>
      <c r="ADP30" s="43"/>
      <c r="ADQ30" s="43"/>
      <c r="ADR30" s="43"/>
      <c r="ADS30" s="43"/>
      <c r="ADT30" s="43"/>
      <c r="ADU30" s="43"/>
      <c r="ADV30" s="43"/>
      <c r="ADW30" s="43"/>
      <c r="ADX30" s="43"/>
      <c r="ADY30" s="43"/>
      <c r="ADZ30" s="43"/>
      <c r="AEA30" s="43"/>
      <c r="AEB30" s="43"/>
      <c r="AEC30" s="43"/>
      <c r="AED30" s="43"/>
      <c r="AEE30" s="43"/>
      <c r="AEF30" s="43"/>
      <c r="AEG30" s="43"/>
      <c r="AEH30" s="43"/>
      <c r="AEI30" s="43"/>
      <c r="AEJ30" s="43"/>
      <c r="AEK30" s="43"/>
      <c r="AEL30" s="43"/>
      <c r="AEM30" s="43"/>
      <c r="AEN30" s="43"/>
      <c r="AEO30" s="43"/>
      <c r="AEP30" s="43"/>
      <c r="AEQ30" s="43"/>
      <c r="AER30" s="43"/>
      <c r="AES30" s="43"/>
      <c r="AET30" s="43"/>
      <c r="AEU30" s="43"/>
      <c r="AEV30" s="43"/>
      <c r="AEW30" s="43"/>
      <c r="AEX30" s="43"/>
      <c r="AEY30" s="43"/>
      <c r="AEZ30" s="43"/>
      <c r="AFA30" s="43"/>
      <c r="AFB30" s="43"/>
      <c r="AFC30" s="43"/>
      <c r="AFD30" s="43"/>
      <c r="AFE30" s="43"/>
      <c r="AFF30" s="43"/>
      <c r="AFG30" s="43"/>
      <c r="AFH30" s="43"/>
      <c r="AFI30" s="43"/>
      <c r="AFJ30" s="43"/>
      <c r="AFK30" s="43"/>
      <c r="AFL30" s="43"/>
      <c r="AFM30" s="43"/>
      <c r="AFN30" s="43"/>
      <c r="AFO30" s="43"/>
      <c r="AFP30" s="43"/>
      <c r="AFQ30" s="43"/>
      <c r="AFR30" s="43"/>
      <c r="AFS30" s="43"/>
      <c r="AFT30" s="43"/>
      <c r="AFU30" s="43"/>
      <c r="AFV30" s="43"/>
      <c r="AFW30" s="43"/>
      <c r="AFX30" s="43"/>
      <c r="AFY30" s="43"/>
      <c r="AFZ30" s="43"/>
      <c r="AGA30" s="43"/>
      <c r="AGB30" s="43"/>
      <c r="AGC30" s="43"/>
      <c r="AGD30" s="43"/>
      <c r="AGE30" s="43"/>
      <c r="AGF30" s="43"/>
      <c r="AGG30" s="43"/>
      <c r="AGH30" s="43"/>
      <c r="AGI30" s="43"/>
      <c r="AGJ30" s="43"/>
      <c r="AGK30" s="43"/>
      <c r="AGL30" s="43"/>
      <c r="AGM30" s="43"/>
      <c r="AGN30" s="43"/>
      <c r="AGO30" s="43"/>
      <c r="AGP30" s="43"/>
      <c r="AGQ30" s="43"/>
      <c r="AGR30" s="43"/>
      <c r="AGS30" s="43"/>
      <c r="AGT30" s="43"/>
      <c r="AGU30" s="43"/>
      <c r="AGV30" s="43"/>
      <c r="AGW30" s="43"/>
      <c r="AGX30" s="43"/>
      <c r="AGY30" s="43"/>
      <c r="AGZ30" s="43"/>
      <c r="AHA30" s="43"/>
      <c r="AHB30" s="43"/>
      <c r="AHC30" s="43"/>
      <c r="AHD30" s="43"/>
      <c r="AHE30" s="43"/>
      <c r="AHF30" s="43"/>
      <c r="AHG30" s="43"/>
      <c r="AHH30" s="43"/>
      <c r="AHI30" s="43"/>
      <c r="AHJ30" s="43"/>
      <c r="AHK30" s="43"/>
      <c r="AHL30" s="43"/>
      <c r="AHM30" s="43"/>
      <c r="AHN30" s="43"/>
      <c r="AHO30" s="43"/>
      <c r="AHP30" s="43"/>
      <c r="AHQ30" s="43"/>
      <c r="AHR30" s="43"/>
      <c r="AHS30" s="43"/>
      <c r="AHT30" s="43"/>
      <c r="AHU30" s="43"/>
      <c r="AHV30" s="43"/>
      <c r="AHW30" s="43"/>
      <c r="AHX30" s="43"/>
      <c r="AHY30" s="43"/>
      <c r="AHZ30" s="43"/>
      <c r="AIA30" s="43"/>
      <c r="AIB30" s="43"/>
      <c r="AIC30" s="43"/>
      <c r="AID30" s="43"/>
      <c r="AIE30" s="43"/>
      <c r="AIF30" s="43"/>
      <c r="AIG30" s="43"/>
      <c r="AIH30" s="43"/>
      <c r="AII30" s="43"/>
      <c r="AIJ30" s="43"/>
      <c r="AIK30" s="43"/>
      <c r="AIL30" s="43"/>
      <c r="AIM30" s="43"/>
      <c r="AIN30" s="43"/>
      <c r="AIO30" s="43"/>
      <c r="AIP30" s="43"/>
      <c r="AIQ30" s="43"/>
      <c r="AIR30" s="43"/>
      <c r="AIS30" s="43"/>
      <c r="AIT30" s="43"/>
      <c r="AIU30" s="43"/>
      <c r="AIV30" s="43"/>
      <c r="AIW30" s="43"/>
      <c r="AIX30" s="43"/>
      <c r="AIY30" s="43"/>
      <c r="AIZ30" s="43"/>
      <c r="AJA30" s="43"/>
      <c r="AJB30" s="43"/>
      <c r="AJC30" s="43"/>
      <c r="AJD30" s="43"/>
      <c r="AJE30" s="43"/>
      <c r="AJF30" s="43"/>
      <c r="AJG30" s="43"/>
      <c r="AJH30" s="43"/>
      <c r="AJI30" s="43"/>
      <c r="AJJ30" s="43"/>
      <c r="AJK30" s="43"/>
      <c r="AJL30" s="43"/>
      <c r="AJM30" s="43"/>
      <c r="AJN30" s="43"/>
      <c r="AJO30" s="43"/>
      <c r="AJP30" s="43"/>
      <c r="AJQ30" s="43"/>
      <c r="AJR30" s="43"/>
      <c r="AJS30" s="43"/>
      <c r="AJT30" s="43"/>
      <c r="AJU30" s="43"/>
      <c r="AJV30" s="43"/>
      <c r="AJW30" s="43"/>
      <c r="AJX30" s="43"/>
      <c r="AJY30" s="43"/>
      <c r="AJZ30" s="43"/>
      <c r="AKA30" s="43"/>
      <c r="AKB30" s="43"/>
      <c r="AKC30" s="43"/>
      <c r="AKD30" s="43"/>
      <c r="AKE30" s="43"/>
      <c r="AKF30" s="43"/>
      <c r="AKG30" s="43"/>
      <c r="AKH30" s="43"/>
      <c r="AKI30" s="43"/>
      <c r="AKJ30" s="43"/>
      <c r="AKK30" s="43"/>
      <c r="AKL30" s="43"/>
      <c r="AKM30" s="43"/>
      <c r="AKN30" s="43"/>
      <c r="AKO30" s="43"/>
      <c r="AKP30" s="43"/>
      <c r="AKQ30" s="43"/>
      <c r="AKR30" s="43"/>
      <c r="AKS30" s="43"/>
      <c r="AKT30" s="43"/>
      <c r="AKU30" s="43"/>
      <c r="AKV30" s="43"/>
      <c r="AKW30" s="43"/>
      <c r="AKX30" s="43"/>
      <c r="AKY30" s="43"/>
      <c r="AKZ30" s="43"/>
      <c r="ALA30" s="43"/>
      <c r="ALB30" s="43"/>
      <c r="ALC30" s="43"/>
      <c r="ALD30" s="43"/>
      <c r="ALE30" s="43"/>
      <c r="ALF30" s="43"/>
      <c r="ALG30" s="43"/>
      <c r="ALH30" s="43"/>
      <c r="ALI30" s="43"/>
      <c r="ALJ30" s="43"/>
      <c r="ALK30" s="43"/>
      <c r="ALL30" s="43"/>
      <c r="ALM30" s="43"/>
      <c r="ALN30" s="43"/>
      <c r="ALO30" s="43"/>
      <c r="ALP30" s="43"/>
      <c r="ALQ30" s="43"/>
      <c r="ALR30" s="43"/>
      <c r="ALS30" s="43"/>
      <c r="ALT30" s="43"/>
      <c r="ALU30" s="43"/>
      <c r="ALV30" s="43"/>
      <c r="ALW30" s="43"/>
      <c r="ALX30" s="43"/>
      <c r="ALY30" s="43"/>
      <c r="ALZ30" s="43"/>
      <c r="AMA30" s="43"/>
      <c r="AMB30" s="43"/>
      <c r="AMC30" s="43"/>
      <c r="AMD30" s="43"/>
      <c r="AME30" s="43"/>
      <c r="AMF30" s="43"/>
      <c r="AMG30" s="43"/>
      <c r="AMH30" s="43"/>
      <c r="AMI30" s="43"/>
      <c r="AMJ30" s="43"/>
      <c r="AMK30" s="43"/>
      <c r="AML30" s="43"/>
      <c r="AMM30" s="43"/>
      <c r="AMN30" s="43"/>
      <c r="AMO30" s="43"/>
      <c r="AMP30" s="43"/>
      <c r="AMQ30" s="43"/>
      <c r="AMR30" s="43"/>
      <c r="AMS30" s="43"/>
      <c r="AMT30" s="43"/>
      <c r="AMU30" s="43"/>
      <c r="AMV30" s="43"/>
      <c r="AMW30" s="43"/>
      <c r="AMX30" s="43"/>
      <c r="AMY30" s="43"/>
      <c r="AMZ30" s="43"/>
      <c r="ANA30" s="43"/>
      <c r="ANB30" s="43"/>
      <c r="ANC30" s="43"/>
      <c r="AND30" s="43"/>
      <c r="ANE30" s="43"/>
      <c r="ANF30" s="43"/>
      <c r="ANG30" s="43"/>
      <c r="ANH30" s="43"/>
      <c r="ANI30" s="43"/>
      <c r="ANJ30" s="43"/>
      <c r="ANK30" s="43"/>
      <c r="ANL30" s="43"/>
      <c r="ANM30" s="43"/>
      <c r="ANN30" s="43"/>
      <c r="ANO30" s="43"/>
      <c r="ANP30" s="43"/>
      <c r="ANQ30" s="43"/>
      <c r="ANR30" s="43"/>
      <c r="ANS30" s="43"/>
      <c r="ANT30" s="43"/>
      <c r="ANU30" s="43"/>
      <c r="ANV30" s="43"/>
      <c r="ANW30" s="43"/>
      <c r="ANX30" s="43"/>
      <c r="ANY30" s="43"/>
      <c r="ANZ30" s="43"/>
      <c r="AOA30" s="43"/>
      <c r="AOB30" s="43"/>
      <c r="AOC30" s="43"/>
      <c r="AOD30" s="43"/>
      <c r="AOE30" s="43"/>
      <c r="AOF30" s="43"/>
      <c r="AOG30" s="43"/>
      <c r="AOH30" s="43"/>
      <c r="AOI30" s="43"/>
      <c r="AOJ30" s="43"/>
      <c r="AOK30" s="43"/>
      <c r="AOL30" s="43"/>
      <c r="AOM30" s="43"/>
      <c r="AON30" s="43"/>
      <c r="AOO30" s="43"/>
      <c r="AOP30" s="43"/>
      <c r="AOQ30" s="43"/>
      <c r="AOR30" s="43"/>
      <c r="AOS30" s="43"/>
      <c r="AOT30" s="43"/>
      <c r="AOU30" s="43"/>
      <c r="AOV30" s="43"/>
      <c r="AOW30" s="43"/>
      <c r="AOX30" s="43"/>
      <c r="AOY30" s="43"/>
      <c r="AOZ30" s="43"/>
      <c r="APA30" s="43"/>
      <c r="APB30" s="43"/>
      <c r="APC30" s="43"/>
      <c r="APD30" s="43"/>
      <c r="APE30" s="43"/>
      <c r="APF30" s="43"/>
      <c r="APG30" s="43"/>
      <c r="APH30" s="43"/>
      <c r="API30" s="43"/>
      <c r="APJ30" s="43"/>
      <c r="APK30" s="43"/>
      <c r="APL30" s="43"/>
      <c r="APM30" s="43"/>
      <c r="APN30" s="43"/>
      <c r="APO30" s="43"/>
      <c r="APP30" s="43"/>
      <c r="APQ30" s="43"/>
      <c r="APR30" s="43"/>
      <c r="APS30" s="43"/>
      <c r="APT30" s="43"/>
      <c r="APU30" s="43"/>
      <c r="APV30" s="43"/>
      <c r="APW30" s="43"/>
      <c r="APX30" s="43"/>
      <c r="APY30" s="43"/>
      <c r="APZ30" s="43"/>
      <c r="AQA30" s="43"/>
      <c r="AQB30" s="43"/>
      <c r="AQC30" s="43"/>
      <c r="AQD30" s="43"/>
      <c r="AQE30" s="43"/>
      <c r="AQF30" s="43"/>
      <c r="AQG30" s="43"/>
      <c r="AQH30" s="43"/>
      <c r="AQI30" s="43"/>
      <c r="AQJ30" s="43"/>
      <c r="AQK30" s="43"/>
      <c r="AQL30" s="43"/>
      <c r="AQM30" s="43"/>
      <c r="AQN30" s="43"/>
      <c r="AQO30" s="43"/>
      <c r="AQP30" s="43"/>
      <c r="AQQ30" s="43"/>
      <c r="AQR30" s="43"/>
      <c r="AQS30" s="43"/>
      <c r="AQT30" s="43"/>
      <c r="AQU30" s="43"/>
      <c r="AQV30" s="43"/>
      <c r="AQW30" s="43"/>
      <c r="AQX30" s="43"/>
      <c r="AQY30" s="43"/>
      <c r="AQZ30" s="43"/>
      <c r="ARA30" s="43"/>
      <c r="ARB30" s="43"/>
      <c r="ARC30" s="43"/>
      <c r="ARD30" s="43"/>
      <c r="ARE30" s="43"/>
      <c r="ARF30" s="43"/>
      <c r="ARG30" s="43"/>
      <c r="ARH30" s="43"/>
      <c r="ARI30" s="43"/>
      <c r="ARJ30" s="43"/>
      <c r="ARK30" s="43"/>
      <c r="ARL30" s="43"/>
      <c r="ARM30" s="43"/>
      <c r="ARN30" s="43"/>
      <c r="ARO30" s="43"/>
      <c r="ARP30" s="43"/>
      <c r="ARQ30" s="43"/>
      <c r="ARR30" s="43"/>
      <c r="ARS30" s="43"/>
      <c r="ART30" s="43"/>
      <c r="ARU30" s="43"/>
      <c r="ARV30" s="43"/>
      <c r="ARW30" s="43"/>
      <c r="ARX30" s="43"/>
      <c r="ARY30" s="43"/>
      <c r="ARZ30" s="43"/>
      <c r="ASA30" s="43"/>
      <c r="ASB30" s="43"/>
      <c r="ASC30" s="43"/>
      <c r="ASD30" s="43"/>
      <c r="ASE30" s="43"/>
      <c r="ASF30" s="43"/>
      <c r="ASG30" s="43"/>
      <c r="ASH30" s="43"/>
      <c r="ASI30" s="43"/>
      <c r="ASJ30" s="43"/>
      <c r="ASK30" s="43"/>
      <c r="ASL30" s="43"/>
      <c r="ASM30" s="43"/>
      <c r="ASN30" s="43"/>
      <c r="ASO30" s="43"/>
      <c r="ASP30" s="43"/>
      <c r="ASQ30" s="43"/>
      <c r="ASR30" s="43"/>
      <c r="ASS30" s="43"/>
      <c r="AST30" s="43"/>
      <c r="ASU30" s="43"/>
      <c r="ASV30" s="43"/>
      <c r="ASW30" s="43"/>
      <c r="ASX30" s="43"/>
      <c r="ASY30" s="43"/>
      <c r="ASZ30" s="43"/>
      <c r="ATA30" s="43"/>
      <c r="ATB30" s="43"/>
      <c r="ATC30" s="43"/>
      <c r="ATD30" s="43"/>
      <c r="ATE30" s="43"/>
      <c r="ATF30" s="43"/>
      <c r="ATG30" s="43"/>
      <c r="ATH30" s="43"/>
      <c r="ATI30" s="43"/>
      <c r="ATJ30" s="43"/>
      <c r="ATK30" s="43"/>
      <c r="ATL30" s="43"/>
      <c r="ATM30" s="43"/>
      <c r="ATN30" s="43"/>
      <c r="ATO30" s="43"/>
      <c r="ATP30" s="43"/>
      <c r="ATQ30" s="43"/>
      <c r="ATR30" s="43"/>
      <c r="ATS30" s="43"/>
      <c r="ATT30" s="43"/>
      <c r="ATU30" s="43"/>
      <c r="ATV30" s="43"/>
      <c r="ATW30" s="43"/>
      <c r="ATX30" s="43"/>
      <c r="ATY30" s="43"/>
      <c r="ATZ30" s="43"/>
      <c r="AUA30" s="43"/>
      <c r="AUB30" s="43"/>
      <c r="AUC30" s="43"/>
      <c r="AUD30" s="43"/>
      <c r="AUE30" s="43"/>
      <c r="AUF30" s="43"/>
      <c r="AUG30" s="43"/>
      <c r="AUH30" s="43"/>
      <c r="AUI30" s="43"/>
      <c r="AUJ30" s="43"/>
      <c r="AUK30" s="43"/>
      <c r="AUL30" s="43"/>
      <c r="AUM30" s="43"/>
      <c r="AUN30" s="43"/>
      <c r="AUO30" s="43"/>
      <c r="AUP30" s="43"/>
      <c r="AUQ30" s="43"/>
      <c r="AUR30" s="43"/>
      <c r="AUS30" s="43"/>
      <c r="AUT30" s="43"/>
      <c r="AUU30" s="43"/>
      <c r="AUV30" s="43"/>
      <c r="AUW30" s="43"/>
      <c r="AUX30" s="43"/>
      <c r="AUY30" s="43"/>
      <c r="AUZ30" s="43"/>
      <c r="AVA30" s="43"/>
      <c r="AVB30" s="43"/>
      <c r="AVC30" s="43"/>
      <c r="AVD30" s="43"/>
      <c r="AVE30" s="43"/>
      <c r="AVF30" s="43"/>
      <c r="AVG30" s="43"/>
      <c r="AVH30" s="43"/>
      <c r="AVI30" s="43"/>
      <c r="AVJ30" s="43"/>
      <c r="AVK30" s="43"/>
      <c r="AVL30" s="43"/>
      <c r="AVM30" s="43"/>
      <c r="AVN30" s="43"/>
      <c r="AVO30" s="43"/>
      <c r="AVP30" s="43"/>
      <c r="AVQ30" s="43"/>
      <c r="AVR30" s="43"/>
      <c r="AVS30" s="43"/>
      <c r="AVT30" s="43"/>
      <c r="AVU30" s="43"/>
      <c r="AVV30" s="43"/>
      <c r="AVW30" s="43"/>
      <c r="AVX30" s="43"/>
      <c r="AVY30" s="43"/>
      <c r="AVZ30" s="43"/>
      <c r="AWA30" s="43"/>
      <c r="AWB30" s="43"/>
      <c r="AWC30" s="43"/>
      <c r="AWD30" s="43"/>
      <c r="AWE30" s="43"/>
      <c r="AWF30" s="43"/>
      <c r="AWG30" s="43"/>
      <c r="AWH30" s="43"/>
      <c r="AWI30" s="43"/>
      <c r="AWJ30" s="43"/>
      <c r="AWK30" s="43"/>
      <c r="AWL30" s="43"/>
      <c r="AWM30" s="43"/>
      <c r="AWN30" s="43"/>
      <c r="AWO30" s="43"/>
      <c r="AWP30" s="43"/>
      <c r="AWQ30" s="43"/>
      <c r="AWR30" s="43"/>
      <c r="AWS30" s="43"/>
      <c r="AWT30" s="43"/>
      <c r="AWU30" s="43"/>
      <c r="AWV30" s="43"/>
      <c r="AWW30" s="43"/>
      <c r="AWX30" s="43"/>
      <c r="AWY30" s="43"/>
      <c r="AWZ30" s="43"/>
      <c r="AXA30" s="43"/>
      <c r="AXB30" s="43"/>
      <c r="AXC30" s="43"/>
      <c r="AXD30" s="43"/>
      <c r="AXE30" s="43"/>
      <c r="AXF30" s="43"/>
      <c r="AXG30" s="43"/>
      <c r="AXH30" s="43"/>
      <c r="AXI30" s="43"/>
      <c r="AXJ30" s="43"/>
      <c r="AXK30" s="43"/>
      <c r="AXL30" s="43"/>
      <c r="AXM30" s="43"/>
      <c r="AXN30" s="43"/>
      <c r="AXO30" s="43"/>
      <c r="AXP30" s="43"/>
      <c r="AXQ30" s="43"/>
      <c r="AXR30" s="43"/>
      <c r="AXS30" s="43"/>
      <c r="AXT30" s="43"/>
      <c r="AXU30" s="43"/>
      <c r="AXV30" s="43"/>
      <c r="AXW30" s="43"/>
      <c r="AXX30" s="43"/>
      <c r="AXY30" s="43"/>
      <c r="AXZ30" s="43"/>
      <c r="AYA30" s="43"/>
      <c r="AYB30" s="43"/>
      <c r="AYC30" s="43"/>
      <c r="AYD30" s="43"/>
      <c r="AYE30" s="43"/>
      <c r="AYF30" s="43"/>
      <c r="AYG30" s="43"/>
      <c r="AYH30" s="43"/>
      <c r="AYI30" s="43"/>
      <c r="AYJ30" s="43"/>
      <c r="AYK30" s="43"/>
      <c r="AYL30" s="43"/>
      <c r="AYM30" s="43"/>
      <c r="AYN30" s="43"/>
      <c r="AYO30" s="43"/>
      <c r="AYP30" s="43"/>
      <c r="AYQ30" s="43"/>
      <c r="AYR30" s="43"/>
      <c r="AYS30" s="43"/>
      <c r="AYT30" s="43"/>
      <c r="AYU30" s="43"/>
      <c r="AYV30" s="43"/>
      <c r="AYW30" s="43"/>
      <c r="AYX30" s="43"/>
      <c r="AYY30" s="43"/>
      <c r="AYZ30" s="43"/>
      <c r="AZA30" s="43"/>
      <c r="AZB30" s="43"/>
      <c r="AZC30" s="43"/>
      <c r="AZD30" s="43"/>
      <c r="AZE30" s="43"/>
      <c r="AZF30" s="43"/>
      <c r="AZG30" s="43"/>
      <c r="AZH30" s="43"/>
      <c r="AZI30" s="43"/>
      <c r="AZJ30" s="43"/>
      <c r="AZK30" s="43"/>
      <c r="AZL30" s="43"/>
      <c r="AZM30" s="43"/>
      <c r="AZN30" s="43"/>
      <c r="AZO30" s="43"/>
      <c r="AZP30" s="43"/>
      <c r="AZQ30" s="43"/>
      <c r="AZR30" s="43"/>
      <c r="AZS30" s="43"/>
      <c r="AZT30" s="43"/>
      <c r="AZU30" s="43"/>
      <c r="AZV30" s="43"/>
      <c r="AZW30" s="43"/>
      <c r="AZX30" s="43"/>
      <c r="AZY30" s="43"/>
      <c r="AZZ30" s="43"/>
      <c r="BAA30" s="43"/>
      <c r="BAB30" s="43"/>
      <c r="BAC30" s="43"/>
      <c r="BAD30" s="43"/>
      <c r="BAE30" s="43"/>
      <c r="BAF30" s="43"/>
      <c r="BAG30" s="43"/>
      <c r="BAH30" s="43"/>
      <c r="BAI30" s="43"/>
      <c r="BAJ30" s="43"/>
      <c r="BAK30" s="43"/>
      <c r="BAL30" s="43"/>
      <c r="BAM30" s="43"/>
      <c r="BAN30" s="43"/>
      <c r="BAO30" s="43"/>
      <c r="BAP30" s="43"/>
      <c r="BAQ30" s="43"/>
      <c r="BAR30" s="43"/>
      <c r="BAS30" s="43"/>
      <c r="BAT30" s="43"/>
      <c r="BAU30" s="43"/>
      <c r="BAV30" s="43"/>
      <c r="BAW30" s="43"/>
      <c r="BAX30" s="43"/>
      <c r="BAY30" s="43"/>
      <c r="BAZ30" s="43"/>
      <c r="BBA30" s="43"/>
      <c r="BBB30" s="43"/>
      <c r="BBC30" s="43"/>
      <c r="BBD30" s="43"/>
      <c r="BBE30" s="43"/>
      <c r="BBF30" s="43"/>
      <c r="BBG30" s="43"/>
      <c r="BBH30" s="43"/>
      <c r="BBI30" s="43"/>
      <c r="BBJ30" s="43"/>
      <c r="BBK30" s="43"/>
      <c r="BBL30" s="43"/>
      <c r="BBM30" s="43"/>
      <c r="BBN30" s="43"/>
      <c r="BBO30" s="43"/>
      <c r="BBP30" s="43"/>
      <c r="BBQ30" s="43"/>
      <c r="BBR30" s="43"/>
      <c r="BBS30" s="43"/>
      <c r="BBT30" s="43"/>
      <c r="BBU30" s="43"/>
      <c r="BBV30" s="43"/>
      <c r="BBW30" s="43"/>
      <c r="BBX30" s="43"/>
      <c r="BBY30" s="43"/>
      <c r="BBZ30" s="43"/>
      <c r="BCA30" s="43"/>
      <c r="BCB30" s="43"/>
      <c r="BCC30" s="43"/>
      <c r="BCD30" s="43"/>
      <c r="BCE30" s="43"/>
      <c r="BCF30" s="43"/>
      <c r="BCG30" s="43"/>
      <c r="BCH30" s="43"/>
      <c r="BCI30" s="43"/>
      <c r="BCJ30" s="43"/>
      <c r="BCK30" s="43"/>
      <c r="BCL30" s="43"/>
      <c r="BCM30" s="43"/>
      <c r="BCN30" s="43"/>
      <c r="BCO30" s="43"/>
      <c r="BCP30" s="43"/>
      <c r="BCQ30" s="43"/>
      <c r="BCR30" s="43"/>
      <c r="BCS30" s="43"/>
      <c r="BCT30" s="43"/>
      <c r="BCU30" s="43"/>
      <c r="BCV30" s="43"/>
      <c r="BCW30" s="43"/>
      <c r="BCX30" s="43"/>
      <c r="BCY30" s="43"/>
      <c r="BCZ30" s="43"/>
      <c r="BDA30" s="43"/>
      <c r="BDB30" s="43"/>
      <c r="BDC30" s="43"/>
      <c r="BDD30" s="43"/>
      <c r="BDE30" s="43"/>
      <c r="BDF30" s="43"/>
      <c r="BDG30" s="43"/>
      <c r="BDH30" s="43"/>
      <c r="BDI30" s="43"/>
      <c r="BDJ30" s="43"/>
      <c r="BDK30" s="43"/>
      <c r="BDL30" s="43"/>
      <c r="BDM30" s="43"/>
      <c r="BDN30" s="43"/>
      <c r="BDO30" s="43"/>
      <c r="BDP30" s="43"/>
      <c r="BDQ30" s="43"/>
      <c r="BDR30" s="43"/>
      <c r="BDS30" s="43"/>
      <c r="BDT30" s="43"/>
      <c r="BDU30" s="43"/>
      <c r="BDV30" s="43"/>
      <c r="BDW30" s="43"/>
      <c r="BDX30" s="43"/>
      <c r="BDY30" s="43"/>
      <c r="BDZ30" s="43"/>
      <c r="BEA30" s="43"/>
      <c r="BEB30" s="43"/>
      <c r="BEC30" s="43"/>
      <c r="BED30" s="43"/>
      <c r="BEE30" s="43"/>
      <c r="BEF30" s="43"/>
      <c r="BEG30" s="43"/>
      <c r="BEH30" s="43"/>
      <c r="BEI30" s="43"/>
      <c r="BEJ30" s="43"/>
      <c r="BEK30" s="43"/>
      <c r="BEL30" s="43"/>
      <c r="BEM30" s="43"/>
      <c r="BEN30" s="43"/>
      <c r="BEO30" s="43"/>
      <c r="BEP30" s="43"/>
      <c r="BEQ30" s="43"/>
      <c r="BER30" s="43"/>
      <c r="BES30" s="43"/>
      <c r="BET30" s="43"/>
      <c r="BEU30" s="43"/>
      <c r="BEV30" s="43"/>
      <c r="BEW30" s="43"/>
      <c r="BEX30" s="43"/>
      <c r="BEY30" s="43"/>
      <c r="BEZ30" s="43"/>
      <c r="BFA30" s="43"/>
      <c r="BFB30" s="43"/>
      <c r="BFC30" s="43"/>
      <c r="BFD30" s="43"/>
      <c r="BFE30" s="43"/>
      <c r="BFF30" s="43"/>
      <c r="BFG30" s="43"/>
      <c r="BFH30" s="43"/>
      <c r="BFI30" s="43"/>
      <c r="BFJ30" s="43"/>
      <c r="BFK30" s="43"/>
      <c r="BFL30" s="43"/>
      <c r="BFM30" s="43"/>
      <c r="BFN30" s="43"/>
      <c r="BFO30" s="43"/>
      <c r="BFP30" s="43"/>
      <c r="BFQ30" s="43"/>
      <c r="BFR30" s="43"/>
      <c r="BFS30" s="43"/>
      <c r="BFT30" s="43"/>
      <c r="BFU30" s="43"/>
      <c r="BFV30" s="43"/>
      <c r="BFW30" s="43"/>
      <c r="BFX30" s="43"/>
      <c r="BFY30" s="43"/>
      <c r="BFZ30" s="43"/>
      <c r="BGA30" s="43"/>
      <c r="BGB30" s="43"/>
      <c r="BGC30" s="43"/>
      <c r="BGD30" s="43"/>
      <c r="BGE30" s="43"/>
      <c r="BGF30" s="43"/>
      <c r="BGG30" s="43"/>
      <c r="BGH30" s="43"/>
      <c r="BGI30" s="43"/>
      <c r="BGJ30" s="43"/>
      <c r="BGK30" s="43"/>
      <c r="BGL30" s="43"/>
      <c r="BGM30" s="43"/>
      <c r="BGN30" s="43"/>
      <c r="BGO30" s="43"/>
      <c r="BGP30" s="43"/>
      <c r="BGQ30" s="43"/>
      <c r="BGR30" s="43"/>
      <c r="BGS30" s="43"/>
      <c r="BGT30" s="43"/>
      <c r="BGU30" s="43"/>
      <c r="BGV30" s="43"/>
      <c r="BGW30" s="43"/>
      <c r="BGX30" s="43"/>
      <c r="BGY30" s="43"/>
      <c r="BGZ30" s="43"/>
      <c r="BHA30" s="43"/>
      <c r="BHB30" s="43"/>
      <c r="BHC30" s="43"/>
      <c r="BHD30" s="43"/>
      <c r="BHE30" s="43"/>
      <c r="BHF30" s="43"/>
      <c r="BHG30" s="43"/>
      <c r="BHH30" s="43"/>
      <c r="BHI30" s="43"/>
      <c r="BHJ30" s="43"/>
      <c r="BHK30" s="43"/>
      <c r="BHL30" s="43"/>
      <c r="BHM30" s="43"/>
      <c r="BHN30" s="43"/>
      <c r="BHO30" s="43"/>
      <c r="BHP30" s="43"/>
      <c r="BHQ30" s="43"/>
      <c r="BHR30" s="43"/>
      <c r="BHS30" s="43"/>
      <c r="BHT30" s="43"/>
      <c r="BHU30" s="43"/>
      <c r="BHV30" s="43"/>
      <c r="BHW30" s="43"/>
      <c r="BHX30" s="43"/>
      <c r="BHY30" s="43"/>
      <c r="BHZ30" s="43"/>
      <c r="BIA30" s="43"/>
      <c r="BIB30" s="43"/>
      <c r="BIC30" s="43"/>
      <c r="BID30" s="43"/>
      <c r="BIE30" s="43"/>
      <c r="BIF30" s="43"/>
      <c r="BIG30" s="43"/>
      <c r="BIH30" s="43"/>
      <c r="BII30" s="43"/>
      <c r="BIJ30" s="43"/>
      <c r="BIK30" s="43"/>
      <c r="BIL30" s="43"/>
      <c r="BIM30" s="43"/>
      <c r="BIN30" s="43"/>
      <c r="BIO30" s="43"/>
      <c r="BIP30" s="43"/>
      <c r="BIQ30" s="43"/>
      <c r="BIR30" s="43"/>
      <c r="BIS30" s="43"/>
      <c r="BIT30" s="43"/>
      <c r="BIU30" s="43"/>
      <c r="BIV30" s="43"/>
      <c r="BIW30" s="43"/>
      <c r="BIX30" s="43"/>
      <c r="BIY30" s="43"/>
      <c r="BIZ30" s="43"/>
      <c r="BJA30" s="43"/>
      <c r="BJB30" s="43"/>
      <c r="BJC30" s="43"/>
      <c r="BJD30" s="43"/>
      <c r="BJE30" s="43"/>
      <c r="BJF30" s="43"/>
      <c r="BJG30" s="43"/>
      <c r="BJH30" s="43"/>
      <c r="BJI30" s="43"/>
      <c r="BJJ30" s="43"/>
      <c r="BJK30" s="43"/>
      <c r="BJL30" s="43"/>
      <c r="BJM30" s="43"/>
      <c r="BJN30" s="43"/>
      <c r="BJO30" s="43"/>
      <c r="BJP30" s="43"/>
      <c r="BJQ30" s="43"/>
      <c r="BJR30" s="43"/>
      <c r="BJS30" s="43"/>
      <c r="BJT30" s="43"/>
      <c r="BJU30" s="43"/>
      <c r="BJV30" s="43"/>
      <c r="BJW30" s="43"/>
      <c r="BJX30" s="43"/>
      <c r="BJY30" s="43"/>
      <c r="BJZ30" s="43"/>
      <c r="BKA30" s="43"/>
      <c r="BKB30" s="43"/>
      <c r="BKC30" s="43"/>
      <c r="BKD30" s="43"/>
      <c r="BKE30" s="43"/>
      <c r="BKF30" s="43"/>
      <c r="BKG30" s="43"/>
      <c r="BKH30" s="43"/>
      <c r="BKI30" s="43"/>
      <c r="BKJ30" s="43"/>
      <c r="BKK30" s="43"/>
      <c r="BKL30" s="43"/>
      <c r="BKM30" s="43"/>
      <c r="BKN30" s="43"/>
      <c r="BKO30" s="43"/>
      <c r="BKP30" s="43"/>
      <c r="BKQ30" s="43"/>
      <c r="BKR30" s="43"/>
      <c r="BKS30" s="43"/>
      <c r="BKT30" s="43"/>
      <c r="BKU30" s="43"/>
      <c r="BKV30" s="43"/>
      <c r="BKW30" s="43"/>
      <c r="BKX30" s="43"/>
      <c r="BKY30" s="43"/>
      <c r="BKZ30" s="43"/>
      <c r="BLA30" s="43"/>
      <c r="BLB30" s="43"/>
      <c r="BLC30" s="43"/>
      <c r="BLD30" s="43"/>
      <c r="BLE30" s="43"/>
      <c r="BLF30" s="43"/>
      <c r="BLG30" s="43"/>
      <c r="BLH30" s="43"/>
      <c r="BLI30" s="43"/>
      <c r="BLJ30" s="43"/>
      <c r="BLK30" s="43"/>
      <c r="BLL30" s="43"/>
      <c r="BLM30" s="43"/>
      <c r="BLN30" s="43"/>
      <c r="BLO30" s="43"/>
      <c r="BLP30" s="43"/>
      <c r="BLQ30" s="43"/>
      <c r="BLR30" s="43"/>
      <c r="BLS30" s="43"/>
      <c r="BLT30" s="43"/>
      <c r="BLU30" s="43"/>
      <c r="BLV30" s="43"/>
      <c r="BLW30" s="43"/>
      <c r="BLX30" s="43"/>
      <c r="BLY30" s="43"/>
      <c r="BLZ30" s="43"/>
      <c r="BMA30" s="43"/>
      <c r="BMB30" s="43"/>
      <c r="BMC30" s="43"/>
      <c r="BMD30" s="43"/>
      <c r="BME30" s="43"/>
      <c r="BMF30" s="43"/>
      <c r="BMG30" s="43"/>
      <c r="BMH30" s="43"/>
      <c r="BMI30" s="43"/>
      <c r="BMJ30" s="43"/>
      <c r="BMK30" s="43"/>
      <c r="BML30" s="43"/>
      <c r="BMM30" s="43"/>
      <c r="BMN30" s="43"/>
      <c r="BMO30" s="43"/>
      <c r="BMP30" s="43"/>
      <c r="BMQ30" s="43"/>
      <c r="BMR30" s="43"/>
      <c r="BMS30" s="43"/>
      <c r="BMT30" s="43"/>
      <c r="BMU30" s="43"/>
      <c r="BMV30" s="43"/>
      <c r="BMW30" s="43"/>
      <c r="BMX30" s="43"/>
      <c r="BMY30" s="43"/>
      <c r="BMZ30" s="43"/>
      <c r="BNA30" s="43"/>
      <c r="BNB30" s="43"/>
      <c r="BNC30" s="43"/>
      <c r="BND30" s="43"/>
      <c r="BNE30" s="43"/>
      <c r="BNF30" s="43"/>
      <c r="BNG30" s="43"/>
      <c r="BNH30" s="43"/>
      <c r="BNI30" s="43"/>
      <c r="BNJ30" s="43"/>
      <c r="BNK30" s="43"/>
      <c r="BNL30" s="43"/>
      <c r="BNM30" s="43"/>
      <c r="BNN30" s="43"/>
      <c r="BNO30" s="43"/>
      <c r="BNP30" s="43"/>
      <c r="BNQ30" s="43"/>
      <c r="BNR30" s="43"/>
      <c r="BNS30" s="43"/>
      <c r="BNT30" s="43"/>
      <c r="BNU30" s="43"/>
      <c r="BNV30" s="43"/>
      <c r="BNW30" s="43"/>
      <c r="BNX30" s="43"/>
      <c r="BNY30" s="43"/>
      <c r="BNZ30" s="43"/>
      <c r="BOA30" s="43"/>
      <c r="BOB30" s="43"/>
      <c r="BOC30" s="43"/>
      <c r="BOD30" s="43"/>
      <c r="BOE30" s="43"/>
      <c r="BOF30" s="43"/>
      <c r="BOG30" s="43"/>
      <c r="BOH30" s="43"/>
      <c r="BOI30" s="43"/>
      <c r="BOJ30" s="43"/>
      <c r="BOK30" s="43"/>
      <c r="BOL30" s="43"/>
      <c r="BOM30" s="43"/>
      <c r="BON30" s="43"/>
      <c r="BOO30" s="43"/>
      <c r="BOP30" s="43"/>
      <c r="BOQ30" s="43"/>
      <c r="BOR30" s="43"/>
      <c r="BOS30" s="43"/>
      <c r="BOT30" s="43"/>
      <c r="BOU30" s="43"/>
      <c r="BOV30" s="43"/>
      <c r="BOW30" s="43"/>
      <c r="BOX30" s="43"/>
      <c r="BOY30" s="43"/>
      <c r="BOZ30" s="43"/>
      <c r="BPA30" s="43"/>
      <c r="BPB30" s="43"/>
      <c r="BPC30" s="43"/>
      <c r="BPD30" s="43"/>
      <c r="BPE30" s="43"/>
      <c r="BPF30" s="43"/>
      <c r="BPG30" s="43"/>
      <c r="BPH30" s="43"/>
      <c r="BPI30" s="43"/>
      <c r="BPJ30" s="43"/>
      <c r="BPK30" s="43"/>
      <c r="BPL30" s="43"/>
      <c r="BPM30" s="43"/>
      <c r="BPN30" s="43"/>
      <c r="BPO30" s="43"/>
      <c r="BPP30" s="43"/>
      <c r="BPQ30" s="43"/>
      <c r="BPR30" s="43"/>
      <c r="BPS30" s="43"/>
      <c r="BPT30" s="43"/>
      <c r="BPU30" s="43"/>
      <c r="BPV30" s="43"/>
      <c r="BPW30" s="43"/>
      <c r="BPX30" s="43"/>
      <c r="BPY30" s="43"/>
      <c r="BPZ30" s="43"/>
      <c r="BQA30" s="43"/>
      <c r="BQB30" s="43"/>
      <c r="BQC30" s="43"/>
      <c r="BQD30" s="43"/>
      <c r="BQE30" s="43"/>
      <c r="BQF30" s="43"/>
      <c r="BQG30" s="43"/>
      <c r="BQH30" s="43"/>
      <c r="BQI30" s="43"/>
      <c r="BQJ30" s="43"/>
      <c r="BQK30" s="43"/>
      <c r="BQL30" s="43"/>
      <c r="BQM30" s="43"/>
      <c r="BQN30" s="43"/>
      <c r="BQO30" s="43"/>
      <c r="BQP30" s="43"/>
      <c r="BQQ30" s="43"/>
      <c r="BQR30" s="43"/>
      <c r="BQS30" s="43"/>
      <c r="BQT30" s="43"/>
      <c r="BQU30" s="43"/>
      <c r="BQV30" s="43"/>
      <c r="BQW30" s="43"/>
      <c r="BQX30" s="43"/>
      <c r="BQY30" s="43"/>
      <c r="BQZ30" s="43"/>
      <c r="BRA30" s="43"/>
      <c r="BRB30" s="43"/>
      <c r="BRC30" s="43"/>
      <c r="BRD30" s="43"/>
      <c r="BRE30" s="43"/>
      <c r="BRF30" s="43"/>
      <c r="BRG30" s="43"/>
      <c r="BRH30" s="43"/>
      <c r="BRI30" s="43"/>
      <c r="BRJ30" s="43"/>
      <c r="BRK30" s="43"/>
      <c r="BRL30" s="43"/>
      <c r="BRM30" s="43"/>
      <c r="BRN30" s="43"/>
      <c r="BRO30" s="43"/>
      <c r="BRP30" s="43"/>
      <c r="BRQ30" s="43"/>
      <c r="BRR30" s="43"/>
      <c r="BRS30" s="43"/>
      <c r="BRT30" s="43"/>
      <c r="BRU30" s="43"/>
      <c r="BRV30" s="43"/>
      <c r="BRW30" s="43"/>
      <c r="BRX30" s="43"/>
      <c r="BRY30" s="43"/>
      <c r="BRZ30" s="43"/>
      <c r="BSA30" s="43"/>
      <c r="BSB30" s="43"/>
      <c r="BSC30" s="43"/>
      <c r="BSD30" s="43"/>
      <c r="BSE30" s="43"/>
      <c r="BSF30" s="43"/>
      <c r="BSG30" s="43"/>
      <c r="BSH30" s="43"/>
      <c r="BSI30" s="43"/>
      <c r="BSJ30" s="43"/>
      <c r="BSK30" s="43"/>
      <c r="BSL30" s="43"/>
      <c r="BSM30" s="43"/>
      <c r="BSN30" s="43"/>
      <c r="BSO30" s="43"/>
      <c r="BSP30" s="43"/>
      <c r="BSQ30" s="43"/>
      <c r="BSR30" s="43"/>
      <c r="BSS30" s="43"/>
      <c r="BST30" s="43"/>
      <c r="BSU30" s="43"/>
      <c r="BSV30" s="43"/>
      <c r="BSW30" s="43"/>
      <c r="BSX30" s="43"/>
      <c r="BSY30" s="43"/>
      <c r="BSZ30" s="43"/>
      <c r="BTA30" s="43"/>
      <c r="BTB30" s="43"/>
      <c r="BTC30" s="43"/>
      <c r="BTD30" s="43"/>
      <c r="BTE30" s="43"/>
      <c r="BTF30" s="43"/>
      <c r="BTG30" s="43"/>
      <c r="BTH30" s="43"/>
      <c r="BTI30" s="43"/>
      <c r="BTJ30" s="43"/>
      <c r="BTK30" s="43"/>
      <c r="BTL30" s="43"/>
      <c r="BTM30" s="43"/>
      <c r="BTN30" s="43"/>
      <c r="BTO30" s="43"/>
      <c r="BTP30" s="43"/>
      <c r="BTQ30" s="43"/>
      <c r="BTR30" s="43"/>
      <c r="BTS30" s="43"/>
      <c r="BTT30" s="43"/>
      <c r="BTU30" s="43"/>
      <c r="BTV30" s="43"/>
      <c r="BTW30" s="43"/>
      <c r="BTX30" s="43"/>
      <c r="BTY30" s="43"/>
      <c r="BTZ30" s="43"/>
      <c r="BUA30" s="43"/>
      <c r="BUB30" s="43"/>
      <c r="BUC30" s="43"/>
      <c r="BUD30" s="43"/>
      <c r="BUE30" s="43"/>
      <c r="BUF30" s="43"/>
      <c r="BUG30" s="43"/>
      <c r="BUH30" s="43"/>
      <c r="BUI30" s="43"/>
      <c r="BUJ30" s="43"/>
      <c r="BUK30" s="43"/>
      <c r="BUL30" s="43"/>
      <c r="BUM30" s="43"/>
      <c r="BUN30" s="43"/>
      <c r="BUO30" s="43"/>
      <c r="BUP30" s="43"/>
      <c r="BUQ30" s="43"/>
      <c r="BUR30" s="43"/>
      <c r="BUS30" s="43"/>
      <c r="BUT30" s="43"/>
      <c r="BUU30" s="43"/>
      <c r="BUV30" s="43"/>
      <c r="BUW30" s="43"/>
      <c r="BUX30" s="43"/>
      <c r="BUY30" s="43"/>
      <c r="BUZ30" s="43"/>
      <c r="BVA30" s="43"/>
      <c r="BVB30" s="43"/>
      <c r="BVC30" s="43"/>
      <c r="BVD30" s="43"/>
      <c r="BVE30" s="43"/>
      <c r="BVF30" s="43"/>
      <c r="BVG30" s="43"/>
      <c r="BVH30" s="43"/>
      <c r="BVI30" s="43"/>
      <c r="BVJ30" s="43"/>
      <c r="BVK30" s="43"/>
      <c r="BVL30" s="43"/>
      <c r="BVM30" s="43"/>
      <c r="BVN30" s="43"/>
      <c r="BVO30" s="43"/>
      <c r="BVP30" s="43"/>
      <c r="BVQ30" s="43"/>
      <c r="BVR30" s="43"/>
      <c r="BVS30" s="43"/>
      <c r="BVT30" s="43"/>
      <c r="BVU30" s="43"/>
      <c r="BVV30" s="43"/>
      <c r="BVW30" s="43"/>
      <c r="BVX30" s="43"/>
      <c r="BVY30" s="43"/>
      <c r="BVZ30" s="43"/>
      <c r="BWA30" s="43"/>
      <c r="BWB30" s="43"/>
      <c r="BWC30" s="43"/>
      <c r="BWD30" s="43"/>
      <c r="BWE30" s="43"/>
      <c r="BWF30" s="43"/>
      <c r="BWG30" s="43"/>
      <c r="BWH30" s="43"/>
      <c r="BWI30" s="43"/>
      <c r="BWJ30" s="43"/>
      <c r="BWK30" s="43"/>
      <c r="BWL30" s="43"/>
      <c r="BWM30" s="43"/>
      <c r="BWN30" s="43"/>
      <c r="BWO30" s="43"/>
      <c r="BWP30" s="43"/>
      <c r="BWQ30" s="43"/>
      <c r="BWR30" s="43"/>
      <c r="BWS30" s="43"/>
      <c r="BWT30" s="43"/>
      <c r="BWU30" s="43"/>
      <c r="BWV30" s="43"/>
      <c r="BWW30" s="43"/>
      <c r="BWX30" s="43"/>
      <c r="BWY30" s="43"/>
      <c r="BWZ30" s="43"/>
      <c r="BXA30" s="43"/>
      <c r="BXB30" s="43"/>
      <c r="BXC30" s="43"/>
      <c r="BXD30" s="43"/>
      <c r="BXE30" s="43"/>
      <c r="BXF30" s="43"/>
      <c r="BXG30" s="43"/>
      <c r="BXH30" s="43"/>
      <c r="BXI30" s="43"/>
      <c r="BXJ30" s="43"/>
      <c r="BXK30" s="43"/>
      <c r="BXL30" s="43"/>
      <c r="BXM30" s="43"/>
      <c r="BXN30" s="43"/>
      <c r="BXO30" s="43"/>
      <c r="BXP30" s="43"/>
      <c r="BXQ30" s="43"/>
      <c r="BXR30" s="43"/>
      <c r="BXS30" s="43"/>
      <c r="BXT30" s="43"/>
      <c r="BXU30" s="43"/>
      <c r="BXV30" s="43"/>
      <c r="BXW30" s="43"/>
      <c r="BXX30" s="43"/>
      <c r="BXY30" s="43"/>
      <c r="BXZ30" s="43"/>
      <c r="BYA30" s="43"/>
      <c r="BYB30" s="43"/>
      <c r="BYC30" s="43"/>
      <c r="BYD30" s="43"/>
      <c r="BYE30" s="43"/>
      <c r="BYF30" s="43"/>
      <c r="BYG30" s="43"/>
      <c r="BYH30" s="43"/>
      <c r="BYI30" s="43"/>
      <c r="BYJ30" s="43"/>
      <c r="BYK30" s="43"/>
      <c r="BYL30" s="43"/>
      <c r="BYM30" s="43"/>
      <c r="BYN30" s="43"/>
      <c r="BYO30" s="43"/>
      <c r="BYP30" s="43"/>
      <c r="BYQ30" s="43"/>
      <c r="BYR30" s="43"/>
      <c r="BYS30" s="43"/>
      <c r="BYT30" s="43"/>
      <c r="BYU30" s="43"/>
      <c r="BYV30" s="43"/>
      <c r="BYW30" s="43"/>
      <c r="BYX30" s="43"/>
      <c r="BYY30" s="43"/>
      <c r="BYZ30" s="43"/>
      <c r="BZA30" s="43"/>
      <c r="BZB30" s="43"/>
      <c r="BZC30" s="43"/>
      <c r="BZD30" s="43"/>
      <c r="BZE30" s="43"/>
      <c r="BZF30" s="43"/>
      <c r="BZG30" s="43"/>
      <c r="BZH30" s="43"/>
      <c r="BZI30" s="43"/>
      <c r="BZJ30" s="43"/>
      <c r="BZK30" s="43"/>
      <c r="BZL30" s="43"/>
      <c r="BZM30" s="43"/>
      <c r="BZN30" s="43"/>
      <c r="BZO30" s="43"/>
      <c r="BZP30" s="43"/>
      <c r="BZQ30" s="43"/>
      <c r="BZR30" s="43"/>
      <c r="BZS30" s="43"/>
      <c r="BZT30" s="43"/>
      <c r="BZU30" s="43"/>
      <c r="BZV30" s="43"/>
      <c r="BZW30" s="43"/>
      <c r="BZX30" s="43"/>
      <c r="BZY30" s="43"/>
      <c r="BZZ30" s="43"/>
      <c r="CAA30" s="43"/>
      <c r="CAB30" s="43"/>
      <c r="CAC30" s="43"/>
      <c r="CAD30" s="43"/>
      <c r="CAE30" s="43"/>
      <c r="CAF30" s="43"/>
      <c r="CAG30" s="43"/>
      <c r="CAH30" s="43"/>
      <c r="CAI30" s="43"/>
      <c r="CAJ30" s="43"/>
      <c r="CAK30" s="43"/>
      <c r="CAL30" s="43"/>
      <c r="CAM30" s="43"/>
      <c r="CAN30" s="43"/>
      <c r="CAO30" s="43"/>
      <c r="CAP30" s="43"/>
      <c r="CAQ30" s="43"/>
      <c r="CAR30" s="43"/>
      <c r="CAS30" s="43"/>
      <c r="CAT30" s="43"/>
      <c r="CAU30" s="43"/>
      <c r="CAV30" s="43"/>
      <c r="CAW30" s="43"/>
      <c r="CAX30" s="43"/>
      <c r="CAY30" s="43"/>
      <c r="CAZ30" s="43"/>
      <c r="CBA30" s="43"/>
      <c r="CBB30" s="43"/>
      <c r="CBC30" s="43"/>
      <c r="CBD30" s="43"/>
      <c r="CBE30" s="43"/>
      <c r="CBF30" s="43"/>
      <c r="CBG30" s="43"/>
      <c r="CBH30" s="43"/>
      <c r="CBI30" s="43"/>
      <c r="CBJ30" s="43"/>
      <c r="CBK30" s="43"/>
      <c r="CBL30" s="43"/>
      <c r="CBM30" s="43"/>
      <c r="CBN30" s="43"/>
      <c r="CBO30" s="43"/>
      <c r="CBP30" s="43"/>
      <c r="CBQ30" s="43"/>
      <c r="CBR30" s="43"/>
      <c r="CBS30" s="43"/>
      <c r="CBT30" s="43"/>
      <c r="CBU30" s="43"/>
      <c r="CBV30" s="43"/>
      <c r="CBW30" s="43"/>
      <c r="CBX30" s="43"/>
      <c r="CBY30" s="43"/>
      <c r="CBZ30" s="43"/>
      <c r="CCA30" s="43"/>
      <c r="CCB30" s="43"/>
      <c r="CCC30" s="43"/>
      <c r="CCD30" s="43"/>
      <c r="CCE30" s="43"/>
      <c r="CCF30" s="43"/>
      <c r="CCG30" s="43"/>
      <c r="CCH30" s="43"/>
      <c r="CCI30" s="43"/>
      <c r="CCJ30" s="43"/>
      <c r="CCK30" s="43"/>
      <c r="CCL30" s="43"/>
      <c r="CCM30" s="43"/>
      <c r="CCN30" s="43"/>
      <c r="CCO30" s="43"/>
      <c r="CCP30" s="43"/>
      <c r="CCQ30" s="43"/>
      <c r="CCR30" s="43"/>
      <c r="CCS30" s="43"/>
      <c r="CCT30" s="43"/>
      <c r="CCU30" s="43"/>
      <c r="CCV30" s="43"/>
      <c r="CCW30" s="43"/>
      <c r="CCX30" s="43"/>
      <c r="CCY30" s="43"/>
      <c r="CCZ30" s="43"/>
      <c r="CDA30" s="43"/>
      <c r="CDB30" s="43"/>
      <c r="CDC30" s="43"/>
      <c r="CDD30" s="43"/>
      <c r="CDE30" s="43"/>
      <c r="CDF30" s="43"/>
      <c r="CDG30" s="43"/>
      <c r="CDH30" s="43"/>
      <c r="CDI30" s="43"/>
      <c r="CDJ30" s="43"/>
      <c r="CDK30" s="43"/>
      <c r="CDL30" s="43"/>
      <c r="CDM30" s="43"/>
      <c r="CDN30" s="43"/>
      <c r="CDO30" s="43"/>
      <c r="CDP30" s="43"/>
      <c r="CDQ30" s="43"/>
      <c r="CDR30" s="43"/>
      <c r="CDS30" s="43"/>
      <c r="CDT30" s="43"/>
      <c r="CDU30" s="43"/>
      <c r="CDV30" s="43"/>
      <c r="CDW30" s="43"/>
      <c r="CDX30" s="43"/>
      <c r="CDY30" s="43"/>
      <c r="CDZ30" s="43"/>
      <c r="CEA30" s="43"/>
      <c r="CEB30" s="43"/>
      <c r="CEC30" s="43"/>
      <c r="CED30" s="43"/>
      <c r="CEE30" s="43"/>
      <c r="CEF30" s="43"/>
      <c r="CEG30" s="43"/>
      <c r="CEH30" s="43"/>
      <c r="CEI30" s="43"/>
      <c r="CEJ30" s="43"/>
      <c r="CEK30" s="43"/>
      <c r="CEL30" s="43"/>
      <c r="CEM30" s="43"/>
      <c r="CEN30" s="43"/>
      <c r="CEO30" s="43"/>
      <c r="CEP30" s="43"/>
      <c r="CEQ30" s="43"/>
      <c r="CER30" s="43"/>
      <c r="CES30" s="43"/>
      <c r="CET30" s="43"/>
      <c r="CEU30" s="43"/>
      <c r="CEV30" s="43"/>
      <c r="CEW30" s="43"/>
      <c r="CEX30" s="43"/>
      <c r="CEY30" s="43"/>
      <c r="CEZ30" s="43"/>
      <c r="CFA30" s="43"/>
      <c r="CFB30" s="43"/>
      <c r="CFC30" s="43"/>
      <c r="CFD30" s="43"/>
      <c r="CFE30" s="43"/>
      <c r="CFF30" s="43"/>
      <c r="CFG30" s="43"/>
      <c r="CFH30" s="43"/>
      <c r="CFI30" s="43"/>
      <c r="CFJ30" s="43"/>
      <c r="CFK30" s="43"/>
      <c r="CFL30" s="43"/>
      <c r="CFM30" s="43"/>
      <c r="CFN30" s="43"/>
      <c r="CFO30" s="43"/>
      <c r="CFP30" s="43"/>
      <c r="CFQ30" s="43"/>
      <c r="CFR30" s="43"/>
      <c r="CFS30" s="43"/>
      <c r="CFT30" s="43"/>
      <c r="CFU30" s="43"/>
      <c r="CFV30" s="43"/>
      <c r="CFW30" s="43"/>
      <c r="CFX30" s="43"/>
      <c r="CFY30" s="43"/>
      <c r="CFZ30" s="43"/>
      <c r="CGA30" s="43"/>
      <c r="CGB30" s="43"/>
      <c r="CGC30" s="43"/>
      <c r="CGD30" s="43"/>
      <c r="CGE30" s="43"/>
      <c r="CGF30" s="43"/>
      <c r="CGG30" s="43"/>
      <c r="CGH30" s="43"/>
      <c r="CGI30" s="43"/>
      <c r="CGJ30" s="43"/>
      <c r="CGK30" s="43"/>
      <c r="CGL30" s="43"/>
      <c r="CGM30" s="43"/>
      <c r="CGN30" s="43"/>
      <c r="CGO30" s="43"/>
      <c r="CGP30" s="43"/>
      <c r="CGQ30" s="43"/>
      <c r="CGR30" s="43"/>
      <c r="CGS30" s="43"/>
      <c r="CGT30" s="43"/>
      <c r="CGU30" s="43"/>
      <c r="CGV30" s="43"/>
      <c r="CGW30" s="43"/>
      <c r="CGX30" s="43"/>
      <c r="CGY30" s="43"/>
      <c r="CGZ30" s="43"/>
      <c r="CHA30" s="43"/>
      <c r="CHB30" s="43"/>
      <c r="CHC30" s="43"/>
      <c r="CHD30" s="43"/>
      <c r="CHE30" s="43"/>
      <c r="CHF30" s="43"/>
      <c r="CHG30" s="43"/>
      <c r="CHH30" s="43"/>
      <c r="CHI30" s="43"/>
      <c r="CHJ30" s="43"/>
      <c r="CHK30" s="43"/>
      <c r="CHL30" s="43"/>
      <c r="CHM30" s="43"/>
      <c r="CHN30" s="43"/>
      <c r="CHO30" s="43"/>
      <c r="CHP30" s="43"/>
      <c r="CHQ30" s="43"/>
      <c r="CHR30" s="43"/>
      <c r="CHS30" s="43"/>
      <c r="CHT30" s="43"/>
      <c r="CHU30" s="43"/>
      <c r="CHV30" s="43"/>
      <c r="CHW30" s="43"/>
      <c r="CHX30" s="43"/>
      <c r="CHY30" s="43"/>
      <c r="CHZ30" s="43"/>
      <c r="CIA30" s="43"/>
      <c r="CIB30" s="43"/>
      <c r="CIC30" s="43"/>
      <c r="CID30" s="43"/>
      <c r="CIE30" s="43"/>
      <c r="CIF30" s="43"/>
      <c r="CIG30" s="43"/>
      <c r="CIH30" s="43"/>
      <c r="CII30" s="43"/>
      <c r="CIJ30" s="43"/>
      <c r="CIK30" s="43"/>
      <c r="CIL30" s="43"/>
      <c r="CIM30" s="43"/>
      <c r="CIN30" s="43"/>
      <c r="CIO30" s="43"/>
      <c r="CIP30" s="43"/>
      <c r="CIQ30" s="43"/>
      <c r="CIR30" s="43"/>
      <c r="CIS30" s="43"/>
      <c r="CIT30" s="43"/>
      <c r="CIU30" s="43"/>
      <c r="CIV30" s="43"/>
      <c r="CIW30" s="43"/>
      <c r="CIX30" s="43"/>
      <c r="CIY30" s="43"/>
      <c r="CIZ30" s="43"/>
      <c r="CJA30" s="43"/>
      <c r="CJB30" s="43"/>
      <c r="CJC30" s="43"/>
      <c r="CJD30" s="43"/>
      <c r="CJE30" s="43"/>
      <c r="CJF30" s="43"/>
      <c r="CJG30" s="43"/>
      <c r="CJH30" s="43"/>
      <c r="CJI30" s="43"/>
      <c r="CJJ30" s="43"/>
      <c r="CJK30" s="43"/>
      <c r="CJL30" s="43"/>
      <c r="CJM30" s="43"/>
      <c r="CJN30" s="43"/>
      <c r="CJO30" s="43"/>
      <c r="CJP30" s="43"/>
      <c r="CJQ30" s="43"/>
      <c r="CJR30" s="43"/>
      <c r="CJS30" s="43"/>
      <c r="CJT30" s="43"/>
      <c r="CJU30" s="43"/>
      <c r="CJV30" s="43"/>
      <c r="CJW30" s="43"/>
      <c r="CJX30" s="43"/>
      <c r="CJY30" s="43"/>
      <c r="CJZ30" s="43"/>
      <c r="CKA30" s="43"/>
      <c r="CKB30" s="43"/>
      <c r="CKC30" s="43"/>
      <c r="CKD30" s="43"/>
      <c r="CKE30" s="43"/>
      <c r="CKF30" s="43"/>
      <c r="CKG30" s="43"/>
      <c r="CKH30" s="43"/>
      <c r="CKI30" s="43"/>
      <c r="CKJ30" s="43"/>
      <c r="CKK30" s="43"/>
      <c r="CKL30" s="43"/>
      <c r="CKM30" s="43"/>
      <c r="CKN30" s="43"/>
      <c r="CKO30" s="43"/>
      <c r="CKP30" s="43"/>
      <c r="CKQ30" s="43"/>
      <c r="CKR30" s="43"/>
      <c r="CKS30" s="43"/>
      <c r="CKT30" s="43"/>
      <c r="CKU30" s="43"/>
      <c r="CKV30" s="43"/>
      <c r="CKW30" s="43"/>
      <c r="CKX30" s="43"/>
      <c r="CKY30" s="43"/>
      <c r="CKZ30" s="43"/>
      <c r="CLA30" s="43"/>
      <c r="CLB30" s="43"/>
      <c r="CLC30" s="43"/>
      <c r="CLD30" s="43"/>
      <c r="CLE30" s="43"/>
      <c r="CLF30" s="43"/>
      <c r="CLG30" s="43"/>
      <c r="CLH30" s="43"/>
      <c r="CLI30" s="43"/>
      <c r="CLJ30" s="43"/>
      <c r="CLK30" s="43"/>
      <c r="CLL30" s="43"/>
      <c r="CLM30" s="43"/>
      <c r="CLN30" s="43"/>
      <c r="CLO30" s="43"/>
      <c r="CLP30" s="43"/>
      <c r="CLQ30" s="43"/>
      <c r="CLR30" s="43"/>
      <c r="CLS30" s="43"/>
      <c r="CLT30" s="43"/>
      <c r="CLU30" s="43"/>
      <c r="CLV30" s="43"/>
      <c r="CLW30" s="43"/>
      <c r="CLX30" s="43"/>
      <c r="CLY30" s="43"/>
      <c r="CLZ30" s="43"/>
      <c r="CMA30" s="43"/>
      <c r="CMB30" s="43"/>
      <c r="CMC30" s="43"/>
      <c r="CMD30" s="43"/>
      <c r="CME30" s="43"/>
      <c r="CMF30" s="43"/>
      <c r="CMG30" s="43"/>
      <c r="CMH30" s="43"/>
      <c r="CMI30" s="43"/>
      <c r="CMJ30" s="43"/>
      <c r="CMK30" s="43"/>
      <c r="CML30" s="43"/>
      <c r="CMM30" s="43"/>
      <c r="CMN30" s="43"/>
      <c r="CMO30" s="43"/>
      <c r="CMP30" s="43"/>
      <c r="CMQ30" s="43"/>
      <c r="CMR30" s="43"/>
      <c r="CMS30" s="43"/>
      <c r="CMT30" s="43"/>
      <c r="CMU30" s="43"/>
      <c r="CMV30" s="43"/>
      <c r="CMW30" s="43"/>
      <c r="CMX30" s="43"/>
      <c r="CMY30" s="43"/>
      <c r="CMZ30" s="43"/>
      <c r="CNA30" s="43"/>
      <c r="CNB30" s="43"/>
      <c r="CNC30" s="43"/>
      <c r="CND30" s="43"/>
      <c r="CNE30" s="43"/>
      <c r="CNF30" s="43"/>
      <c r="CNG30" s="43"/>
      <c r="CNH30" s="43"/>
      <c r="CNI30" s="43"/>
      <c r="CNJ30" s="43"/>
      <c r="CNK30" s="43"/>
      <c r="CNL30" s="43"/>
      <c r="CNM30" s="43"/>
      <c r="CNN30" s="43"/>
      <c r="CNO30" s="43"/>
      <c r="CNP30" s="43"/>
      <c r="CNQ30" s="43"/>
      <c r="CNR30" s="43"/>
      <c r="CNS30" s="43"/>
      <c r="CNT30" s="43"/>
      <c r="CNU30" s="43"/>
      <c r="CNV30" s="43"/>
      <c r="CNW30" s="43"/>
      <c r="CNX30" s="43"/>
      <c r="CNY30" s="43"/>
      <c r="CNZ30" s="43"/>
      <c r="COA30" s="43"/>
      <c r="COB30" s="43"/>
      <c r="COC30" s="43"/>
      <c r="COD30" s="43"/>
      <c r="COE30" s="43"/>
      <c r="COF30" s="43"/>
      <c r="COG30" s="43"/>
      <c r="COH30" s="43"/>
      <c r="COI30" s="43"/>
      <c r="COJ30" s="43"/>
      <c r="COK30" s="43"/>
      <c r="COL30" s="43"/>
      <c r="COM30" s="43"/>
      <c r="CON30" s="43"/>
      <c r="COO30" s="43"/>
      <c r="COP30" s="43"/>
      <c r="COQ30" s="43"/>
      <c r="COR30" s="43"/>
      <c r="COS30" s="43"/>
      <c r="COT30" s="43"/>
      <c r="COU30" s="43"/>
      <c r="COV30" s="43"/>
      <c r="COW30" s="43"/>
      <c r="COX30" s="43"/>
      <c r="COY30" s="43"/>
      <c r="COZ30" s="43"/>
      <c r="CPA30" s="43"/>
      <c r="CPB30" s="43"/>
      <c r="CPC30" s="43"/>
      <c r="CPD30" s="43"/>
      <c r="CPE30" s="43"/>
      <c r="CPF30" s="43"/>
      <c r="CPG30" s="43"/>
      <c r="CPH30" s="43"/>
      <c r="CPI30" s="43"/>
      <c r="CPJ30" s="43"/>
      <c r="CPK30" s="43"/>
      <c r="CPL30" s="43"/>
      <c r="CPM30" s="43"/>
      <c r="CPN30" s="43"/>
      <c r="CPO30" s="43"/>
      <c r="CPP30" s="43"/>
      <c r="CPQ30" s="43"/>
      <c r="CPR30" s="43"/>
      <c r="CPS30" s="43"/>
      <c r="CPT30" s="43"/>
      <c r="CPU30" s="43"/>
      <c r="CPV30" s="43"/>
      <c r="CPW30" s="43"/>
      <c r="CPX30" s="43"/>
      <c r="CPY30" s="43"/>
      <c r="CPZ30" s="43"/>
      <c r="CQA30" s="43"/>
      <c r="CQB30" s="43"/>
      <c r="CQC30" s="43"/>
      <c r="CQD30" s="43"/>
      <c r="CQE30" s="43"/>
      <c r="CQF30" s="43"/>
      <c r="CQG30" s="43"/>
      <c r="CQH30" s="43"/>
      <c r="CQI30" s="43"/>
      <c r="CQJ30" s="43"/>
      <c r="CQK30" s="43"/>
      <c r="CQL30" s="43"/>
      <c r="CQM30" s="43"/>
      <c r="CQN30" s="43"/>
      <c r="CQO30" s="43"/>
      <c r="CQP30" s="43"/>
      <c r="CQQ30" s="43"/>
      <c r="CQR30" s="43"/>
      <c r="CQS30" s="43"/>
      <c r="CQT30" s="43"/>
      <c r="CQU30" s="43"/>
      <c r="CQV30" s="43"/>
      <c r="CQW30" s="43"/>
      <c r="CQX30" s="43"/>
      <c r="CQY30" s="43"/>
      <c r="CQZ30" s="43"/>
      <c r="CRA30" s="43"/>
      <c r="CRB30" s="43"/>
      <c r="CRC30" s="43"/>
      <c r="CRD30" s="43"/>
      <c r="CRE30" s="43"/>
      <c r="CRF30" s="43"/>
      <c r="CRG30" s="43"/>
      <c r="CRH30" s="43"/>
      <c r="CRI30" s="43"/>
      <c r="CRJ30" s="43"/>
      <c r="CRK30" s="43"/>
      <c r="CRL30" s="43"/>
      <c r="CRM30" s="43"/>
      <c r="CRN30" s="43"/>
      <c r="CRO30" s="43"/>
      <c r="CRP30" s="43"/>
      <c r="CRQ30" s="43"/>
      <c r="CRR30" s="43"/>
      <c r="CRS30" s="43"/>
      <c r="CRT30" s="43"/>
      <c r="CRU30" s="43"/>
      <c r="CRV30" s="43"/>
      <c r="CRW30" s="43"/>
      <c r="CRX30" s="43"/>
      <c r="CRY30" s="43"/>
      <c r="CRZ30" s="43"/>
      <c r="CSA30" s="43"/>
      <c r="CSB30" s="43"/>
      <c r="CSC30" s="43"/>
      <c r="CSD30" s="43"/>
      <c r="CSE30" s="43"/>
      <c r="CSF30" s="43"/>
      <c r="CSG30" s="43"/>
      <c r="CSH30" s="43"/>
      <c r="CSI30" s="43"/>
      <c r="CSJ30" s="43"/>
      <c r="CSK30" s="43"/>
      <c r="CSL30" s="43"/>
      <c r="CSM30" s="43"/>
      <c r="CSN30" s="43"/>
      <c r="CSO30" s="43"/>
      <c r="CSP30" s="43"/>
      <c r="CSQ30" s="43"/>
      <c r="CSR30" s="43"/>
      <c r="CSS30" s="43"/>
      <c r="CST30" s="43"/>
      <c r="CSU30" s="43"/>
      <c r="CSV30" s="43"/>
      <c r="CSW30" s="43"/>
      <c r="CSX30" s="43"/>
      <c r="CSY30" s="43"/>
      <c r="CSZ30" s="43"/>
      <c r="CTA30" s="43"/>
      <c r="CTB30" s="43"/>
      <c r="CTC30" s="43"/>
      <c r="CTD30" s="43"/>
      <c r="CTE30" s="43"/>
      <c r="CTF30" s="43"/>
      <c r="CTG30" s="43"/>
      <c r="CTH30" s="43"/>
      <c r="CTI30" s="43"/>
      <c r="CTJ30" s="43"/>
      <c r="CTK30" s="43"/>
      <c r="CTL30" s="43"/>
      <c r="CTM30" s="43"/>
      <c r="CTN30" s="43"/>
      <c r="CTO30" s="43"/>
      <c r="CTP30" s="43"/>
      <c r="CTQ30" s="43"/>
      <c r="CTR30" s="43"/>
      <c r="CTS30" s="43"/>
      <c r="CTT30" s="43"/>
      <c r="CTU30" s="43"/>
      <c r="CTV30" s="43"/>
      <c r="CTW30" s="43"/>
      <c r="CTX30" s="43"/>
      <c r="CTY30" s="43"/>
      <c r="CTZ30" s="43"/>
      <c r="CUA30" s="43"/>
      <c r="CUB30" s="43"/>
      <c r="CUC30" s="43"/>
      <c r="CUD30" s="43"/>
      <c r="CUE30" s="43"/>
      <c r="CUF30" s="43"/>
      <c r="CUG30" s="43"/>
      <c r="CUH30" s="43"/>
      <c r="CUI30" s="43"/>
      <c r="CUJ30" s="43"/>
      <c r="CUK30" s="43"/>
      <c r="CUL30" s="43"/>
      <c r="CUM30" s="43"/>
      <c r="CUN30" s="43"/>
      <c r="CUO30" s="43"/>
      <c r="CUP30" s="43"/>
      <c r="CUQ30" s="43"/>
      <c r="CUR30" s="43"/>
      <c r="CUS30" s="43"/>
      <c r="CUT30" s="43"/>
      <c r="CUU30" s="43"/>
      <c r="CUV30" s="43"/>
      <c r="CUW30" s="43"/>
      <c r="CUX30" s="43"/>
      <c r="CUY30" s="43"/>
      <c r="CUZ30" s="43"/>
      <c r="CVA30" s="43"/>
      <c r="CVB30" s="43"/>
      <c r="CVC30" s="43"/>
      <c r="CVD30" s="43"/>
      <c r="CVE30" s="43"/>
      <c r="CVF30" s="43"/>
      <c r="CVG30" s="43"/>
      <c r="CVH30" s="43"/>
      <c r="CVI30" s="43"/>
      <c r="CVJ30" s="43"/>
      <c r="CVK30" s="43"/>
      <c r="CVL30" s="43"/>
      <c r="CVM30" s="43"/>
      <c r="CVN30" s="43"/>
      <c r="CVO30" s="43"/>
      <c r="CVP30" s="43"/>
      <c r="CVQ30" s="43"/>
      <c r="CVR30" s="43"/>
      <c r="CVS30" s="43"/>
      <c r="CVT30" s="43"/>
      <c r="CVU30" s="43"/>
      <c r="CVV30" s="43"/>
      <c r="CVW30" s="43"/>
      <c r="CVX30" s="43"/>
      <c r="CVY30" s="43"/>
      <c r="CVZ30" s="43"/>
      <c r="CWA30" s="43"/>
      <c r="CWB30" s="43"/>
      <c r="CWC30" s="43"/>
      <c r="CWD30" s="43"/>
      <c r="CWE30" s="43"/>
      <c r="CWF30" s="43"/>
      <c r="CWG30" s="43"/>
      <c r="CWH30" s="43"/>
      <c r="CWI30" s="43"/>
      <c r="CWJ30" s="43"/>
      <c r="CWK30" s="43"/>
      <c r="CWL30" s="43"/>
      <c r="CWM30" s="43"/>
      <c r="CWN30" s="43"/>
      <c r="CWO30" s="43"/>
      <c r="CWP30" s="43"/>
      <c r="CWQ30" s="43"/>
      <c r="CWR30" s="43"/>
      <c r="CWS30" s="43"/>
      <c r="CWT30" s="43"/>
      <c r="CWU30" s="43"/>
      <c r="CWV30" s="43"/>
      <c r="CWW30" s="43"/>
      <c r="CWX30" s="43"/>
      <c r="CWY30" s="43"/>
      <c r="CWZ30" s="43"/>
      <c r="CXA30" s="43"/>
      <c r="CXB30" s="43"/>
      <c r="CXC30" s="43"/>
      <c r="CXD30" s="43"/>
      <c r="CXE30" s="43"/>
      <c r="CXF30" s="43"/>
      <c r="CXG30" s="43"/>
      <c r="CXH30" s="43"/>
      <c r="CXI30" s="43"/>
      <c r="CXJ30" s="43"/>
      <c r="CXK30" s="43"/>
      <c r="CXL30" s="43"/>
      <c r="CXM30" s="43"/>
      <c r="CXN30" s="43"/>
      <c r="CXO30" s="43"/>
      <c r="CXP30" s="43"/>
      <c r="CXQ30" s="43"/>
      <c r="CXR30" s="43"/>
      <c r="CXS30" s="43"/>
      <c r="CXT30" s="43"/>
      <c r="CXU30" s="43"/>
      <c r="CXV30" s="43"/>
      <c r="CXW30" s="43"/>
      <c r="CXX30" s="43"/>
      <c r="CXY30" s="43"/>
      <c r="CXZ30" s="43"/>
      <c r="CYA30" s="43"/>
      <c r="CYB30" s="43"/>
      <c r="CYC30" s="43"/>
      <c r="CYD30" s="43"/>
      <c r="CYE30" s="43"/>
      <c r="CYF30" s="43"/>
      <c r="CYG30" s="43"/>
      <c r="CYH30" s="43"/>
      <c r="CYI30" s="43"/>
      <c r="CYJ30" s="43"/>
      <c r="CYK30" s="43"/>
      <c r="CYL30" s="43"/>
      <c r="CYM30" s="43"/>
      <c r="CYN30" s="43"/>
      <c r="CYO30" s="43"/>
      <c r="CYP30" s="43"/>
      <c r="CYQ30" s="43"/>
      <c r="CYR30" s="43"/>
      <c r="CYS30" s="43"/>
      <c r="CYT30" s="43"/>
      <c r="CYU30" s="43"/>
      <c r="CYV30" s="43"/>
      <c r="CYW30" s="43"/>
      <c r="CYX30" s="43"/>
      <c r="CYY30" s="43"/>
      <c r="CYZ30" s="43"/>
      <c r="CZA30" s="43"/>
      <c r="CZB30" s="43"/>
      <c r="CZC30" s="43"/>
      <c r="CZD30" s="43"/>
      <c r="CZE30" s="43"/>
      <c r="CZF30" s="43"/>
      <c r="CZG30" s="43"/>
      <c r="CZH30" s="43"/>
      <c r="CZI30" s="43"/>
      <c r="CZJ30" s="43"/>
      <c r="CZK30" s="43"/>
      <c r="CZL30" s="43"/>
      <c r="CZM30" s="43"/>
      <c r="CZN30" s="43"/>
      <c r="CZO30" s="43"/>
      <c r="CZP30" s="43"/>
      <c r="CZQ30" s="43"/>
      <c r="CZR30" s="43"/>
      <c r="CZS30" s="43"/>
      <c r="CZT30" s="43"/>
      <c r="CZU30" s="43"/>
      <c r="CZV30" s="43"/>
      <c r="CZW30" s="43"/>
      <c r="CZX30" s="43"/>
      <c r="CZY30" s="43"/>
      <c r="CZZ30" s="43"/>
      <c r="DAA30" s="43"/>
      <c r="DAB30" s="43"/>
      <c r="DAC30" s="43"/>
      <c r="DAD30" s="43"/>
      <c r="DAE30" s="43"/>
      <c r="DAF30" s="43"/>
      <c r="DAG30" s="43"/>
      <c r="DAH30" s="43"/>
      <c r="DAI30" s="43"/>
      <c r="DAJ30" s="43"/>
      <c r="DAK30" s="43"/>
      <c r="DAL30" s="43"/>
      <c r="DAM30" s="43"/>
      <c r="DAN30" s="43"/>
      <c r="DAO30" s="43"/>
      <c r="DAP30" s="43"/>
      <c r="DAQ30" s="43"/>
      <c r="DAR30" s="43"/>
      <c r="DAS30" s="43"/>
      <c r="DAT30" s="43"/>
      <c r="DAU30" s="43"/>
      <c r="DAV30" s="43"/>
      <c r="DAW30" s="43"/>
      <c r="DAX30" s="43"/>
      <c r="DAY30" s="43"/>
      <c r="DAZ30" s="43"/>
      <c r="DBA30" s="43"/>
      <c r="DBB30" s="43"/>
      <c r="DBC30" s="43"/>
      <c r="DBD30" s="43"/>
      <c r="DBE30" s="43"/>
      <c r="DBF30" s="43"/>
      <c r="DBG30" s="43"/>
      <c r="DBH30" s="43"/>
      <c r="DBI30" s="43"/>
      <c r="DBJ30" s="43"/>
      <c r="DBK30" s="43"/>
      <c r="DBL30" s="43"/>
      <c r="DBM30" s="43"/>
      <c r="DBN30" s="43"/>
      <c r="DBO30" s="43"/>
      <c r="DBP30" s="43"/>
      <c r="DBQ30" s="43"/>
      <c r="DBR30" s="43"/>
      <c r="DBS30" s="43"/>
      <c r="DBT30" s="43"/>
      <c r="DBU30" s="43"/>
      <c r="DBV30" s="43"/>
      <c r="DBW30" s="43"/>
      <c r="DBX30" s="43"/>
      <c r="DBY30" s="43"/>
      <c r="DBZ30" s="43"/>
      <c r="DCA30" s="43"/>
      <c r="DCB30" s="43"/>
      <c r="DCC30" s="43"/>
      <c r="DCD30" s="43"/>
      <c r="DCE30" s="43"/>
      <c r="DCF30" s="43"/>
      <c r="DCG30" s="43"/>
      <c r="DCH30" s="43"/>
      <c r="DCI30" s="43"/>
      <c r="DCJ30" s="43"/>
      <c r="DCK30" s="43"/>
      <c r="DCL30" s="43"/>
      <c r="DCM30" s="43"/>
      <c r="DCN30" s="43"/>
      <c r="DCO30" s="43"/>
      <c r="DCP30" s="43"/>
      <c r="DCQ30" s="43"/>
      <c r="DCR30" s="43"/>
      <c r="DCS30" s="43"/>
      <c r="DCT30" s="43"/>
      <c r="DCU30" s="43"/>
      <c r="DCV30" s="43"/>
      <c r="DCW30" s="43"/>
      <c r="DCX30" s="43"/>
      <c r="DCY30" s="43"/>
      <c r="DCZ30" s="43"/>
      <c r="DDA30" s="43"/>
      <c r="DDB30" s="43"/>
      <c r="DDC30" s="43"/>
      <c r="DDD30" s="43"/>
      <c r="DDE30" s="43"/>
      <c r="DDF30" s="43"/>
      <c r="DDG30" s="43"/>
      <c r="DDH30" s="43"/>
      <c r="DDI30" s="43"/>
      <c r="DDJ30" s="43"/>
      <c r="DDK30" s="43"/>
      <c r="DDL30" s="43"/>
      <c r="DDM30" s="43"/>
      <c r="DDN30" s="43"/>
      <c r="DDO30" s="43"/>
      <c r="DDP30" s="43"/>
      <c r="DDQ30" s="43"/>
      <c r="DDR30" s="43"/>
      <c r="DDS30" s="43"/>
      <c r="DDT30" s="43"/>
      <c r="DDU30" s="43"/>
      <c r="DDV30" s="43"/>
      <c r="DDW30" s="43"/>
      <c r="DDX30" s="43"/>
      <c r="DDY30" s="43"/>
      <c r="DDZ30" s="43"/>
      <c r="DEA30" s="43"/>
      <c r="DEB30" s="43"/>
      <c r="DEC30" s="43"/>
      <c r="DED30" s="43"/>
      <c r="DEE30" s="43"/>
      <c r="DEF30" s="43"/>
      <c r="DEG30" s="43"/>
      <c r="DEH30" s="43"/>
      <c r="DEI30" s="43"/>
      <c r="DEJ30" s="43"/>
      <c r="DEK30" s="43"/>
      <c r="DEL30" s="43"/>
      <c r="DEM30" s="43"/>
      <c r="DEN30" s="43"/>
      <c r="DEO30" s="43"/>
      <c r="DEP30" s="43"/>
      <c r="DEQ30" s="43"/>
      <c r="DER30" s="43"/>
      <c r="DES30" s="43"/>
      <c r="DET30" s="43"/>
      <c r="DEU30" s="43"/>
      <c r="DEV30" s="43"/>
      <c r="DEW30" s="43"/>
      <c r="DEX30" s="43"/>
      <c r="DEY30" s="43"/>
      <c r="DEZ30" s="43"/>
      <c r="DFA30" s="43"/>
      <c r="DFB30" s="43"/>
      <c r="DFC30" s="43"/>
      <c r="DFD30" s="43"/>
      <c r="DFE30" s="43"/>
      <c r="DFF30" s="43"/>
      <c r="DFG30" s="43"/>
      <c r="DFH30" s="43"/>
      <c r="DFI30" s="43"/>
      <c r="DFJ30" s="43"/>
      <c r="DFK30" s="43"/>
      <c r="DFL30" s="43"/>
      <c r="DFM30" s="43"/>
      <c r="DFN30" s="43"/>
      <c r="DFO30" s="43"/>
      <c r="DFP30" s="43"/>
      <c r="DFQ30" s="43"/>
      <c r="DFR30" s="43"/>
      <c r="DFS30" s="43"/>
      <c r="DFT30" s="43"/>
      <c r="DFU30" s="43"/>
      <c r="DFV30" s="43"/>
      <c r="DFW30" s="43"/>
      <c r="DFX30" s="43"/>
      <c r="DFY30" s="43"/>
      <c r="DFZ30" s="43"/>
      <c r="DGA30" s="43"/>
      <c r="DGB30" s="43"/>
      <c r="DGC30" s="43"/>
      <c r="DGD30" s="43"/>
      <c r="DGE30" s="43"/>
      <c r="DGF30" s="43"/>
      <c r="DGG30" s="43"/>
      <c r="DGH30" s="43"/>
      <c r="DGI30" s="43"/>
      <c r="DGJ30" s="43"/>
      <c r="DGK30" s="43"/>
      <c r="DGL30" s="43"/>
      <c r="DGM30" s="43"/>
      <c r="DGN30" s="43"/>
      <c r="DGO30" s="43"/>
      <c r="DGP30" s="43"/>
      <c r="DGQ30" s="43"/>
      <c r="DGR30" s="43"/>
      <c r="DGS30" s="43"/>
      <c r="DGT30" s="43"/>
      <c r="DGU30" s="43"/>
      <c r="DGV30" s="43"/>
      <c r="DGW30" s="43"/>
      <c r="DGX30" s="43"/>
      <c r="DGY30" s="43"/>
      <c r="DGZ30" s="43"/>
      <c r="DHA30" s="43"/>
      <c r="DHB30" s="43"/>
      <c r="DHC30" s="43"/>
      <c r="DHD30" s="43"/>
      <c r="DHE30" s="43"/>
      <c r="DHF30" s="43"/>
      <c r="DHG30" s="43"/>
      <c r="DHH30" s="43"/>
      <c r="DHI30" s="43"/>
      <c r="DHJ30" s="43"/>
      <c r="DHK30" s="43"/>
      <c r="DHL30" s="43"/>
      <c r="DHM30" s="43"/>
      <c r="DHN30" s="43"/>
      <c r="DHO30" s="43"/>
      <c r="DHP30" s="43"/>
      <c r="DHQ30" s="43"/>
      <c r="DHR30" s="43"/>
      <c r="DHS30" s="43"/>
      <c r="DHT30" s="43"/>
      <c r="DHU30" s="43"/>
      <c r="DHV30" s="43"/>
      <c r="DHW30" s="43"/>
      <c r="DHX30" s="43"/>
      <c r="DHY30" s="43"/>
      <c r="DHZ30" s="43"/>
      <c r="DIA30" s="43"/>
      <c r="DIB30" s="43"/>
      <c r="DIC30" s="43"/>
      <c r="DID30" s="43"/>
      <c r="DIE30" s="43"/>
      <c r="DIF30" s="43"/>
      <c r="DIG30" s="43"/>
      <c r="DIH30" s="43"/>
      <c r="DII30" s="43"/>
      <c r="DIJ30" s="43"/>
      <c r="DIK30" s="43"/>
      <c r="DIL30" s="43"/>
      <c r="DIM30" s="43"/>
      <c r="DIN30" s="43"/>
      <c r="DIO30" s="43"/>
      <c r="DIP30" s="43"/>
      <c r="DIQ30" s="43"/>
      <c r="DIR30" s="43"/>
      <c r="DIS30" s="43"/>
      <c r="DIT30" s="43"/>
      <c r="DIU30" s="43"/>
      <c r="DIV30" s="43"/>
      <c r="DIW30" s="43"/>
      <c r="DIX30" s="43"/>
      <c r="DIY30" s="43"/>
      <c r="DIZ30" s="43"/>
      <c r="DJA30" s="43"/>
      <c r="DJB30" s="43"/>
      <c r="DJC30" s="43"/>
      <c r="DJD30" s="43"/>
      <c r="DJE30" s="43"/>
      <c r="DJF30" s="43"/>
      <c r="DJG30" s="43"/>
      <c r="DJH30" s="43"/>
      <c r="DJI30" s="43"/>
      <c r="DJJ30" s="43"/>
      <c r="DJK30" s="43"/>
      <c r="DJL30" s="43"/>
      <c r="DJM30" s="43"/>
      <c r="DJN30" s="43"/>
      <c r="DJO30" s="43"/>
      <c r="DJP30" s="43"/>
      <c r="DJQ30" s="43"/>
      <c r="DJR30" s="43"/>
      <c r="DJS30" s="43"/>
      <c r="DJT30" s="43"/>
      <c r="DJU30" s="43"/>
      <c r="DJV30" s="43"/>
      <c r="DJW30" s="43"/>
      <c r="DJX30" s="43"/>
      <c r="DJY30" s="43"/>
      <c r="DJZ30" s="43"/>
      <c r="DKA30" s="43"/>
      <c r="DKB30" s="43"/>
      <c r="DKC30" s="43"/>
      <c r="DKD30" s="43"/>
      <c r="DKE30" s="43"/>
      <c r="DKF30" s="43"/>
      <c r="DKG30" s="43"/>
      <c r="DKH30" s="43"/>
      <c r="DKI30" s="43"/>
      <c r="DKJ30" s="43"/>
      <c r="DKK30" s="43"/>
      <c r="DKL30" s="43"/>
      <c r="DKM30" s="43"/>
      <c r="DKN30" s="43"/>
      <c r="DKO30" s="43"/>
      <c r="DKP30" s="43"/>
      <c r="DKQ30" s="43"/>
      <c r="DKR30" s="43"/>
      <c r="DKS30" s="43"/>
      <c r="DKT30" s="43"/>
      <c r="DKU30" s="43"/>
      <c r="DKV30" s="43"/>
      <c r="DKW30" s="43"/>
      <c r="DKX30" s="43"/>
      <c r="DKY30" s="43"/>
      <c r="DKZ30" s="43"/>
      <c r="DLA30" s="43"/>
      <c r="DLB30" s="43"/>
      <c r="DLC30" s="43"/>
      <c r="DLD30" s="43"/>
      <c r="DLE30" s="43"/>
      <c r="DLF30" s="43"/>
      <c r="DLG30" s="43"/>
      <c r="DLH30" s="43"/>
      <c r="DLI30" s="43"/>
      <c r="DLJ30" s="43"/>
      <c r="DLK30" s="43"/>
      <c r="DLL30" s="43"/>
      <c r="DLM30" s="43"/>
      <c r="DLN30" s="43"/>
      <c r="DLO30" s="43"/>
      <c r="DLP30" s="43"/>
      <c r="DLQ30" s="43"/>
      <c r="DLR30" s="43"/>
      <c r="DLS30" s="43"/>
      <c r="DLT30" s="43"/>
      <c r="DLU30" s="43"/>
      <c r="DLV30" s="43"/>
      <c r="DLW30" s="43"/>
      <c r="DLX30" s="43"/>
      <c r="DLY30" s="43"/>
      <c r="DLZ30" s="43"/>
      <c r="DMA30" s="43"/>
      <c r="DMB30" s="43"/>
      <c r="DMC30" s="43"/>
      <c r="DMD30" s="43"/>
      <c r="DME30" s="43"/>
      <c r="DMF30" s="43"/>
      <c r="DMG30" s="43"/>
      <c r="DMH30" s="43"/>
      <c r="DMI30" s="43"/>
      <c r="DMJ30" s="43"/>
      <c r="DMK30" s="43"/>
      <c r="DML30" s="43"/>
      <c r="DMM30" s="43"/>
      <c r="DMN30" s="43"/>
      <c r="DMO30" s="43"/>
      <c r="DMP30" s="43"/>
      <c r="DMQ30" s="43"/>
      <c r="DMR30" s="43"/>
      <c r="DMS30" s="43"/>
      <c r="DMT30" s="43"/>
      <c r="DMU30" s="43"/>
      <c r="DMV30" s="43"/>
      <c r="DMW30" s="43"/>
      <c r="DMX30" s="43"/>
      <c r="DMY30" s="43"/>
      <c r="DMZ30" s="43"/>
      <c r="DNA30" s="43"/>
      <c r="DNB30" s="43"/>
      <c r="DNC30" s="43"/>
      <c r="DND30" s="43"/>
      <c r="DNE30" s="43"/>
      <c r="DNF30" s="43"/>
      <c r="DNG30" s="43"/>
      <c r="DNH30" s="43"/>
      <c r="DNI30" s="43"/>
      <c r="DNJ30" s="43"/>
      <c r="DNK30" s="43"/>
      <c r="DNL30" s="43"/>
      <c r="DNM30" s="43"/>
      <c r="DNN30" s="43"/>
      <c r="DNO30" s="43"/>
      <c r="DNP30" s="43"/>
      <c r="DNQ30" s="43"/>
      <c r="DNR30" s="43"/>
      <c r="DNS30" s="43"/>
      <c r="DNT30" s="43"/>
      <c r="DNU30" s="43"/>
      <c r="DNV30" s="43"/>
      <c r="DNW30" s="43"/>
      <c r="DNX30" s="43"/>
      <c r="DNY30" s="43"/>
      <c r="DNZ30" s="43"/>
      <c r="DOA30" s="43"/>
      <c r="DOB30" s="43"/>
      <c r="DOC30" s="43"/>
      <c r="DOD30" s="43"/>
      <c r="DOE30" s="43"/>
      <c r="DOF30" s="43"/>
      <c r="DOG30" s="43"/>
      <c r="DOH30" s="43"/>
      <c r="DOI30" s="43"/>
      <c r="DOJ30" s="43"/>
      <c r="DOK30" s="43"/>
      <c r="DOL30" s="43"/>
      <c r="DOM30" s="43"/>
      <c r="DON30" s="43"/>
      <c r="DOO30" s="43"/>
      <c r="DOP30" s="43"/>
      <c r="DOQ30" s="43"/>
      <c r="DOR30" s="43"/>
      <c r="DOS30" s="43"/>
      <c r="DOT30" s="43"/>
      <c r="DOU30" s="43"/>
      <c r="DOV30" s="43"/>
      <c r="DOW30" s="43"/>
      <c r="DOX30" s="43"/>
      <c r="DOY30" s="43"/>
      <c r="DOZ30" s="43"/>
      <c r="DPA30" s="43"/>
      <c r="DPB30" s="43"/>
      <c r="DPC30" s="43"/>
      <c r="DPD30" s="43"/>
      <c r="DPE30" s="43"/>
      <c r="DPF30" s="43"/>
      <c r="DPG30" s="43"/>
      <c r="DPH30" s="43"/>
      <c r="DPI30" s="43"/>
      <c r="DPJ30" s="43"/>
      <c r="DPK30" s="43"/>
      <c r="DPL30" s="43"/>
      <c r="DPM30" s="43"/>
      <c r="DPN30" s="43"/>
      <c r="DPO30" s="43"/>
      <c r="DPP30" s="43"/>
      <c r="DPQ30" s="43"/>
      <c r="DPR30" s="43"/>
      <c r="DPS30" s="43"/>
      <c r="DPT30" s="43"/>
      <c r="DPU30" s="43"/>
      <c r="DPV30" s="43"/>
      <c r="DPW30" s="43"/>
      <c r="DPX30" s="43"/>
      <c r="DPY30" s="43"/>
      <c r="DPZ30" s="43"/>
      <c r="DQA30" s="43"/>
      <c r="DQB30" s="43"/>
      <c r="DQC30" s="43"/>
      <c r="DQD30" s="43"/>
      <c r="DQE30" s="43"/>
      <c r="DQF30" s="43"/>
      <c r="DQG30" s="43"/>
      <c r="DQH30" s="43"/>
      <c r="DQI30" s="43"/>
      <c r="DQJ30" s="43"/>
      <c r="DQK30" s="43"/>
      <c r="DQL30" s="43"/>
      <c r="DQM30" s="43"/>
      <c r="DQN30" s="43"/>
      <c r="DQO30" s="43"/>
      <c r="DQP30" s="43"/>
      <c r="DQQ30" s="43"/>
      <c r="DQR30" s="43"/>
      <c r="DQS30" s="43"/>
      <c r="DQT30" s="43"/>
      <c r="DQU30" s="43"/>
      <c r="DQV30" s="43"/>
      <c r="DQW30" s="43"/>
      <c r="DQX30" s="43"/>
      <c r="DQY30" s="43"/>
      <c r="DQZ30" s="43"/>
      <c r="DRA30" s="43"/>
      <c r="DRB30" s="43"/>
      <c r="DRC30" s="43"/>
      <c r="DRD30" s="43"/>
      <c r="DRE30" s="43"/>
      <c r="DRF30" s="43"/>
      <c r="DRG30" s="43"/>
      <c r="DRH30" s="43"/>
      <c r="DRI30" s="43"/>
      <c r="DRJ30" s="43"/>
      <c r="DRK30" s="43"/>
      <c r="DRL30" s="43"/>
      <c r="DRM30" s="43"/>
      <c r="DRN30" s="43"/>
      <c r="DRO30" s="43"/>
      <c r="DRP30" s="43"/>
      <c r="DRQ30" s="43"/>
      <c r="DRR30" s="43"/>
      <c r="DRS30" s="43"/>
      <c r="DRT30" s="43"/>
      <c r="DRU30" s="43"/>
      <c r="DRV30" s="43"/>
      <c r="DRW30" s="43"/>
      <c r="DRX30" s="43"/>
      <c r="DRY30" s="43"/>
      <c r="DRZ30" s="43"/>
      <c r="DSA30" s="43"/>
      <c r="DSB30" s="43"/>
      <c r="DSC30" s="43"/>
      <c r="DSD30" s="43"/>
      <c r="DSE30" s="43"/>
      <c r="DSF30" s="43"/>
      <c r="DSG30" s="43"/>
      <c r="DSH30" s="43"/>
      <c r="DSI30" s="43"/>
      <c r="DSJ30" s="43"/>
      <c r="DSK30" s="43"/>
      <c r="DSL30" s="43"/>
      <c r="DSM30" s="43"/>
      <c r="DSN30" s="43"/>
      <c r="DSO30" s="43"/>
      <c r="DSP30" s="43"/>
      <c r="DSQ30" s="43"/>
      <c r="DSR30" s="43"/>
      <c r="DSS30" s="43"/>
      <c r="DST30" s="43"/>
      <c r="DSU30" s="43"/>
      <c r="DSV30" s="43"/>
      <c r="DSW30" s="43"/>
      <c r="DSX30" s="43"/>
      <c r="DSY30" s="43"/>
      <c r="DSZ30" s="43"/>
      <c r="DTA30" s="43"/>
      <c r="DTB30" s="43"/>
      <c r="DTC30" s="43"/>
      <c r="DTD30" s="43"/>
      <c r="DTE30" s="43"/>
      <c r="DTF30" s="43"/>
      <c r="DTG30" s="43"/>
      <c r="DTH30" s="43"/>
      <c r="DTI30" s="43"/>
      <c r="DTJ30" s="43"/>
      <c r="DTK30" s="43"/>
      <c r="DTL30" s="43"/>
      <c r="DTM30" s="43"/>
      <c r="DTN30" s="43"/>
      <c r="DTO30" s="43"/>
      <c r="DTP30" s="43"/>
      <c r="DTQ30" s="43"/>
      <c r="DTR30" s="43"/>
      <c r="DTS30" s="43"/>
      <c r="DTT30" s="43"/>
      <c r="DTU30" s="43"/>
      <c r="DTV30" s="43"/>
      <c r="DTW30" s="43"/>
      <c r="DTX30" s="43"/>
      <c r="DTY30" s="43"/>
      <c r="DTZ30" s="43"/>
      <c r="DUA30" s="43"/>
      <c r="DUB30" s="43"/>
      <c r="DUC30" s="43"/>
      <c r="DUD30" s="43"/>
      <c r="DUE30" s="43"/>
      <c r="DUF30" s="43"/>
      <c r="DUG30" s="43"/>
      <c r="DUH30" s="43"/>
      <c r="DUI30" s="43"/>
      <c r="DUJ30" s="43"/>
      <c r="DUK30" s="43"/>
      <c r="DUL30" s="43"/>
      <c r="DUM30" s="43"/>
      <c r="DUN30" s="43"/>
      <c r="DUO30" s="43"/>
      <c r="DUP30" s="43"/>
      <c r="DUQ30" s="43"/>
      <c r="DUR30" s="43"/>
      <c r="DUS30" s="43"/>
      <c r="DUT30" s="43"/>
      <c r="DUU30" s="43"/>
      <c r="DUV30" s="43"/>
      <c r="DUW30" s="43"/>
      <c r="DUX30" s="43"/>
      <c r="DUY30" s="43"/>
      <c r="DUZ30" s="43"/>
      <c r="DVA30" s="43"/>
      <c r="DVB30" s="43"/>
      <c r="DVC30" s="43"/>
      <c r="DVD30" s="43"/>
      <c r="DVE30" s="43"/>
      <c r="DVF30" s="43"/>
      <c r="DVG30" s="43"/>
      <c r="DVH30" s="43"/>
      <c r="DVI30" s="43"/>
      <c r="DVJ30" s="43"/>
      <c r="DVK30" s="43"/>
      <c r="DVL30" s="43"/>
      <c r="DVM30" s="43"/>
      <c r="DVN30" s="43"/>
      <c r="DVO30" s="43"/>
      <c r="DVP30" s="43"/>
      <c r="DVQ30" s="43"/>
      <c r="DVR30" s="43"/>
      <c r="DVS30" s="43"/>
      <c r="DVT30" s="43"/>
      <c r="DVU30" s="43"/>
      <c r="DVV30" s="43"/>
      <c r="DVW30" s="43"/>
      <c r="DVX30" s="43"/>
      <c r="DVY30" s="43"/>
      <c r="DVZ30" s="43"/>
      <c r="DWA30" s="43"/>
      <c r="DWB30" s="43"/>
      <c r="DWC30" s="43"/>
      <c r="DWD30" s="43"/>
      <c r="DWE30" s="43"/>
      <c r="DWF30" s="43"/>
      <c r="DWG30" s="43"/>
      <c r="DWH30" s="43"/>
      <c r="DWI30" s="43"/>
      <c r="DWJ30" s="43"/>
      <c r="DWK30" s="43"/>
      <c r="DWL30" s="43"/>
      <c r="DWM30" s="43"/>
      <c r="DWN30" s="43"/>
      <c r="DWO30" s="43"/>
      <c r="DWP30" s="43"/>
      <c r="DWQ30" s="43"/>
      <c r="DWR30" s="43"/>
      <c r="DWS30" s="43"/>
      <c r="DWT30" s="43"/>
      <c r="DWU30" s="43"/>
      <c r="DWV30" s="43"/>
      <c r="DWW30" s="43"/>
      <c r="DWX30" s="43"/>
      <c r="DWY30" s="43"/>
      <c r="DWZ30" s="43"/>
      <c r="DXA30" s="43"/>
      <c r="DXB30" s="43"/>
      <c r="DXC30" s="43"/>
      <c r="DXD30" s="43"/>
      <c r="DXE30" s="43"/>
      <c r="DXF30" s="43"/>
      <c r="DXG30" s="43"/>
      <c r="DXH30" s="43"/>
      <c r="DXI30" s="43"/>
      <c r="DXJ30" s="43"/>
      <c r="DXK30" s="43"/>
      <c r="DXL30" s="43"/>
      <c r="DXM30" s="43"/>
      <c r="DXN30" s="43"/>
      <c r="DXO30" s="43"/>
      <c r="DXP30" s="43"/>
      <c r="DXQ30" s="43"/>
      <c r="DXR30" s="43"/>
      <c r="DXS30" s="43"/>
      <c r="DXT30" s="43"/>
      <c r="DXU30" s="43"/>
      <c r="DXV30" s="43"/>
      <c r="DXW30" s="43"/>
      <c r="DXX30" s="43"/>
      <c r="DXY30" s="43"/>
      <c r="DXZ30" s="43"/>
      <c r="DYA30" s="43"/>
      <c r="DYB30" s="43"/>
      <c r="DYC30" s="43"/>
      <c r="DYD30" s="43"/>
      <c r="DYE30" s="43"/>
      <c r="DYF30" s="43"/>
      <c r="DYG30" s="43"/>
      <c r="DYH30" s="43"/>
      <c r="DYI30" s="43"/>
      <c r="DYJ30" s="43"/>
      <c r="DYK30" s="43"/>
      <c r="DYL30" s="43"/>
      <c r="DYM30" s="43"/>
      <c r="DYN30" s="43"/>
      <c r="DYO30" s="43"/>
      <c r="DYP30" s="43"/>
      <c r="DYQ30" s="43"/>
      <c r="DYR30" s="43"/>
      <c r="DYS30" s="43"/>
      <c r="DYT30" s="43"/>
      <c r="DYU30" s="43"/>
      <c r="DYV30" s="43"/>
      <c r="DYW30" s="43"/>
      <c r="DYX30" s="43"/>
      <c r="DYY30" s="43"/>
      <c r="DYZ30" s="43"/>
      <c r="DZA30" s="43"/>
      <c r="DZB30" s="43"/>
      <c r="DZC30" s="43"/>
      <c r="DZD30" s="43"/>
      <c r="DZE30" s="43"/>
      <c r="DZF30" s="43"/>
      <c r="DZG30" s="43"/>
      <c r="DZH30" s="43"/>
      <c r="DZI30" s="43"/>
      <c r="DZJ30" s="43"/>
      <c r="DZK30" s="43"/>
      <c r="DZL30" s="43"/>
      <c r="DZM30" s="43"/>
      <c r="DZN30" s="43"/>
      <c r="DZO30" s="43"/>
      <c r="DZP30" s="43"/>
      <c r="DZQ30" s="43"/>
      <c r="DZR30" s="43"/>
      <c r="DZS30" s="43"/>
      <c r="DZT30" s="43"/>
      <c r="DZU30" s="43"/>
      <c r="DZV30" s="43"/>
      <c r="DZW30" s="43"/>
      <c r="DZX30" s="43"/>
      <c r="DZY30" s="43"/>
      <c r="DZZ30" s="43"/>
      <c r="EAA30" s="43"/>
      <c r="EAB30" s="43"/>
      <c r="EAC30" s="43"/>
      <c r="EAD30" s="43"/>
      <c r="EAE30" s="43"/>
      <c r="EAF30" s="43"/>
      <c r="EAG30" s="43"/>
      <c r="EAH30" s="43"/>
      <c r="EAI30" s="43"/>
      <c r="EAJ30" s="43"/>
      <c r="EAK30" s="43"/>
      <c r="EAL30" s="43"/>
      <c r="EAM30" s="43"/>
      <c r="EAN30" s="43"/>
      <c r="EAO30" s="43"/>
      <c r="EAP30" s="43"/>
      <c r="EAQ30" s="43"/>
      <c r="EAR30" s="43"/>
      <c r="EAS30" s="43"/>
      <c r="EAT30" s="43"/>
      <c r="EAU30" s="43"/>
      <c r="EAV30" s="43"/>
      <c r="EAW30" s="43"/>
      <c r="EAX30" s="43"/>
      <c r="EAY30" s="43"/>
      <c r="EAZ30" s="43"/>
      <c r="EBA30" s="43"/>
      <c r="EBB30" s="43"/>
      <c r="EBC30" s="43"/>
      <c r="EBD30" s="43"/>
      <c r="EBE30" s="43"/>
      <c r="EBF30" s="43"/>
      <c r="EBG30" s="43"/>
      <c r="EBH30" s="43"/>
      <c r="EBI30" s="43"/>
      <c r="EBJ30" s="43"/>
      <c r="EBK30" s="43"/>
      <c r="EBL30" s="43"/>
      <c r="EBM30" s="43"/>
      <c r="EBN30" s="43"/>
      <c r="EBO30" s="43"/>
      <c r="EBP30" s="43"/>
      <c r="EBQ30" s="43"/>
      <c r="EBR30" s="43"/>
      <c r="EBS30" s="43"/>
      <c r="EBT30" s="43"/>
      <c r="EBU30" s="43"/>
      <c r="EBV30" s="43"/>
      <c r="EBW30" s="43"/>
      <c r="EBX30" s="43"/>
      <c r="EBY30" s="43"/>
      <c r="EBZ30" s="43"/>
      <c r="ECA30" s="43"/>
      <c r="ECB30" s="43"/>
      <c r="ECC30" s="43"/>
      <c r="ECD30" s="43"/>
      <c r="ECE30" s="43"/>
      <c r="ECF30" s="43"/>
      <c r="ECG30" s="43"/>
      <c r="ECH30" s="43"/>
      <c r="ECI30" s="43"/>
      <c r="ECJ30" s="43"/>
      <c r="ECK30" s="43"/>
      <c r="ECL30" s="43"/>
      <c r="ECM30" s="43"/>
      <c r="ECN30" s="43"/>
      <c r="ECO30" s="43"/>
      <c r="ECP30" s="43"/>
      <c r="ECQ30" s="43"/>
      <c r="ECR30" s="43"/>
      <c r="ECS30" s="43"/>
      <c r="ECT30" s="43"/>
      <c r="ECU30" s="43"/>
      <c r="ECV30" s="43"/>
      <c r="ECW30" s="43"/>
      <c r="ECX30" s="43"/>
      <c r="ECY30" s="43"/>
      <c r="ECZ30" s="43"/>
      <c r="EDA30" s="43"/>
      <c r="EDB30" s="43"/>
      <c r="EDC30" s="43"/>
      <c r="EDD30" s="43"/>
      <c r="EDE30" s="43"/>
      <c r="EDF30" s="43"/>
      <c r="EDG30" s="43"/>
      <c r="EDH30" s="43"/>
      <c r="EDI30" s="43"/>
      <c r="EDJ30" s="43"/>
      <c r="EDK30" s="43"/>
      <c r="EDL30" s="43"/>
      <c r="EDM30" s="43"/>
      <c r="EDN30" s="43"/>
      <c r="EDO30" s="43"/>
      <c r="EDP30" s="43"/>
      <c r="EDQ30" s="43"/>
      <c r="EDR30" s="43"/>
      <c r="EDS30" s="43"/>
      <c r="EDT30" s="43"/>
      <c r="EDU30" s="43"/>
      <c r="EDV30" s="43"/>
      <c r="EDW30" s="43"/>
      <c r="EDX30" s="43"/>
      <c r="EDY30" s="43"/>
      <c r="EDZ30" s="43"/>
      <c r="EEA30" s="43"/>
      <c r="EEB30" s="43"/>
      <c r="EEC30" s="43"/>
      <c r="EED30" s="43"/>
      <c r="EEE30" s="43"/>
      <c r="EEF30" s="43"/>
      <c r="EEG30" s="43"/>
      <c r="EEH30" s="43"/>
      <c r="EEI30" s="43"/>
      <c r="EEJ30" s="43"/>
      <c r="EEK30" s="43"/>
      <c r="EEL30" s="43"/>
      <c r="EEM30" s="43"/>
      <c r="EEN30" s="43"/>
      <c r="EEO30" s="43"/>
      <c r="EEP30" s="43"/>
      <c r="EEQ30" s="43"/>
      <c r="EER30" s="43"/>
      <c r="EES30" s="43"/>
      <c r="EET30" s="43"/>
      <c r="EEU30" s="43"/>
      <c r="EEV30" s="43"/>
      <c r="EEW30" s="43"/>
      <c r="EEX30" s="43"/>
      <c r="EEY30" s="43"/>
      <c r="EEZ30" s="43"/>
      <c r="EFA30" s="43"/>
      <c r="EFB30" s="43"/>
      <c r="EFC30" s="43"/>
      <c r="EFD30" s="43"/>
      <c r="EFE30" s="43"/>
      <c r="EFF30" s="43"/>
      <c r="EFG30" s="43"/>
      <c r="EFH30" s="43"/>
      <c r="EFI30" s="43"/>
      <c r="EFJ30" s="43"/>
      <c r="EFK30" s="43"/>
      <c r="EFL30" s="43"/>
      <c r="EFM30" s="43"/>
      <c r="EFN30" s="43"/>
      <c r="EFO30" s="43"/>
      <c r="EFP30" s="43"/>
      <c r="EFQ30" s="43"/>
      <c r="EFR30" s="43"/>
      <c r="EFS30" s="43"/>
      <c r="EFT30" s="43"/>
      <c r="EFU30" s="43"/>
      <c r="EFV30" s="43"/>
      <c r="EFW30" s="43"/>
      <c r="EFX30" s="43"/>
      <c r="EFY30" s="43"/>
      <c r="EFZ30" s="43"/>
      <c r="EGA30" s="43"/>
      <c r="EGB30" s="43"/>
      <c r="EGC30" s="43"/>
      <c r="EGD30" s="43"/>
      <c r="EGE30" s="43"/>
      <c r="EGF30" s="43"/>
      <c r="EGG30" s="43"/>
      <c r="EGH30" s="43"/>
      <c r="EGI30" s="43"/>
      <c r="EGJ30" s="43"/>
      <c r="EGK30" s="43"/>
      <c r="EGL30" s="43"/>
      <c r="EGM30" s="43"/>
      <c r="EGN30" s="43"/>
      <c r="EGO30" s="43"/>
      <c r="EGP30" s="43"/>
      <c r="EGQ30" s="43"/>
      <c r="EGR30" s="43"/>
      <c r="EGS30" s="43"/>
      <c r="EGT30" s="43"/>
      <c r="EGU30" s="43"/>
      <c r="EGV30" s="43"/>
      <c r="EGW30" s="43"/>
      <c r="EGX30" s="43"/>
      <c r="EGY30" s="43"/>
      <c r="EGZ30" s="43"/>
      <c r="EHA30" s="43"/>
      <c r="EHB30" s="43"/>
      <c r="EHC30" s="43"/>
      <c r="EHD30" s="43"/>
      <c r="EHE30" s="43"/>
      <c r="EHF30" s="43"/>
      <c r="EHG30" s="43"/>
      <c r="EHH30" s="43"/>
      <c r="EHI30" s="43"/>
      <c r="EHJ30" s="43"/>
      <c r="EHK30" s="43"/>
      <c r="EHL30" s="43"/>
      <c r="EHM30" s="43"/>
      <c r="EHN30" s="43"/>
      <c r="EHO30" s="43"/>
      <c r="EHP30" s="43"/>
      <c r="EHQ30" s="43"/>
      <c r="EHR30" s="43"/>
      <c r="EHS30" s="43"/>
      <c r="EHT30" s="43"/>
      <c r="EHU30" s="43"/>
      <c r="EHV30" s="43"/>
      <c r="EHW30" s="43"/>
      <c r="EHX30" s="43"/>
      <c r="EHY30" s="43"/>
      <c r="EHZ30" s="43"/>
      <c r="EIA30" s="43"/>
      <c r="EIB30" s="43"/>
      <c r="EIC30" s="43"/>
      <c r="EID30" s="43"/>
      <c r="EIE30" s="43"/>
      <c r="EIF30" s="43"/>
      <c r="EIG30" s="43"/>
      <c r="EIH30" s="43"/>
      <c r="EII30" s="43"/>
      <c r="EIJ30" s="43"/>
      <c r="EIK30" s="43"/>
      <c r="EIL30" s="43"/>
      <c r="EIM30" s="43"/>
      <c r="EIN30" s="43"/>
      <c r="EIO30" s="43"/>
      <c r="EIP30" s="43"/>
      <c r="EIQ30" s="43"/>
      <c r="EIR30" s="43"/>
      <c r="EIS30" s="43"/>
      <c r="EIT30" s="43"/>
      <c r="EIU30" s="43"/>
      <c r="EIV30" s="43"/>
      <c r="EIW30" s="43"/>
      <c r="EIX30" s="43"/>
      <c r="EIY30" s="43"/>
      <c r="EIZ30" s="43"/>
      <c r="EJA30" s="43"/>
      <c r="EJB30" s="43"/>
      <c r="EJC30" s="43"/>
      <c r="EJD30" s="43"/>
      <c r="EJE30" s="43"/>
      <c r="EJF30" s="43"/>
      <c r="EJG30" s="43"/>
      <c r="EJH30" s="43"/>
      <c r="EJI30" s="43"/>
      <c r="EJJ30" s="43"/>
      <c r="EJK30" s="43"/>
      <c r="EJL30" s="43"/>
      <c r="EJM30" s="43"/>
      <c r="EJN30" s="43"/>
      <c r="EJO30" s="43"/>
      <c r="EJP30" s="43"/>
      <c r="EJQ30" s="43"/>
      <c r="EJR30" s="43"/>
      <c r="EJS30" s="43"/>
      <c r="EJT30" s="43"/>
      <c r="EJU30" s="43"/>
      <c r="EJV30" s="43"/>
      <c r="EJW30" s="43"/>
      <c r="EJX30" s="43"/>
      <c r="EJY30" s="43"/>
      <c r="EJZ30" s="43"/>
      <c r="EKA30" s="43"/>
      <c r="EKB30" s="43"/>
      <c r="EKC30" s="43"/>
      <c r="EKD30" s="43"/>
      <c r="EKE30" s="43"/>
      <c r="EKF30" s="43"/>
      <c r="EKG30" s="43"/>
      <c r="EKH30" s="43"/>
      <c r="EKI30" s="43"/>
      <c r="EKJ30" s="43"/>
      <c r="EKK30" s="43"/>
      <c r="EKL30" s="43"/>
      <c r="EKM30" s="43"/>
      <c r="EKN30" s="43"/>
      <c r="EKO30" s="43"/>
      <c r="EKP30" s="43"/>
      <c r="EKQ30" s="43"/>
      <c r="EKR30" s="43"/>
      <c r="EKS30" s="43"/>
      <c r="EKT30" s="43"/>
      <c r="EKU30" s="43"/>
      <c r="EKV30" s="43"/>
      <c r="EKW30" s="43"/>
      <c r="EKX30" s="43"/>
      <c r="EKY30" s="43"/>
      <c r="EKZ30" s="43"/>
      <c r="ELA30" s="43"/>
      <c r="ELB30" s="43"/>
      <c r="ELC30" s="43"/>
      <c r="ELD30" s="43"/>
      <c r="ELE30" s="43"/>
      <c r="ELF30" s="43"/>
      <c r="ELG30" s="43"/>
      <c r="ELH30" s="43"/>
      <c r="ELI30" s="43"/>
      <c r="ELJ30" s="43"/>
      <c r="ELK30" s="43"/>
      <c r="ELL30" s="43"/>
      <c r="ELM30" s="43"/>
      <c r="ELN30" s="43"/>
      <c r="ELO30" s="43"/>
      <c r="ELP30" s="43"/>
      <c r="ELQ30" s="43"/>
      <c r="ELR30" s="43"/>
      <c r="ELS30" s="43"/>
      <c r="ELT30" s="43"/>
      <c r="ELU30" s="43"/>
      <c r="ELV30" s="43"/>
      <c r="ELW30" s="43"/>
      <c r="ELX30" s="43"/>
      <c r="ELY30" s="43"/>
      <c r="ELZ30" s="43"/>
      <c r="EMA30" s="43"/>
      <c r="EMB30" s="43"/>
      <c r="EMC30" s="43"/>
      <c r="EMD30" s="43"/>
      <c r="EME30" s="43"/>
      <c r="EMF30" s="43"/>
      <c r="EMG30" s="43"/>
      <c r="EMH30" s="43"/>
      <c r="EMI30" s="43"/>
      <c r="EMJ30" s="43"/>
      <c r="EMK30" s="43"/>
      <c r="EML30" s="43"/>
      <c r="EMM30" s="43"/>
      <c r="EMN30" s="43"/>
      <c r="EMO30" s="43"/>
      <c r="EMP30" s="43"/>
      <c r="EMQ30" s="43"/>
      <c r="EMR30" s="43"/>
      <c r="EMS30" s="43"/>
      <c r="EMT30" s="43"/>
      <c r="EMU30" s="43"/>
      <c r="EMV30" s="43"/>
      <c r="EMW30" s="43"/>
      <c r="EMX30" s="43"/>
      <c r="EMY30" s="43"/>
      <c r="EMZ30" s="43"/>
      <c r="ENA30" s="43"/>
      <c r="ENB30" s="43"/>
      <c r="ENC30" s="43"/>
      <c r="END30" s="43"/>
      <c r="ENE30" s="43"/>
      <c r="ENF30" s="43"/>
      <c r="ENG30" s="43"/>
      <c r="ENH30" s="43"/>
      <c r="ENI30" s="43"/>
      <c r="ENJ30" s="43"/>
      <c r="ENK30" s="43"/>
      <c r="ENL30" s="43"/>
      <c r="ENM30" s="43"/>
      <c r="ENN30" s="43"/>
      <c r="ENO30" s="43"/>
      <c r="ENP30" s="43"/>
      <c r="ENQ30" s="43"/>
      <c r="ENR30" s="43"/>
      <c r="ENS30" s="43"/>
      <c r="ENT30" s="43"/>
      <c r="ENU30" s="43"/>
      <c r="ENV30" s="43"/>
      <c r="ENW30" s="43"/>
      <c r="ENX30" s="43"/>
      <c r="ENY30" s="43"/>
      <c r="ENZ30" s="43"/>
      <c r="EOA30" s="43"/>
      <c r="EOB30" s="43"/>
      <c r="EOC30" s="43"/>
      <c r="EOD30" s="43"/>
      <c r="EOE30" s="43"/>
      <c r="EOF30" s="43"/>
      <c r="EOG30" s="43"/>
      <c r="EOH30" s="43"/>
      <c r="EOI30" s="43"/>
      <c r="EOJ30" s="43"/>
      <c r="EOK30" s="43"/>
      <c r="EOL30" s="43"/>
      <c r="EOM30" s="43"/>
      <c r="EON30" s="43"/>
      <c r="EOO30" s="43"/>
      <c r="EOP30" s="43"/>
      <c r="EOQ30" s="43"/>
      <c r="EOR30" s="43"/>
      <c r="EOS30" s="43"/>
      <c r="EOT30" s="43"/>
      <c r="EOU30" s="43"/>
      <c r="EOV30" s="43"/>
      <c r="EOW30" s="43"/>
      <c r="EOX30" s="43"/>
      <c r="EOY30" s="43"/>
      <c r="EOZ30" s="43"/>
      <c r="EPA30" s="43"/>
      <c r="EPB30" s="43"/>
      <c r="EPC30" s="43"/>
      <c r="EPD30" s="43"/>
      <c r="EPE30" s="43"/>
      <c r="EPF30" s="43"/>
      <c r="EPG30" s="43"/>
      <c r="EPH30" s="43"/>
      <c r="EPI30" s="43"/>
      <c r="EPJ30" s="43"/>
      <c r="EPK30" s="43"/>
      <c r="EPL30" s="43"/>
      <c r="EPM30" s="43"/>
      <c r="EPN30" s="43"/>
      <c r="EPO30" s="43"/>
      <c r="EPP30" s="43"/>
      <c r="EPQ30" s="43"/>
      <c r="EPR30" s="43"/>
      <c r="EPS30" s="43"/>
      <c r="EPT30" s="43"/>
      <c r="EPU30" s="43"/>
      <c r="EPV30" s="43"/>
      <c r="EPW30" s="43"/>
      <c r="EPX30" s="43"/>
      <c r="EPY30" s="43"/>
      <c r="EPZ30" s="43"/>
      <c r="EQA30" s="43"/>
      <c r="EQB30" s="43"/>
      <c r="EQC30" s="43"/>
      <c r="EQD30" s="43"/>
      <c r="EQE30" s="43"/>
      <c r="EQF30" s="43"/>
      <c r="EQG30" s="43"/>
      <c r="EQH30" s="43"/>
      <c r="EQI30" s="43"/>
      <c r="EQJ30" s="43"/>
      <c r="EQK30" s="43"/>
      <c r="EQL30" s="43"/>
      <c r="EQM30" s="43"/>
      <c r="EQN30" s="43"/>
      <c r="EQO30" s="43"/>
      <c r="EQP30" s="43"/>
      <c r="EQQ30" s="43"/>
      <c r="EQR30" s="43"/>
      <c r="EQS30" s="43"/>
      <c r="EQT30" s="43"/>
      <c r="EQU30" s="43"/>
      <c r="EQV30" s="43"/>
      <c r="EQW30" s="43"/>
      <c r="EQX30" s="43"/>
      <c r="EQY30" s="43"/>
      <c r="EQZ30" s="43"/>
      <c r="ERA30" s="43"/>
      <c r="ERB30" s="43"/>
      <c r="ERC30" s="43"/>
      <c r="ERD30" s="43"/>
      <c r="ERE30" s="43"/>
      <c r="ERF30" s="43"/>
      <c r="ERG30" s="43"/>
      <c r="ERH30" s="43"/>
      <c r="ERI30" s="43"/>
      <c r="ERJ30" s="43"/>
      <c r="ERK30" s="43"/>
      <c r="ERL30" s="43"/>
      <c r="ERM30" s="43"/>
      <c r="ERN30" s="43"/>
      <c r="ERO30" s="43"/>
      <c r="ERP30" s="43"/>
      <c r="ERQ30" s="43"/>
      <c r="ERR30" s="43"/>
      <c r="ERS30" s="43"/>
      <c r="ERT30" s="43"/>
      <c r="ERU30" s="43"/>
      <c r="ERV30" s="43"/>
      <c r="ERW30" s="43"/>
      <c r="ERX30" s="43"/>
      <c r="ERY30" s="43"/>
      <c r="ERZ30" s="43"/>
      <c r="ESA30" s="43"/>
      <c r="ESB30" s="43"/>
      <c r="ESC30" s="43"/>
      <c r="ESD30" s="43"/>
      <c r="ESE30" s="43"/>
      <c r="ESF30" s="43"/>
      <c r="ESG30" s="43"/>
      <c r="ESH30" s="43"/>
      <c r="ESI30" s="43"/>
      <c r="ESJ30" s="43"/>
      <c r="ESK30" s="43"/>
      <c r="ESL30" s="43"/>
      <c r="ESM30" s="43"/>
      <c r="ESN30" s="43"/>
      <c r="ESO30" s="43"/>
      <c r="ESP30" s="43"/>
      <c r="ESQ30" s="43"/>
      <c r="ESR30" s="43"/>
      <c r="ESS30" s="43"/>
      <c r="EST30" s="43"/>
      <c r="ESU30" s="43"/>
      <c r="ESV30" s="43"/>
      <c r="ESW30" s="43"/>
      <c r="ESX30" s="43"/>
      <c r="ESY30" s="43"/>
      <c r="ESZ30" s="43"/>
      <c r="ETA30" s="43"/>
      <c r="ETB30" s="43"/>
      <c r="ETC30" s="43"/>
      <c r="ETD30" s="43"/>
      <c r="ETE30" s="43"/>
      <c r="ETF30" s="43"/>
      <c r="ETG30" s="43"/>
      <c r="ETH30" s="43"/>
      <c r="ETI30" s="43"/>
      <c r="ETJ30" s="43"/>
      <c r="ETK30" s="43"/>
      <c r="ETL30" s="43"/>
      <c r="ETM30" s="43"/>
      <c r="ETN30" s="43"/>
      <c r="ETO30" s="43"/>
      <c r="ETP30" s="43"/>
      <c r="ETQ30" s="43"/>
      <c r="ETR30" s="43"/>
      <c r="ETS30" s="43"/>
      <c r="ETT30" s="43"/>
      <c r="ETU30" s="43"/>
      <c r="ETV30" s="43"/>
      <c r="ETW30" s="43"/>
      <c r="ETX30" s="43"/>
      <c r="ETY30" s="43"/>
      <c r="ETZ30" s="43"/>
      <c r="EUA30" s="43"/>
      <c r="EUB30" s="43"/>
      <c r="EUC30" s="43"/>
      <c r="EUD30" s="43"/>
      <c r="EUE30" s="43"/>
      <c r="EUF30" s="43"/>
      <c r="EUG30" s="43"/>
      <c r="EUH30" s="43"/>
      <c r="EUI30" s="43"/>
      <c r="EUJ30" s="43"/>
      <c r="EUK30" s="43"/>
      <c r="EUL30" s="43"/>
      <c r="EUM30" s="43"/>
      <c r="EUN30" s="43"/>
      <c r="EUO30" s="43"/>
      <c r="EUP30" s="43"/>
      <c r="EUQ30" s="43"/>
      <c r="EUR30" s="43"/>
      <c r="EUS30" s="43"/>
      <c r="EUT30" s="43"/>
      <c r="EUU30" s="43"/>
      <c r="EUV30" s="43"/>
      <c r="EUW30" s="43"/>
      <c r="EUX30" s="43"/>
      <c r="EUY30" s="43"/>
      <c r="EUZ30" s="43"/>
      <c r="EVA30" s="43"/>
      <c r="EVB30" s="43"/>
      <c r="EVC30" s="43"/>
      <c r="EVD30" s="43"/>
      <c r="EVE30" s="43"/>
      <c r="EVF30" s="43"/>
      <c r="EVG30" s="43"/>
      <c r="EVH30" s="43"/>
      <c r="EVI30" s="43"/>
      <c r="EVJ30" s="43"/>
      <c r="EVK30" s="43"/>
      <c r="EVL30" s="43"/>
      <c r="EVM30" s="43"/>
      <c r="EVN30" s="43"/>
      <c r="EVO30" s="43"/>
      <c r="EVP30" s="43"/>
      <c r="EVQ30" s="43"/>
      <c r="EVR30" s="43"/>
      <c r="EVS30" s="43"/>
      <c r="EVT30" s="43"/>
      <c r="EVU30" s="43"/>
      <c r="EVV30" s="43"/>
      <c r="EVW30" s="43"/>
      <c r="EVX30" s="43"/>
      <c r="EVY30" s="43"/>
      <c r="EVZ30" s="43"/>
      <c r="EWA30" s="43"/>
      <c r="EWB30" s="43"/>
      <c r="EWC30" s="43"/>
      <c r="EWD30" s="43"/>
      <c r="EWE30" s="43"/>
      <c r="EWF30" s="43"/>
      <c r="EWG30" s="43"/>
      <c r="EWH30" s="43"/>
      <c r="EWI30" s="43"/>
      <c r="EWJ30" s="43"/>
      <c r="EWK30" s="43"/>
      <c r="EWL30" s="43"/>
      <c r="EWM30" s="43"/>
      <c r="EWN30" s="43"/>
      <c r="EWO30" s="43"/>
      <c r="EWP30" s="43"/>
      <c r="EWQ30" s="43"/>
      <c r="EWR30" s="43"/>
      <c r="EWS30" s="43"/>
      <c r="EWT30" s="43"/>
      <c r="EWU30" s="43"/>
      <c r="EWV30" s="43"/>
      <c r="EWW30" s="43"/>
      <c r="EWX30" s="43"/>
      <c r="EWY30" s="43"/>
      <c r="EWZ30" s="43"/>
      <c r="EXA30" s="43"/>
      <c r="EXB30" s="43"/>
      <c r="EXC30" s="43"/>
      <c r="EXD30" s="43"/>
      <c r="EXE30" s="43"/>
      <c r="EXF30" s="43"/>
      <c r="EXG30" s="43"/>
      <c r="EXH30" s="43"/>
      <c r="EXI30" s="43"/>
      <c r="EXJ30" s="43"/>
      <c r="EXK30" s="43"/>
      <c r="EXL30" s="43"/>
      <c r="EXM30" s="43"/>
      <c r="EXN30" s="43"/>
      <c r="EXO30" s="43"/>
      <c r="EXP30" s="43"/>
      <c r="EXQ30" s="43"/>
      <c r="EXR30" s="43"/>
      <c r="EXS30" s="43"/>
      <c r="EXT30" s="43"/>
      <c r="EXU30" s="43"/>
      <c r="EXV30" s="43"/>
      <c r="EXW30" s="43"/>
      <c r="EXX30" s="43"/>
      <c r="EXY30" s="43"/>
      <c r="EXZ30" s="43"/>
      <c r="EYA30" s="43"/>
      <c r="EYB30" s="43"/>
      <c r="EYC30" s="43"/>
      <c r="EYD30" s="43"/>
      <c r="EYE30" s="43"/>
      <c r="EYF30" s="43"/>
      <c r="EYG30" s="43"/>
      <c r="EYH30" s="43"/>
      <c r="EYI30" s="43"/>
      <c r="EYJ30" s="43"/>
      <c r="EYK30" s="43"/>
      <c r="EYL30" s="43"/>
      <c r="EYM30" s="43"/>
      <c r="EYN30" s="43"/>
      <c r="EYO30" s="43"/>
      <c r="EYP30" s="43"/>
      <c r="EYQ30" s="43"/>
      <c r="EYR30" s="43"/>
      <c r="EYS30" s="43"/>
      <c r="EYT30" s="43"/>
      <c r="EYU30" s="43"/>
      <c r="EYV30" s="43"/>
      <c r="EYW30" s="43"/>
      <c r="EYX30" s="43"/>
      <c r="EYY30" s="43"/>
      <c r="EYZ30" s="43"/>
      <c r="EZA30" s="43"/>
      <c r="EZB30" s="43"/>
      <c r="EZC30" s="43"/>
      <c r="EZD30" s="43"/>
      <c r="EZE30" s="43"/>
      <c r="EZF30" s="43"/>
      <c r="EZG30" s="43"/>
      <c r="EZH30" s="43"/>
      <c r="EZI30" s="43"/>
      <c r="EZJ30" s="43"/>
      <c r="EZK30" s="43"/>
      <c r="EZL30" s="43"/>
      <c r="EZM30" s="43"/>
      <c r="EZN30" s="43"/>
      <c r="EZO30" s="43"/>
      <c r="EZP30" s="43"/>
      <c r="EZQ30" s="43"/>
      <c r="EZR30" s="43"/>
      <c r="EZS30" s="43"/>
      <c r="EZT30" s="43"/>
      <c r="EZU30" s="43"/>
      <c r="EZV30" s="43"/>
      <c r="EZW30" s="43"/>
      <c r="EZX30" s="43"/>
      <c r="EZY30" s="43"/>
      <c r="EZZ30" s="43"/>
      <c r="FAA30" s="43"/>
      <c r="FAB30" s="43"/>
      <c r="FAC30" s="43"/>
      <c r="FAD30" s="43"/>
      <c r="FAE30" s="43"/>
      <c r="FAF30" s="43"/>
      <c r="FAG30" s="43"/>
      <c r="FAH30" s="43"/>
      <c r="FAI30" s="43"/>
      <c r="FAJ30" s="43"/>
      <c r="FAK30" s="43"/>
      <c r="FAL30" s="43"/>
      <c r="FAM30" s="43"/>
      <c r="FAN30" s="43"/>
      <c r="FAO30" s="43"/>
      <c r="FAP30" s="43"/>
      <c r="FAQ30" s="43"/>
      <c r="FAR30" s="43"/>
      <c r="FAS30" s="43"/>
      <c r="FAT30" s="43"/>
      <c r="FAU30" s="43"/>
      <c r="FAV30" s="43"/>
      <c r="FAW30" s="43"/>
      <c r="FAX30" s="43"/>
      <c r="FAY30" s="43"/>
      <c r="FAZ30" s="43"/>
      <c r="FBA30" s="43"/>
      <c r="FBB30" s="43"/>
      <c r="FBC30" s="43"/>
      <c r="FBD30" s="43"/>
      <c r="FBE30" s="43"/>
      <c r="FBF30" s="43"/>
      <c r="FBG30" s="43"/>
      <c r="FBH30" s="43"/>
      <c r="FBI30" s="43"/>
      <c r="FBJ30" s="43"/>
      <c r="FBK30" s="43"/>
      <c r="FBL30" s="43"/>
      <c r="FBM30" s="43"/>
      <c r="FBN30" s="43"/>
      <c r="FBO30" s="43"/>
      <c r="FBP30" s="43"/>
      <c r="FBQ30" s="43"/>
      <c r="FBR30" s="43"/>
      <c r="FBS30" s="43"/>
      <c r="FBT30" s="43"/>
      <c r="FBU30" s="43"/>
      <c r="FBV30" s="43"/>
      <c r="FBW30" s="43"/>
      <c r="FBX30" s="43"/>
      <c r="FBY30" s="43"/>
      <c r="FBZ30" s="43"/>
      <c r="FCA30" s="43"/>
      <c r="FCB30" s="43"/>
      <c r="FCC30" s="43"/>
      <c r="FCD30" s="43"/>
      <c r="FCE30" s="43"/>
      <c r="FCF30" s="43"/>
      <c r="FCG30" s="43"/>
      <c r="FCH30" s="43"/>
      <c r="FCI30" s="43"/>
      <c r="FCJ30" s="43"/>
      <c r="FCK30" s="43"/>
      <c r="FCL30" s="43"/>
      <c r="FCM30" s="43"/>
      <c r="FCN30" s="43"/>
      <c r="FCO30" s="43"/>
      <c r="FCP30" s="43"/>
      <c r="FCQ30" s="43"/>
      <c r="FCR30" s="43"/>
      <c r="FCS30" s="43"/>
      <c r="FCT30" s="43"/>
      <c r="FCU30" s="43"/>
      <c r="FCV30" s="43"/>
      <c r="FCW30" s="43"/>
      <c r="FCX30" s="43"/>
      <c r="FCY30" s="43"/>
      <c r="FCZ30" s="43"/>
      <c r="FDA30" s="43"/>
      <c r="FDB30" s="43"/>
      <c r="FDC30" s="43"/>
      <c r="FDD30" s="43"/>
      <c r="FDE30" s="43"/>
      <c r="FDF30" s="43"/>
      <c r="FDG30" s="43"/>
      <c r="FDH30" s="43"/>
      <c r="FDI30" s="43"/>
      <c r="FDJ30" s="43"/>
      <c r="FDK30" s="43"/>
      <c r="FDL30" s="43"/>
      <c r="FDM30" s="43"/>
      <c r="FDN30" s="43"/>
      <c r="FDO30" s="43"/>
      <c r="FDP30" s="43"/>
      <c r="FDQ30" s="43"/>
      <c r="FDR30" s="43"/>
      <c r="FDS30" s="43"/>
      <c r="FDT30" s="43"/>
      <c r="FDU30" s="43"/>
      <c r="FDV30" s="43"/>
      <c r="FDW30" s="43"/>
      <c r="FDX30" s="43"/>
      <c r="FDY30" s="43"/>
      <c r="FDZ30" s="43"/>
      <c r="FEA30" s="43"/>
      <c r="FEB30" s="43"/>
      <c r="FEC30" s="43"/>
      <c r="FED30" s="43"/>
      <c r="FEE30" s="43"/>
      <c r="FEF30" s="43"/>
      <c r="FEG30" s="43"/>
      <c r="FEH30" s="43"/>
      <c r="FEI30" s="43"/>
      <c r="FEJ30" s="43"/>
      <c r="FEK30" s="43"/>
      <c r="FEL30" s="43"/>
      <c r="FEM30" s="43"/>
      <c r="FEN30" s="43"/>
      <c r="FEO30" s="43"/>
      <c r="FEP30" s="43"/>
      <c r="FEQ30" s="43"/>
      <c r="FER30" s="43"/>
      <c r="FES30" s="43"/>
      <c r="FET30" s="43"/>
      <c r="FEU30" s="43"/>
      <c r="FEV30" s="43"/>
      <c r="FEW30" s="43"/>
      <c r="FEX30" s="43"/>
      <c r="FEY30" s="43"/>
      <c r="FEZ30" s="43"/>
      <c r="FFA30" s="43"/>
      <c r="FFB30" s="43"/>
      <c r="FFC30" s="43"/>
      <c r="FFD30" s="43"/>
      <c r="FFE30" s="43"/>
      <c r="FFF30" s="43"/>
      <c r="FFG30" s="43"/>
      <c r="FFH30" s="43"/>
      <c r="FFI30" s="43"/>
      <c r="FFJ30" s="43"/>
      <c r="FFK30" s="43"/>
      <c r="FFL30" s="43"/>
      <c r="FFM30" s="43"/>
      <c r="FFN30" s="43"/>
      <c r="FFO30" s="43"/>
      <c r="FFP30" s="43"/>
      <c r="FFQ30" s="43"/>
      <c r="FFR30" s="43"/>
      <c r="FFS30" s="43"/>
      <c r="FFT30" s="43"/>
      <c r="FFU30" s="43"/>
      <c r="FFV30" s="43"/>
      <c r="FFW30" s="43"/>
      <c r="FFX30" s="43"/>
      <c r="FFY30" s="43"/>
      <c r="FFZ30" s="43"/>
      <c r="FGA30" s="43"/>
      <c r="FGB30" s="43"/>
      <c r="FGC30" s="43"/>
      <c r="FGD30" s="43"/>
      <c r="FGE30" s="43"/>
      <c r="FGF30" s="43"/>
      <c r="FGG30" s="43"/>
      <c r="FGH30" s="43"/>
      <c r="FGI30" s="43"/>
      <c r="FGJ30" s="43"/>
      <c r="FGK30" s="43"/>
      <c r="FGL30" s="43"/>
      <c r="FGM30" s="43"/>
      <c r="FGN30" s="43"/>
      <c r="FGO30" s="43"/>
      <c r="FGP30" s="43"/>
      <c r="FGQ30" s="43"/>
      <c r="FGR30" s="43"/>
      <c r="FGS30" s="43"/>
      <c r="FGT30" s="43"/>
      <c r="FGU30" s="43"/>
      <c r="FGV30" s="43"/>
      <c r="FGW30" s="43"/>
      <c r="FGX30" s="43"/>
      <c r="FGY30" s="43"/>
      <c r="FGZ30" s="43"/>
      <c r="FHA30" s="43"/>
      <c r="FHB30" s="43"/>
      <c r="FHC30" s="43"/>
      <c r="FHD30" s="43"/>
      <c r="FHE30" s="43"/>
      <c r="FHF30" s="43"/>
      <c r="FHG30" s="43"/>
      <c r="FHH30" s="43"/>
      <c r="FHI30" s="43"/>
      <c r="FHJ30" s="43"/>
      <c r="FHK30" s="43"/>
      <c r="FHL30" s="43"/>
      <c r="FHM30" s="43"/>
      <c r="FHN30" s="43"/>
      <c r="FHO30" s="43"/>
      <c r="FHP30" s="43"/>
      <c r="FHQ30" s="43"/>
      <c r="FHR30" s="43"/>
      <c r="FHS30" s="43"/>
      <c r="FHT30" s="43"/>
      <c r="FHU30" s="43"/>
      <c r="FHV30" s="43"/>
      <c r="FHW30" s="43"/>
      <c r="FHX30" s="43"/>
      <c r="FHY30" s="43"/>
      <c r="FHZ30" s="43"/>
      <c r="FIA30" s="43"/>
      <c r="FIB30" s="43"/>
      <c r="FIC30" s="43"/>
      <c r="FID30" s="43"/>
      <c r="FIE30" s="43"/>
      <c r="FIF30" s="43"/>
      <c r="FIG30" s="43"/>
      <c r="FIH30" s="43"/>
      <c r="FII30" s="43"/>
      <c r="FIJ30" s="43"/>
      <c r="FIK30" s="43"/>
      <c r="FIL30" s="43"/>
      <c r="FIM30" s="43"/>
      <c r="FIN30" s="43"/>
      <c r="FIO30" s="43"/>
      <c r="FIP30" s="43"/>
      <c r="FIQ30" s="43"/>
      <c r="FIR30" s="43"/>
      <c r="FIS30" s="43"/>
      <c r="FIT30" s="43"/>
      <c r="FIU30" s="43"/>
      <c r="FIV30" s="43"/>
      <c r="FIW30" s="43"/>
      <c r="FIX30" s="43"/>
      <c r="FIY30" s="43"/>
      <c r="FIZ30" s="43"/>
      <c r="FJA30" s="43"/>
      <c r="FJB30" s="43"/>
      <c r="FJC30" s="43"/>
      <c r="FJD30" s="43"/>
      <c r="FJE30" s="43"/>
      <c r="FJF30" s="43"/>
      <c r="FJG30" s="43"/>
      <c r="FJH30" s="43"/>
      <c r="FJI30" s="43"/>
      <c r="FJJ30" s="43"/>
      <c r="FJK30" s="43"/>
      <c r="FJL30" s="43"/>
      <c r="FJM30" s="43"/>
      <c r="FJN30" s="43"/>
      <c r="FJO30" s="43"/>
      <c r="FJP30" s="43"/>
      <c r="FJQ30" s="43"/>
      <c r="FJR30" s="43"/>
      <c r="FJS30" s="43"/>
      <c r="FJT30" s="43"/>
      <c r="FJU30" s="43"/>
      <c r="FJV30" s="43"/>
      <c r="FJW30" s="43"/>
      <c r="FJX30" s="43"/>
      <c r="FJY30" s="43"/>
      <c r="FJZ30" s="43"/>
      <c r="FKA30" s="43"/>
      <c r="FKB30" s="43"/>
      <c r="FKC30" s="43"/>
      <c r="FKD30" s="43"/>
      <c r="FKE30" s="43"/>
      <c r="FKF30" s="43"/>
      <c r="FKG30" s="43"/>
      <c r="FKH30" s="43"/>
      <c r="FKI30" s="43"/>
      <c r="FKJ30" s="43"/>
      <c r="FKK30" s="43"/>
      <c r="FKL30" s="43"/>
      <c r="FKM30" s="43"/>
      <c r="FKN30" s="43"/>
      <c r="FKO30" s="43"/>
      <c r="FKP30" s="43"/>
      <c r="FKQ30" s="43"/>
      <c r="FKR30" s="43"/>
      <c r="FKS30" s="43"/>
      <c r="FKT30" s="43"/>
      <c r="FKU30" s="43"/>
      <c r="FKV30" s="43"/>
      <c r="FKW30" s="43"/>
      <c r="FKX30" s="43"/>
      <c r="FKY30" s="43"/>
      <c r="FKZ30" s="43"/>
      <c r="FLA30" s="43"/>
      <c r="FLB30" s="43"/>
      <c r="FLC30" s="43"/>
      <c r="FLD30" s="43"/>
      <c r="FLE30" s="43"/>
      <c r="FLF30" s="43"/>
      <c r="FLG30" s="43"/>
      <c r="FLH30" s="43"/>
      <c r="FLI30" s="43"/>
      <c r="FLJ30" s="43"/>
      <c r="FLK30" s="43"/>
      <c r="FLL30" s="43"/>
      <c r="FLM30" s="43"/>
      <c r="FLN30" s="43"/>
      <c r="FLO30" s="43"/>
      <c r="FLP30" s="43"/>
      <c r="FLQ30" s="43"/>
      <c r="FLR30" s="43"/>
      <c r="FLS30" s="43"/>
      <c r="FLT30" s="43"/>
      <c r="FLU30" s="43"/>
      <c r="FLV30" s="43"/>
      <c r="FLW30" s="43"/>
      <c r="FLX30" s="43"/>
      <c r="FLY30" s="43"/>
      <c r="FLZ30" s="43"/>
      <c r="FMA30" s="43"/>
      <c r="FMB30" s="43"/>
      <c r="FMC30" s="43"/>
      <c r="FMD30" s="43"/>
      <c r="FME30" s="43"/>
      <c r="FMF30" s="43"/>
      <c r="FMG30" s="43"/>
      <c r="FMH30" s="43"/>
      <c r="FMI30" s="43"/>
      <c r="FMJ30" s="43"/>
      <c r="FMK30" s="43"/>
      <c r="FML30" s="43"/>
      <c r="FMM30" s="43"/>
      <c r="FMN30" s="43"/>
      <c r="FMO30" s="43"/>
      <c r="FMP30" s="43"/>
      <c r="FMQ30" s="43"/>
      <c r="FMR30" s="43"/>
      <c r="FMS30" s="43"/>
      <c r="FMT30" s="43"/>
      <c r="FMU30" s="43"/>
      <c r="FMV30" s="43"/>
      <c r="FMW30" s="43"/>
      <c r="FMX30" s="43"/>
      <c r="FMY30" s="43"/>
      <c r="FMZ30" s="43"/>
      <c r="FNA30" s="43"/>
      <c r="FNB30" s="43"/>
      <c r="FNC30" s="43"/>
      <c r="FND30" s="43"/>
      <c r="FNE30" s="43"/>
      <c r="FNF30" s="43"/>
      <c r="FNG30" s="43"/>
      <c r="FNH30" s="43"/>
      <c r="FNI30" s="43"/>
      <c r="FNJ30" s="43"/>
      <c r="FNK30" s="43"/>
      <c r="FNL30" s="43"/>
      <c r="FNM30" s="43"/>
      <c r="FNN30" s="43"/>
      <c r="FNO30" s="43"/>
      <c r="FNP30" s="43"/>
      <c r="FNQ30" s="43"/>
      <c r="FNR30" s="43"/>
      <c r="FNS30" s="43"/>
      <c r="FNT30" s="43"/>
      <c r="FNU30" s="43"/>
      <c r="FNV30" s="43"/>
      <c r="FNW30" s="43"/>
      <c r="FNX30" s="43"/>
      <c r="FNY30" s="43"/>
      <c r="FNZ30" s="43"/>
      <c r="FOA30" s="43"/>
      <c r="FOB30" s="43"/>
      <c r="FOC30" s="43"/>
      <c r="FOD30" s="43"/>
      <c r="FOE30" s="43"/>
      <c r="FOF30" s="43"/>
      <c r="FOG30" s="43"/>
      <c r="FOH30" s="43"/>
      <c r="FOI30" s="43"/>
      <c r="FOJ30" s="43"/>
      <c r="FOK30" s="43"/>
      <c r="FOL30" s="43"/>
      <c r="FOM30" s="43"/>
      <c r="FON30" s="43"/>
      <c r="FOO30" s="43"/>
      <c r="FOP30" s="43"/>
      <c r="FOQ30" s="43"/>
      <c r="FOR30" s="43"/>
      <c r="FOS30" s="43"/>
      <c r="FOT30" s="43"/>
      <c r="FOU30" s="43"/>
      <c r="FOV30" s="43"/>
      <c r="FOW30" s="43"/>
      <c r="FOX30" s="43"/>
      <c r="FOY30" s="43"/>
      <c r="FOZ30" s="43"/>
      <c r="FPA30" s="43"/>
      <c r="FPB30" s="43"/>
      <c r="FPC30" s="43"/>
      <c r="FPD30" s="43"/>
      <c r="FPE30" s="43"/>
      <c r="FPF30" s="43"/>
      <c r="FPG30" s="43"/>
      <c r="FPH30" s="43"/>
      <c r="FPI30" s="43"/>
      <c r="FPJ30" s="43"/>
      <c r="FPK30" s="43"/>
      <c r="FPL30" s="43"/>
      <c r="FPM30" s="43"/>
      <c r="FPN30" s="43"/>
      <c r="FPO30" s="43"/>
      <c r="FPP30" s="43"/>
      <c r="FPQ30" s="43"/>
      <c r="FPR30" s="43"/>
      <c r="FPS30" s="43"/>
      <c r="FPT30" s="43"/>
      <c r="FPU30" s="43"/>
      <c r="FPV30" s="43"/>
      <c r="FPW30" s="43"/>
      <c r="FPX30" s="43"/>
      <c r="FPY30" s="43"/>
      <c r="FPZ30" s="43"/>
      <c r="FQA30" s="43"/>
      <c r="FQB30" s="43"/>
      <c r="FQC30" s="43"/>
      <c r="FQD30" s="43"/>
      <c r="FQE30" s="43"/>
      <c r="FQF30" s="43"/>
      <c r="FQG30" s="43"/>
      <c r="FQH30" s="43"/>
      <c r="FQI30" s="43"/>
      <c r="FQJ30" s="43"/>
      <c r="FQK30" s="43"/>
      <c r="FQL30" s="43"/>
      <c r="FQM30" s="43"/>
      <c r="FQN30" s="43"/>
      <c r="FQO30" s="43"/>
      <c r="FQP30" s="43"/>
      <c r="FQQ30" s="43"/>
      <c r="FQR30" s="43"/>
      <c r="FQS30" s="43"/>
      <c r="FQT30" s="43"/>
      <c r="FQU30" s="43"/>
      <c r="FQV30" s="43"/>
      <c r="FQW30" s="43"/>
      <c r="FQX30" s="43"/>
      <c r="FQY30" s="43"/>
      <c r="FQZ30" s="43"/>
      <c r="FRA30" s="43"/>
      <c r="FRB30" s="43"/>
      <c r="FRC30" s="43"/>
      <c r="FRD30" s="43"/>
      <c r="FRE30" s="43"/>
      <c r="FRF30" s="43"/>
      <c r="FRG30" s="43"/>
      <c r="FRH30" s="43"/>
      <c r="FRI30" s="43"/>
      <c r="FRJ30" s="43"/>
      <c r="FRK30" s="43"/>
      <c r="FRL30" s="43"/>
      <c r="FRM30" s="43"/>
      <c r="FRN30" s="43"/>
      <c r="FRO30" s="43"/>
      <c r="FRP30" s="43"/>
      <c r="FRQ30" s="43"/>
      <c r="FRR30" s="43"/>
      <c r="FRS30" s="43"/>
      <c r="FRT30" s="43"/>
      <c r="FRU30" s="43"/>
      <c r="FRV30" s="43"/>
      <c r="FRW30" s="43"/>
      <c r="FRX30" s="43"/>
      <c r="FRY30" s="43"/>
      <c r="FRZ30" s="43"/>
      <c r="FSA30" s="43"/>
      <c r="FSB30" s="43"/>
      <c r="FSC30" s="43"/>
      <c r="FSD30" s="43"/>
      <c r="FSE30" s="43"/>
      <c r="FSF30" s="43"/>
      <c r="FSG30" s="43"/>
      <c r="FSH30" s="43"/>
      <c r="FSI30" s="43"/>
      <c r="FSJ30" s="43"/>
      <c r="FSK30" s="43"/>
      <c r="FSL30" s="43"/>
      <c r="FSM30" s="43"/>
      <c r="FSN30" s="43"/>
      <c r="FSO30" s="43"/>
      <c r="FSP30" s="43"/>
      <c r="FSQ30" s="43"/>
      <c r="FSR30" s="43"/>
      <c r="FSS30" s="43"/>
      <c r="FST30" s="43"/>
      <c r="FSU30" s="43"/>
      <c r="FSV30" s="43"/>
      <c r="FSW30" s="43"/>
      <c r="FSX30" s="43"/>
      <c r="FSY30" s="43"/>
      <c r="FSZ30" s="43"/>
      <c r="FTA30" s="43"/>
      <c r="FTB30" s="43"/>
      <c r="FTC30" s="43"/>
      <c r="FTD30" s="43"/>
      <c r="FTE30" s="43"/>
      <c r="FTF30" s="43"/>
      <c r="FTG30" s="43"/>
      <c r="FTH30" s="43"/>
      <c r="FTI30" s="43"/>
      <c r="FTJ30" s="43"/>
      <c r="FTK30" s="43"/>
      <c r="FTL30" s="43"/>
      <c r="FTM30" s="43"/>
      <c r="FTN30" s="43"/>
      <c r="FTO30" s="43"/>
      <c r="FTP30" s="43"/>
      <c r="FTQ30" s="43"/>
      <c r="FTR30" s="43"/>
      <c r="FTS30" s="43"/>
      <c r="FTT30" s="43"/>
      <c r="FTU30" s="43"/>
      <c r="FTV30" s="43"/>
      <c r="FTW30" s="43"/>
      <c r="FTX30" s="43"/>
      <c r="FTY30" s="43"/>
      <c r="FTZ30" s="43"/>
      <c r="FUA30" s="43"/>
      <c r="FUB30" s="43"/>
      <c r="FUC30" s="43"/>
      <c r="FUD30" s="43"/>
      <c r="FUE30" s="43"/>
      <c r="FUF30" s="43"/>
      <c r="FUG30" s="43"/>
      <c r="FUH30" s="43"/>
      <c r="FUI30" s="43"/>
      <c r="FUJ30" s="43"/>
      <c r="FUK30" s="43"/>
      <c r="FUL30" s="43"/>
      <c r="FUM30" s="43"/>
      <c r="FUN30" s="43"/>
      <c r="FUO30" s="43"/>
      <c r="FUP30" s="43"/>
      <c r="FUQ30" s="43"/>
      <c r="FUR30" s="43"/>
      <c r="FUS30" s="43"/>
      <c r="FUT30" s="43"/>
      <c r="FUU30" s="43"/>
      <c r="FUV30" s="43"/>
      <c r="FUW30" s="43"/>
      <c r="FUX30" s="43"/>
      <c r="FUY30" s="43"/>
      <c r="FUZ30" s="43"/>
      <c r="FVA30" s="43"/>
      <c r="FVB30" s="43"/>
      <c r="FVC30" s="43"/>
      <c r="FVD30" s="43"/>
      <c r="FVE30" s="43"/>
      <c r="FVF30" s="43"/>
      <c r="FVG30" s="43"/>
      <c r="FVH30" s="43"/>
      <c r="FVI30" s="43"/>
      <c r="FVJ30" s="43"/>
      <c r="FVK30" s="43"/>
      <c r="FVL30" s="43"/>
      <c r="FVM30" s="43"/>
      <c r="FVN30" s="43"/>
      <c r="FVO30" s="43"/>
      <c r="FVP30" s="43"/>
      <c r="FVQ30" s="43"/>
      <c r="FVR30" s="43"/>
      <c r="FVS30" s="43"/>
      <c r="FVT30" s="43"/>
      <c r="FVU30" s="43"/>
      <c r="FVV30" s="43"/>
      <c r="FVW30" s="43"/>
      <c r="FVX30" s="43"/>
      <c r="FVY30" s="43"/>
      <c r="FVZ30" s="43"/>
      <c r="FWA30" s="43"/>
      <c r="FWB30" s="43"/>
      <c r="FWC30" s="43"/>
      <c r="FWD30" s="43"/>
      <c r="FWE30" s="43"/>
      <c r="FWF30" s="43"/>
      <c r="FWG30" s="43"/>
      <c r="FWH30" s="43"/>
      <c r="FWI30" s="43"/>
      <c r="FWJ30" s="43"/>
      <c r="FWK30" s="43"/>
      <c r="FWL30" s="43"/>
      <c r="FWM30" s="43"/>
      <c r="FWN30" s="43"/>
      <c r="FWO30" s="43"/>
      <c r="FWP30" s="43"/>
      <c r="FWQ30" s="43"/>
      <c r="FWR30" s="43"/>
      <c r="FWS30" s="43"/>
      <c r="FWT30" s="43"/>
      <c r="FWU30" s="43"/>
      <c r="FWV30" s="43"/>
      <c r="FWW30" s="43"/>
      <c r="FWX30" s="43"/>
      <c r="FWY30" s="43"/>
      <c r="FWZ30" s="43"/>
      <c r="FXA30" s="43"/>
      <c r="FXB30" s="43"/>
      <c r="FXC30" s="43"/>
      <c r="FXD30" s="43"/>
      <c r="FXE30" s="43"/>
      <c r="FXF30" s="43"/>
      <c r="FXG30" s="43"/>
      <c r="FXH30" s="43"/>
      <c r="FXI30" s="43"/>
      <c r="FXJ30" s="43"/>
      <c r="FXK30" s="43"/>
      <c r="FXL30" s="43"/>
      <c r="FXM30" s="43"/>
      <c r="FXN30" s="43"/>
      <c r="FXO30" s="43"/>
      <c r="FXP30" s="43"/>
      <c r="FXQ30" s="43"/>
      <c r="FXR30" s="43"/>
      <c r="FXS30" s="43"/>
      <c r="FXT30" s="43"/>
      <c r="FXU30" s="43"/>
      <c r="FXV30" s="43"/>
      <c r="FXW30" s="43"/>
      <c r="FXX30" s="43"/>
      <c r="FXY30" s="43"/>
      <c r="FXZ30" s="43"/>
      <c r="FYA30" s="43"/>
      <c r="FYB30" s="43"/>
      <c r="FYC30" s="43"/>
      <c r="FYD30" s="43"/>
      <c r="FYE30" s="43"/>
      <c r="FYF30" s="43"/>
      <c r="FYG30" s="43"/>
      <c r="FYH30" s="43"/>
      <c r="FYI30" s="43"/>
      <c r="FYJ30" s="43"/>
      <c r="FYK30" s="43"/>
      <c r="FYL30" s="43"/>
      <c r="FYM30" s="43"/>
      <c r="FYN30" s="43"/>
      <c r="FYO30" s="43"/>
      <c r="FYP30" s="43"/>
      <c r="FYQ30" s="43"/>
      <c r="FYR30" s="43"/>
      <c r="FYS30" s="43"/>
      <c r="FYT30" s="43"/>
      <c r="FYU30" s="43"/>
      <c r="FYV30" s="43"/>
      <c r="FYW30" s="43"/>
      <c r="FYX30" s="43"/>
      <c r="FYY30" s="43"/>
      <c r="FYZ30" s="43"/>
      <c r="FZA30" s="43"/>
      <c r="FZB30" s="43"/>
      <c r="FZC30" s="43"/>
      <c r="FZD30" s="43"/>
      <c r="FZE30" s="43"/>
      <c r="FZF30" s="43"/>
      <c r="FZG30" s="43"/>
      <c r="FZH30" s="43"/>
      <c r="FZI30" s="43"/>
      <c r="FZJ30" s="43"/>
      <c r="FZK30" s="43"/>
      <c r="FZL30" s="43"/>
      <c r="FZM30" s="43"/>
      <c r="FZN30" s="43"/>
      <c r="FZO30" s="43"/>
      <c r="FZP30" s="43"/>
      <c r="FZQ30" s="43"/>
      <c r="FZR30" s="43"/>
      <c r="FZS30" s="43"/>
      <c r="FZT30" s="43"/>
      <c r="FZU30" s="43"/>
      <c r="FZV30" s="43"/>
      <c r="FZW30" s="43"/>
      <c r="FZX30" s="43"/>
      <c r="FZY30" s="43"/>
      <c r="FZZ30" s="43"/>
      <c r="GAA30" s="43"/>
      <c r="GAB30" s="43"/>
      <c r="GAC30" s="43"/>
      <c r="GAD30" s="43"/>
      <c r="GAE30" s="43"/>
      <c r="GAF30" s="43"/>
      <c r="GAG30" s="43"/>
      <c r="GAH30" s="43"/>
      <c r="GAI30" s="43"/>
      <c r="GAJ30" s="43"/>
      <c r="GAK30" s="43"/>
      <c r="GAL30" s="43"/>
      <c r="GAM30" s="43"/>
      <c r="GAN30" s="43"/>
      <c r="GAO30" s="43"/>
      <c r="GAP30" s="43"/>
      <c r="GAQ30" s="43"/>
      <c r="GAR30" s="43"/>
      <c r="GAS30" s="43"/>
      <c r="GAT30" s="43"/>
      <c r="GAU30" s="43"/>
      <c r="GAV30" s="43"/>
      <c r="GAW30" s="43"/>
      <c r="GAX30" s="43"/>
      <c r="GAY30" s="43"/>
      <c r="GAZ30" s="43"/>
      <c r="GBA30" s="43"/>
      <c r="GBB30" s="43"/>
      <c r="GBC30" s="43"/>
      <c r="GBD30" s="43"/>
      <c r="GBE30" s="43"/>
      <c r="GBF30" s="43"/>
      <c r="GBG30" s="43"/>
      <c r="GBH30" s="43"/>
      <c r="GBI30" s="43"/>
      <c r="GBJ30" s="43"/>
      <c r="GBK30" s="43"/>
      <c r="GBL30" s="43"/>
      <c r="GBM30" s="43"/>
      <c r="GBN30" s="43"/>
      <c r="GBO30" s="43"/>
      <c r="GBP30" s="43"/>
      <c r="GBQ30" s="43"/>
      <c r="GBR30" s="43"/>
      <c r="GBS30" s="43"/>
      <c r="GBT30" s="43"/>
      <c r="GBU30" s="43"/>
      <c r="GBV30" s="43"/>
      <c r="GBW30" s="43"/>
      <c r="GBX30" s="43"/>
      <c r="GBY30" s="43"/>
      <c r="GBZ30" s="43"/>
      <c r="GCA30" s="43"/>
      <c r="GCB30" s="43"/>
      <c r="GCC30" s="43"/>
      <c r="GCD30" s="43"/>
      <c r="GCE30" s="43"/>
      <c r="GCF30" s="43"/>
      <c r="GCG30" s="43"/>
      <c r="GCH30" s="43"/>
      <c r="GCI30" s="43"/>
      <c r="GCJ30" s="43"/>
      <c r="GCK30" s="43"/>
      <c r="GCL30" s="43"/>
      <c r="GCM30" s="43"/>
      <c r="GCN30" s="43"/>
      <c r="GCO30" s="43"/>
      <c r="GCP30" s="43"/>
      <c r="GCQ30" s="43"/>
      <c r="GCR30" s="43"/>
      <c r="GCS30" s="43"/>
      <c r="GCT30" s="43"/>
      <c r="GCU30" s="43"/>
      <c r="GCV30" s="43"/>
      <c r="GCW30" s="43"/>
      <c r="GCX30" s="43"/>
      <c r="GCY30" s="43"/>
      <c r="GCZ30" s="43"/>
      <c r="GDA30" s="43"/>
      <c r="GDB30" s="43"/>
      <c r="GDC30" s="43"/>
      <c r="GDD30" s="43"/>
      <c r="GDE30" s="43"/>
      <c r="GDF30" s="43"/>
      <c r="GDG30" s="43"/>
      <c r="GDH30" s="43"/>
      <c r="GDI30" s="43"/>
      <c r="GDJ30" s="43"/>
      <c r="GDK30" s="43"/>
      <c r="GDL30" s="43"/>
      <c r="GDM30" s="43"/>
      <c r="GDN30" s="43"/>
      <c r="GDO30" s="43"/>
      <c r="GDP30" s="43"/>
      <c r="GDQ30" s="43"/>
      <c r="GDR30" s="43"/>
      <c r="GDS30" s="43"/>
      <c r="GDT30" s="43"/>
      <c r="GDU30" s="43"/>
      <c r="GDV30" s="43"/>
      <c r="GDW30" s="43"/>
      <c r="GDX30" s="43"/>
      <c r="GDY30" s="43"/>
      <c r="GDZ30" s="43"/>
      <c r="GEA30" s="43"/>
      <c r="GEB30" s="43"/>
      <c r="GEC30" s="43"/>
      <c r="GED30" s="43"/>
      <c r="GEE30" s="43"/>
      <c r="GEF30" s="43"/>
      <c r="GEG30" s="43"/>
      <c r="GEH30" s="43"/>
      <c r="GEI30" s="43"/>
      <c r="GEJ30" s="43"/>
      <c r="GEK30" s="43"/>
      <c r="GEL30" s="43"/>
      <c r="GEM30" s="43"/>
      <c r="GEN30" s="43"/>
      <c r="GEO30" s="43"/>
      <c r="GEP30" s="43"/>
      <c r="GEQ30" s="43"/>
      <c r="GER30" s="43"/>
      <c r="GES30" s="43"/>
      <c r="GET30" s="43"/>
      <c r="GEU30" s="43"/>
      <c r="GEV30" s="43"/>
      <c r="GEW30" s="43"/>
      <c r="GEX30" s="43"/>
      <c r="GEY30" s="43"/>
      <c r="GEZ30" s="43"/>
      <c r="GFA30" s="43"/>
      <c r="GFB30" s="43"/>
      <c r="GFC30" s="43"/>
      <c r="GFD30" s="43"/>
      <c r="GFE30" s="43"/>
      <c r="GFF30" s="43"/>
      <c r="GFG30" s="43"/>
      <c r="GFH30" s="43"/>
      <c r="GFI30" s="43"/>
      <c r="GFJ30" s="43"/>
      <c r="GFK30" s="43"/>
      <c r="GFL30" s="43"/>
      <c r="GFM30" s="43"/>
      <c r="GFN30" s="43"/>
      <c r="GFO30" s="43"/>
      <c r="GFP30" s="43"/>
      <c r="GFQ30" s="43"/>
      <c r="GFR30" s="43"/>
      <c r="GFS30" s="43"/>
      <c r="GFT30" s="43"/>
      <c r="GFU30" s="43"/>
      <c r="GFV30" s="43"/>
      <c r="GFW30" s="43"/>
      <c r="GFX30" s="43"/>
      <c r="GFY30" s="43"/>
      <c r="GFZ30" s="43"/>
      <c r="GGA30" s="43"/>
      <c r="GGB30" s="43"/>
      <c r="GGC30" s="43"/>
      <c r="GGD30" s="43"/>
      <c r="GGE30" s="43"/>
      <c r="GGF30" s="43"/>
      <c r="GGG30" s="43"/>
      <c r="GGH30" s="43"/>
      <c r="GGI30" s="43"/>
      <c r="GGJ30" s="43"/>
      <c r="GGK30" s="43"/>
      <c r="GGL30" s="43"/>
      <c r="GGM30" s="43"/>
      <c r="GGN30" s="43"/>
      <c r="GGO30" s="43"/>
      <c r="GGP30" s="43"/>
      <c r="GGQ30" s="43"/>
      <c r="GGR30" s="43"/>
      <c r="GGS30" s="43"/>
      <c r="GGT30" s="43"/>
      <c r="GGU30" s="43"/>
      <c r="GGV30" s="43"/>
      <c r="GGW30" s="43"/>
      <c r="GGX30" s="43"/>
      <c r="GGY30" s="43"/>
      <c r="GGZ30" s="43"/>
      <c r="GHA30" s="43"/>
      <c r="GHB30" s="43"/>
      <c r="GHC30" s="43"/>
      <c r="GHD30" s="43"/>
      <c r="GHE30" s="43"/>
      <c r="GHF30" s="43"/>
      <c r="GHG30" s="43"/>
      <c r="GHH30" s="43"/>
      <c r="GHI30" s="43"/>
      <c r="GHJ30" s="43"/>
      <c r="GHK30" s="43"/>
      <c r="GHL30" s="43"/>
      <c r="GHM30" s="43"/>
      <c r="GHN30" s="43"/>
      <c r="GHO30" s="43"/>
      <c r="GHP30" s="43"/>
      <c r="GHQ30" s="43"/>
      <c r="GHR30" s="43"/>
      <c r="GHS30" s="43"/>
      <c r="GHT30" s="43"/>
      <c r="GHU30" s="43"/>
      <c r="GHV30" s="43"/>
      <c r="GHW30" s="43"/>
      <c r="GHX30" s="43"/>
      <c r="GHY30" s="43"/>
      <c r="GHZ30" s="43"/>
      <c r="GIA30" s="43"/>
      <c r="GIB30" s="43"/>
      <c r="GIC30" s="43"/>
      <c r="GID30" s="43"/>
      <c r="GIE30" s="43"/>
      <c r="GIF30" s="43"/>
      <c r="GIG30" s="43"/>
      <c r="GIH30" s="43"/>
      <c r="GII30" s="43"/>
      <c r="GIJ30" s="43"/>
      <c r="GIK30" s="43"/>
      <c r="GIL30" s="43"/>
      <c r="GIM30" s="43"/>
      <c r="GIN30" s="43"/>
      <c r="GIO30" s="43"/>
      <c r="GIP30" s="43"/>
      <c r="GIQ30" s="43"/>
      <c r="GIR30" s="43"/>
      <c r="GIS30" s="43"/>
      <c r="GIT30" s="43"/>
      <c r="GIU30" s="43"/>
      <c r="GIV30" s="43"/>
      <c r="GIW30" s="43"/>
      <c r="GIX30" s="43"/>
      <c r="GIY30" s="43"/>
      <c r="GIZ30" s="43"/>
      <c r="GJA30" s="43"/>
      <c r="GJB30" s="43"/>
      <c r="GJC30" s="43"/>
      <c r="GJD30" s="43"/>
      <c r="GJE30" s="43"/>
      <c r="GJF30" s="43"/>
      <c r="GJG30" s="43"/>
      <c r="GJH30" s="43"/>
      <c r="GJI30" s="43"/>
      <c r="GJJ30" s="43"/>
      <c r="GJK30" s="43"/>
      <c r="GJL30" s="43"/>
      <c r="GJM30" s="43"/>
      <c r="GJN30" s="43"/>
      <c r="GJO30" s="43"/>
      <c r="GJP30" s="43"/>
      <c r="GJQ30" s="43"/>
      <c r="GJR30" s="43"/>
      <c r="GJS30" s="43"/>
      <c r="GJT30" s="43"/>
      <c r="GJU30" s="43"/>
      <c r="GJV30" s="43"/>
      <c r="GJW30" s="43"/>
      <c r="GJX30" s="43"/>
      <c r="GJY30" s="43"/>
      <c r="GJZ30" s="43"/>
      <c r="GKA30" s="43"/>
      <c r="GKB30" s="43"/>
      <c r="GKC30" s="43"/>
      <c r="GKD30" s="43"/>
      <c r="GKE30" s="43"/>
      <c r="GKF30" s="43"/>
      <c r="GKG30" s="43"/>
      <c r="GKH30" s="43"/>
      <c r="GKI30" s="43"/>
      <c r="GKJ30" s="43"/>
      <c r="GKK30" s="43"/>
      <c r="GKL30" s="43"/>
      <c r="GKM30" s="43"/>
      <c r="GKN30" s="43"/>
      <c r="GKO30" s="43"/>
      <c r="GKP30" s="43"/>
      <c r="GKQ30" s="43"/>
      <c r="GKR30" s="43"/>
      <c r="GKS30" s="43"/>
      <c r="GKT30" s="43"/>
      <c r="GKU30" s="43"/>
      <c r="GKV30" s="43"/>
      <c r="GKW30" s="43"/>
      <c r="GKX30" s="43"/>
      <c r="GKY30" s="43"/>
      <c r="GKZ30" s="43"/>
      <c r="GLA30" s="43"/>
      <c r="GLB30" s="43"/>
      <c r="GLC30" s="43"/>
      <c r="GLD30" s="43"/>
      <c r="GLE30" s="43"/>
      <c r="GLF30" s="43"/>
      <c r="GLG30" s="43"/>
      <c r="GLH30" s="43"/>
      <c r="GLI30" s="43"/>
      <c r="GLJ30" s="43"/>
      <c r="GLK30" s="43"/>
      <c r="GLL30" s="43"/>
      <c r="GLM30" s="43"/>
      <c r="GLN30" s="43"/>
      <c r="GLO30" s="43"/>
      <c r="GLP30" s="43"/>
      <c r="GLQ30" s="43"/>
      <c r="GLR30" s="43"/>
      <c r="GLS30" s="43"/>
      <c r="GLT30" s="43"/>
      <c r="GLU30" s="43"/>
      <c r="GLV30" s="43"/>
      <c r="GLW30" s="43"/>
      <c r="GLX30" s="43"/>
      <c r="GLY30" s="43"/>
      <c r="GLZ30" s="43"/>
      <c r="GMA30" s="43"/>
      <c r="GMB30" s="43"/>
      <c r="GMC30" s="43"/>
      <c r="GMD30" s="43"/>
      <c r="GME30" s="43"/>
      <c r="GMF30" s="43"/>
      <c r="GMG30" s="43"/>
      <c r="GMH30" s="43"/>
      <c r="GMI30" s="43"/>
      <c r="GMJ30" s="43"/>
      <c r="GMK30" s="43"/>
      <c r="GML30" s="43"/>
      <c r="GMM30" s="43"/>
      <c r="GMN30" s="43"/>
      <c r="GMO30" s="43"/>
      <c r="GMP30" s="43"/>
      <c r="GMQ30" s="43"/>
      <c r="GMR30" s="43"/>
      <c r="GMS30" s="43"/>
      <c r="GMT30" s="43"/>
      <c r="GMU30" s="43"/>
      <c r="GMV30" s="43"/>
      <c r="GMW30" s="43"/>
      <c r="GMX30" s="43"/>
      <c r="GMY30" s="43"/>
      <c r="GMZ30" s="43"/>
      <c r="GNA30" s="43"/>
      <c r="GNB30" s="43"/>
      <c r="GNC30" s="43"/>
      <c r="GND30" s="43"/>
      <c r="GNE30" s="43"/>
      <c r="GNF30" s="43"/>
      <c r="GNG30" s="43"/>
      <c r="GNH30" s="43"/>
      <c r="GNI30" s="43"/>
      <c r="GNJ30" s="43"/>
      <c r="GNK30" s="43"/>
      <c r="GNL30" s="43"/>
      <c r="GNM30" s="43"/>
      <c r="GNN30" s="43"/>
      <c r="GNO30" s="43"/>
      <c r="GNP30" s="43"/>
      <c r="GNQ30" s="43"/>
      <c r="GNR30" s="43"/>
      <c r="GNS30" s="43"/>
      <c r="GNT30" s="43"/>
      <c r="GNU30" s="43"/>
      <c r="GNV30" s="43"/>
      <c r="GNW30" s="43"/>
      <c r="GNX30" s="43"/>
      <c r="GNY30" s="43"/>
      <c r="GNZ30" s="43"/>
      <c r="GOA30" s="43"/>
      <c r="GOB30" s="43"/>
      <c r="GOC30" s="43"/>
      <c r="GOD30" s="43"/>
      <c r="GOE30" s="43"/>
      <c r="GOF30" s="43"/>
      <c r="GOG30" s="43"/>
      <c r="GOH30" s="43"/>
      <c r="GOI30" s="43"/>
      <c r="GOJ30" s="43"/>
      <c r="GOK30" s="43"/>
      <c r="GOL30" s="43"/>
      <c r="GOM30" s="43"/>
      <c r="GON30" s="43"/>
      <c r="GOO30" s="43"/>
      <c r="GOP30" s="43"/>
      <c r="GOQ30" s="43"/>
      <c r="GOR30" s="43"/>
      <c r="GOS30" s="43"/>
      <c r="GOT30" s="43"/>
      <c r="GOU30" s="43"/>
      <c r="GOV30" s="43"/>
      <c r="GOW30" s="43"/>
      <c r="GOX30" s="43"/>
      <c r="GOY30" s="43"/>
      <c r="GOZ30" s="43"/>
      <c r="GPA30" s="43"/>
      <c r="GPB30" s="43"/>
      <c r="GPC30" s="43"/>
      <c r="GPD30" s="43"/>
      <c r="GPE30" s="43"/>
      <c r="GPF30" s="43"/>
      <c r="GPG30" s="43"/>
      <c r="GPH30" s="43"/>
      <c r="GPI30" s="43"/>
      <c r="GPJ30" s="43"/>
      <c r="GPK30" s="43"/>
      <c r="GPL30" s="43"/>
      <c r="GPM30" s="43"/>
      <c r="GPN30" s="43"/>
      <c r="GPO30" s="43"/>
      <c r="GPP30" s="43"/>
      <c r="GPQ30" s="43"/>
      <c r="GPR30" s="43"/>
      <c r="GPS30" s="43"/>
      <c r="GPT30" s="43"/>
      <c r="GPU30" s="43"/>
      <c r="GPV30" s="43"/>
      <c r="GPW30" s="43"/>
      <c r="GPX30" s="43"/>
      <c r="GPY30" s="43"/>
      <c r="GPZ30" s="43"/>
      <c r="GQA30" s="43"/>
      <c r="GQB30" s="43"/>
      <c r="GQC30" s="43"/>
      <c r="GQD30" s="43"/>
      <c r="GQE30" s="43"/>
      <c r="GQF30" s="43"/>
      <c r="GQG30" s="43"/>
      <c r="GQH30" s="43"/>
      <c r="GQI30" s="43"/>
      <c r="GQJ30" s="43"/>
      <c r="GQK30" s="43"/>
      <c r="GQL30" s="43"/>
      <c r="GQM30" s="43"/>
      <c r="GQN30" s="43"/>
      <c r="GQO30" s="43"/>
      <c r="GQP30" s="43"/>
      <c r="GQQ30" s="43"/>
      <c r="GQR30" s="43"/>
      <c r="GQS30" s="43"/>
      <c r="GQT30" s="43"/>
      <c r="GQU30" s="43"/>
      <c r="GQV30" s="43"/>
      <c r="GQW30" s="43"/>
      <c r="GQX30" s="43"/>
      <c r="GQY30" s="43"/>
      <c r="GQZ30" s="43"/>
      <c r="GRA30" s="43"/>
      <c r="GRB30" s="43"/>
      <c r="GRC30" s="43"/>
      <c r="GRD30" s="43"/>
      <c r="GRE30" s="43"/>
      <c r="GRF30" s="43"/>
      <c r="GRG30" s="43"/>
      <c r="GRH30" s="43"/>
      <c r="GRI30" s="43"/>
      <c r="GRJ30" s="43"/>
      <c r="GRK30" s="43"/>
      <c r="GRL30" s="43"/>
      <c r="GRM30" s="43"/>
      <c r="GRN30" s="43"/>
      <c r="GRO30" s="43"/>
      <c r="GRP30" s="43"/>
      <c r="GRQ30" s="43"/>
      <c r="GRR30" s="43"/>
      <c r="GRS30" s="43"/>
      <c r="GRT30" s="43"/>
      <c r="GRU30" s="43"/>
      <c r="GRV30" s="43"/>
      <c r="GRW30" s="43"/>
      <c r="GRX30" s="43"/>
      <c r="GRY30" s="43"/>
      <c r="GRZ30" s="43"/>
      <c r="GSA30" s="43"/>
      <c r="GSB30" s="43"/>
      <c r="GSC30" s="43"/>
      <c r="GSD30" s="43"/>
      <c r="GSE30" s="43"/>
      <c r="GSF30" s="43"/>
      <c r="GSG30" s="43"/>
      <c r="GSH30" s="43"/>
      <c r="GSI30" s="43"/>
      <c r="GSJ30" s="43"/>
      <c r="GSK30" s="43"/>
      <c r="GSL30" s="43"/>
      <c r="GSM30" s="43"/>
      <c r="GSN30" s="43"/>
      <c r="GSO30" s="43"/>
      <c r="GSP30" s="43"/>
      <c r="GSQ30" s="43"/>
      <c r="GSR30" s="43"/>
      <c r="GSS30" s="43"/>
      <c r="GST30" s="43"/>
      <c r="GSU30" s="43"/>
      <c r="GSV30" s="43"/>
      <c r="GSW30" s="43"/>
      <c r="GSX30" s="43"/>
      <c r="GSY30" s="43"/>
      <c r="GSZ30" s="43"/>
      <c r="GTA30" s="43"/>
      <c r="GTB30" s="43"/>
      <c r="GTC30" s="43"/>
      <c r="GTD30" s="43"/>
      <c r="GTE30" s="43"/>
      <c r="GTF30" s="43"/>
      <c r="GTG30" s="43"/>
      <c r="GTH30" s="43"/>
      <c r="GTI30" s="43"/>
      <c r="GTJ30" s="43"/>
      <c r="GTK30" s="43"/>
      <c r="GTL30" s="43"/>
      <c r="GTM30" s="43"/>
      <c r="GTN30" s="43"/>
      <c r="GTO30" s="43"/>
      <c r="GTP30" s="43"/>
      <c r="GTQ30" s="43"/>
      <c r="GTR30" s="43"/>
      <c r="GTS30" s="43"/>
      <c r="GTT30" s="43"/>
      <c r="GTU30" s="43"/>
      <c r="GTV30" s="43"/>
      <c r="GTW30" s="43"/>
      <c r="GTX30" s="43"/>
      <c r="GTY30" s="43"/>
      <c r="GTZ30" s="43"/>
      <c r="GUA30" s="43"/>
      <c r="GUB30" s="43"/>
      <c r="GUC30" s="43"/>
      <c r="GUD30" s="43"/>
      <c r="GUE30" s="43"/>
      <c r="GUF30" s="43"/>
      <c r="GUG30" s="43"/>
      <c r="GUH30" s="43"/>
      <c r="GUI30" s="43"/>
      <c r="GUJ30" s="43"/>
      <c r="GUK30" s="43"/>
      <c r="GUL30" s="43"/>
      <c r="GUM30" s="43"/>
      <c r="GUN30" s="43"/>
      <c r="GUO30" s="43"/>
      <c r="GUP30" s="43"/>
      <c r="GUQ30" s="43"/>
      <c r="GUR30" s="43"/>
      <c r="GUS30" s="43"/>
      <c r="GUT30" s="43"/>
      <c r="GUU30" s="43"/>
      <c r="GUV30" s="43"/>
      <c r="GUW30" s="43"/>
      <c r="GUX30" s="43"/>
      <c r="GUY30" s="43"/>
      <c r="GUZ30" s="43"/>
      <c r="GVA30" s="43"/>
      <c r="GVB30" s="43"/>
      <c r="GVC30" s="43"/>
      <c r="GVD30" s="43"/>
      <c r="GVE30" s="43"/>
      <c r="GVF30" s="43"/>
      <c r="GVG30" s="43"/>
      <c r="GVH30" s="43"/>
      <c r="GVI30" s="43"/>
      <c r="GVJ30" s="43"/>
      <c r="GVK30" s="43"/>
      <c r="GVL30" s="43"/>
      <c r="GVM30" s="43"/>
      <c r="GVN30" s="43"/>
      <c r="GVO30" s="43"/>
      <c r="GVP30" s="43"/>
      <c r="GVQ30" s="43"/>
      <c r="GVR30" s="43"/>
      <c r="GVS30" s="43"/>
      <c r="GVT30" s="43"/>
      <c r="GVU30" s="43"/>
      <c r="GVV30" s="43"/>
      <c r="GVW30" s="43"/>
      <c r="GVX30" s="43"/>
      <c r="GVY30" s="43"/>
      <c r="GVZ30" s="43"/>
      <c r="GWA30" s="43"/>
      <c r="GWB30" s="43"/>
      <c r="GWC30" s="43"/>
      <c r="GWD30" s="43"/>
      <c r="GWE30" s="43"/>
      <c r="GWF30" s="43"/>
      <c r="GWG30" s="43"/>
      <c r="GWH30" s="43"/>
      <c r="GWI30" s="43"/>
      <c r="GWJ30" s="43"/>
      <c r="GWK30" s="43"/>
      <c r="GWL30" s="43"/>
      <c r="GWM30" s="43"/>
      <c r="GWN30" s="43"/>
      <c r="GWO30" s="43"/>
      <c r="GWP30" s="43"/>
      <c r="GWQ30" s="43"/>
      <c r="GWR30" s="43"/>
      <c r="GWS30" s="43"/>
      <c r="GWT30" s="43"/>
      <c r="GWU30" s="43"/>
      <c r="GWV30" s="43"/>
      <c r="GWW30" s="43"/>
      <c r="GWX30" s="43"/>
      <c r="GWY30" s="43"/>
      <c r="GWZ30" s="43"/>
      <c r="GXA30" s="43"/>
      <c r="GXB30" s="43"/>
      <c r="GXC30" s="43"/>
      <c r="GXD30" s="43"/>
      <c r="GXE30" s="43"/>
      <c r="GXF30" s="43"/>
      <c r="GXG30" s="43"/>
      <c r="GXH30" s="43"/>
      <c r="GXI30" s="43"/>
      <c r="GXJ30" s="43"/>
      <c r="GXK30" s="43"/>
      <c r="GXL30" s="43"/>
      <c r="GXM30" s="43"/>
      <c r="GXN30" s="43"/>
      <c r="GXO30" s="43"/>
      <c r="GXP30" s="43"/>
      <c r="GXQ30" s="43"/>
      <c r="GXR30" s="43"/>
      <c r="GXS30" s="43"/>
      <c r="GXT30" s="43"/>
      <c r="GXU30" s="43"/>
      <c r="GXV30" s="43"/>
      <c r="GXW30" s="43"/>
      <c r="GXX30" s="43"/>
      <c r="GXY30" s="43"/>
      <c r="GXZ30" s="43"/>
      <c r="GYA30" s="43"/>
      <c r="GYB30" s="43"/>
      <c r="GYC30" s="43"/>
      <c r="GYD30" s="43"/>
      <c r="GYE30" s="43"/>
      <c r="GYF30" s="43"/>
      <c r="GYG30" s="43"/>
      <c r="GYH30" s="43"/>
      <c r="GYI30" s="43"/>
      <c r="GYJ30" s="43"/>
      <c r="GYK30" s="43"/>
      <c r="GYL30" s="43"/>
      <c r="GYM30" s="43"/>
      <c r="GYN30" s="43"/>
      <c r="GYO30" s="43"/>
      <c r="GYP30" s="43"/>
      <c r="GYQ30" s="43"/>
      <c r="GYR30" s="43"/>
      <c r="GYS30" s="43"/>
      <c r="GYT30" s="43"/>
      <c r="GYU30" s="43"/>
      <c r="GYV30" s="43"/>
      <c r="GYW30" s="43"/>
      <c r="GYX30" s="43"/>
      <c r="GYY30" s="43"/>
      <c r="GYZ30" s="43"/>
      <c r="GZA30" s="43"/>
      <c r="GZB30" s="43"/>
      <c r="GZC30" s="43"/>
      <c r="GZD30" s="43"/>
      <c r="GZE30" s="43"/>
      <c r="GZF30" s="43"/>
      <c r="GZG30" s="43"/>
      <c r="GZH30" s="43"/>
      <c r="GZI30" s="43"/>
      <c r="GZJ30" s="43"/>
      <c r="GZK30" s="43"/>
      <c r="GZL30" s="43"/>
      <c r="GZM30" s="43"/>
      <c r="GZN30" s="43"/>
      <c r="GZO30" s="43"/>
      <c r="GZP30" s="43"/>
      <c r="GZQ30" s="43"/>
      <c r="GZR30" s="43"/>
      <c r="GZS30" s="43"/>
      <c r="GZT30" s="43"/>
      <c r="GZU30" s="43"/>
      <c r="GZV30" s="43"/>
      <c r="GZW30" s="43"/>
      <c r="GZX30" s="43"/>
      <c r="GZY30" s="43"/>
      <c r="GZZ30" s="43"/>
      <c r="HAA30" s="43"/>
      <c r="HAB30" s="43"/>
      <c r="HAC30" s="43"/>
      <c r="HAD30" s="43"/>
      <c r="HAE30" s="43"/>
      <c r="HAF30" s="43"/>
      <c r="HAG30" s="43"/>
      <c r="HAH30" s="43"/>
      <c r="HAI30" s="43"/>
      <c r="HAJ30" s="43"/>
      <c r="HAK30" s="43"/>
      <c r="HAL30" s="43"/>
      <c r="HAM30" s="43"/>
      <c r="HAN30" s="43"/>
      <c r="HAO30" s="43"/>
      <c r="HAP30" s="43"/>
      <c r="HAQ30" s="43"/>
      <c r="HAR30" s="43"/>
      <c r="HAS30" s="43"/>
      <c r="HAT30" s="43"/>
      <c r="HAU30" s="43"/>
      <c r="HAV30" s="43"/>
      <c r="HAW30" s="43"/>
      <c r="HAX30" s="43"/>
      <c r="HAY30" s="43"/>
      <c r="HAZ30" s="43"/>
      <c r="HBA30" s="43"/>
      <c r="HBB30" s="43"/>
      <c r="HBC30" s="43"/>
      <c r="HBD30" s="43"/>
      <c r="HBE30" s="43"/>
      <c r="HBF30" s="43"/>
      <c r="HBG30" s="43"/>
      <c r="HBH30" s="43"/>
      <c r="HBI30" s="43"/>
      <c r="HBJ30" s="43"/>
      <c r="HBK30" s="43"/>
      <c r="HBL30" s="43"/>
      <c r="HBM30" s="43"/>
      <c r="HBN30" s="43"/>
      <c r="HBO30" s="43"/>
      <c r="HBP30" s="43"/>
      <c r="HBQ30" s="43"/>
      <c r="HBR30" s="43"/>
      <c r="HBS30" s="43"/>
      <c r="HBT30" s="43"/>
      <c r="HBU30" s="43"/>
      <c r="HBV30" s="43"/>
      <c r="HBW30" s="43"/>
      <c r="HBX30" s="43"/>
      <c r="HBY30" s="43"/>
      <c r="HBZ30" s="43"/>
      <c r="HCA30" s="43"/>
      <c r="HCB30" s="43"/>
      <c r="HCC30" s="43"/>
      <c r="HCD30" s="43"/>
      <c r="HCE30" s="43"/>
      <c r="HCF30" s="43"/>
      <c r="HCG30" s="43"/>
      <c r="HCH30" s="43"/>
      <c r="HCI30" s="43"/>
      <c r="HCJ30" s="43"/>
      <c r="HCK30" s="43"/>
      <c r="HCL30" s="43"/>
      <c r="HCM30" s="43"/>
      <c r="HCN30" s="43"/>
      <c r="HCO30" s="43"/>
      <c r="HCP30" s="43"/>
      <c r="HCQ30" s="43"/>
      <c r="HCR30" s="43"/>
      <c r="HCS30" s="43"/>
      <c r="HCT30" s="43"/>
      <c r="HCU30" s="43"/>
      <c r="HCV30" s="43"/>
      <c r="HCW30" s="43"/>
      <c r="HCX30" s="43"/>
      <c r="HCY30" s="43"/>
      <c r="HCZ30" s="43"/>
      <c r="HDA30" s="43"/>
      <c r="HDB30" s="43"/>
      <c r="HDC30" s="43"/>
      <c r="HDD30" s="43"/>
      <c r="HDE30" s="43"/>
      <c r="HDF30" s="43"/>
      <c r="HDG30" s="43"/>
      <c r="HDH30" s="43"/>
      <c r="HDI30" s="43"/>
      <c r="HDJ30" s="43"/>
      <c r="HDK30" s="43"/>
      <c r="HDL30" s="43"/>
      <c r="HDM30" s="43"/>
      <c r="HDN30" s="43"/>
      <c r="HDO30" s="43"/>
      <c r="HDP30" s="43"/>
      <c r="HDQ30" s="43"/>
      <c r="HDR30" s="43"/>
      <c r="HDS30" s="43"/>
      <c r="HDT30" s="43"/>
      <c r="HDU30" s="43"/>
      <c r="HDV30" s="43"/>
      <c r="HDW30" s="43"/>
      <c r="HDX30" s="43"/>
      <c r="HDY30" s="43"/>
      <c r="HDZ30" s="43"/>
      <c r="HEA30" s="43"/>
      <c r="HEB30" s="43"/>
      <c r="HEC30" s="43"/>
      <c r="HED30" s="43"/>
      <c r="HEE30" s="43"/>
      <c r="HEF30" s="43"/>
      <c r="HEG30" s="43"/>
      <c r="HEH30" s="43"/>
      <c r="HEI30" s="43"/>
      <c r="HEJ30" s="43"/>
      <c r="HEK30" s="43"/>
      <c r="HEL30" s="43"/>
      <c r="HEM30" s="43"/>
      <c r="HEN30" s="43"/>
      <c r="HEO30" s="43"/>
      <c r="HEP30" s="43"/>
      <c r="HEQ30" s="43"/>
      <c r="HER30" s="43"/>
      <c r="HES30" s="43"/>
      <c r="HET30" s="43"/>
      <c r="HEU30" s="43"/>
      <c r="HEV30" s="43"/>
      <c r="HEW30" s="43"/>
      <c r="HEX30" s="43"/>
      <c r="HEY30" s="43"/>
      <c r="HEZ30" s="43"/>
      <c r="HFA30" s="43"/>
      <c r="HFB30" s="43"/>
      <c r="HFC30" s="43"/>
      <c r="HFD30" s="43"/>
      <c r="HFE30" s="43"/>
      <c r="HFF30" s="43"/>
      <c r="HFG30" s="43"/>
      <c r="HFH30" s="43"/>
      <c r="HFI30" s="43"/>
      <c r="HFJ30" s="43"/>
      <c r="HFK30" s="43"/>
      <c r="HFL30" s="43"/>
      <c r="HFM30" s="43"/>
      <c r="HFN30" s="43"/>
      <c r="HFO30" s="43"/>
      <c r="HFP30" s="43"/>
      <c r="HFQ30" s="43"/>
      <c r="HFR30" s="43"/>
      <c r="HFS30" s="43"/>
      <c r="HFT30" s="43"/>
      <c r="HFU30" s="43"/>
      <c r="HFV30" s="43"/>
      <c r="HFW30" s="43"/>
      <c r="HFX30" s="43"/>
      <c r="HFY30" s="43"/>
      <c r="HFZ30" s="43"/>
      <c r="HGA30" s="43"/>
      <c r="HGB30" s="43"/>
      <c r="HGC30" s="43"/>
      <c r="HGD30" s="43"/>
      <c r="HGE30" s="43"/>
      <c r="HGF30" s="43"/>
      <c r="HGG30" s="43"/>
      <c r="HGH30" s="43"/>
      <c r="HGI30" s="43"/>
      <c r="HGJ30" s="43"/>
      <c r="HGK30" s="43"/>
      <c r="HGL30" s="43"/>
      <c r="HGM30" s="43"/>
      <c r="HGN30" s="43"/>
      <c r="HGO30" s="43"/>
      <c r="HGP30" s="43"/>
      <c r="HGQ30" s="43"/>
      <c r="HGR30" s="43"/>
      <c r="HGS30" s="43"/>
      <c r="HGT30" s="43"/>
      <c r="HGU30" s="43"/>
      <c r="HGV30" s="43"/>
      <c r="HGW30" s="43"/>
      <c r="HGX30" s="43"/>
      <c r="HGY30" s="43"/>
      <c r="HGZ30" s="43"/>
      <c r="HHA30" s="43"/>
      <c r="HHB30" s="43"/>
      <c r="HHC30" s="43"/>
      <c r="HHD30" s="43"/>
      <c r="HHE30" s="43"/>
      <c r="HHF30" s="43"/>
      <c r="HHG30" s="43"/>
      <c r="HHH30" s="43"/>
      <c r="HHI30" s="43"/>
      <c r="HHJ30" s="43"/>
      <c r="HHK30" s="43"/>
      <c r="HHL30" s="43"/>
      <c r="HHM30" s="43"/>
      <c r="HHN30" s="43"/>
      <c r="HHO30" s="43"/>
      <c r="HHP30" s="43"/>
      <c r="HHQ30" s="43"/>
      <c r="HHR30" s="43"/>
      <c r="HHS30" s="43"/>
      <c r="HHT30" s="43"/>
      <c r="HHU30" s="43"/>
      <c r="HHV30" s="43"/>
      <c r="HHW30" s="43"/>
      <c r="HHX30" s="43"/>
      <c r="HHY30" s="43"/>
      <c r="HHZ30" s="43"/>
      <c r="HIA30" s="43"/>
      <c r="HIB30" s="43"/>
      <c r="HIC30" s="43"/>
      <c r="HID30" s="43"/>
      <c r="HIE30" s="43"/>
      <c r="HIF30" s="43"/>
      <c r="HIG30" s="43"/>
      <c r="HIH30" s="43"/>
      <c r="HII30" s="43"/>
      <c r="HIJ30" s="43"/>
      <c r="HIK30" s="43"/>
      <c r="HIL30" s="43"/>
      <c r="HIM30" s="43"/>
      <c r="HIN30" s="43"/>
      <c r="HIO30" s="43"/>
      <c r="HIP30" s="43"/>
      <c r="HIQ30" s="43"/>
      <c r="HIR30" s="43"/>
      <c r="HIS30" s="43"/>
      <c r="HIT30" s="43"/>
      <c r="HIU30" s="43"/>
      <c r="HIV30" s="43"/>
      <c r="HIW30" s="43"/>
      <c r="HIX30" s="43"/>
      <c r="HIY30" s="43"/>
      <c r="HIZ30" s="43"/>
      <c r="HJA30" s="43"/>
      <c r="HJB30" s="43"/>
      <c r="HJC30" s="43"/>
      <c r="HJD30" s="43"/>
      <c r="HJE30" s="43"/>
      <c r="HJF30" s="43"/>
      <c r="HJG30" s="43"/>
      <c r="HJH30" s="43"/>
      <c r="HJI30" s="43"/>
      <c r="HJJ30" s="43"/>
      <c r="HJK30" s="43"/>
      <c r="HJL30" s="43"/>
      <c r="HJM30" s="43"/>
      <c r="HJN30" s="43"/>
      <c r="HJO30" s="43"/>
      <c r="HJP30" s="43"/>
      <c r="HJQ30" s="43"/>
      <c r="HJR30" s="43"/>
      <c r="HJS30" s="43"/>
      <c r="HJT30" s="43"/>
      <c r="HJU30" s="43"/>
      <c r="HJV30" s="43"/>
      <c r="HJW30" s="43"/>
      <c r="HJX30" s="43"/>
      <c r="HJY30" s="43"/>
      <c r="HJZ30" s="43"/>
      <c r="HKA30" s="43"/>
      <c r="HKB30" s="43"/>
      <c r="HKC30" s="43"/>
      <c r="HKD30" s="43"/>
      <c r="HKE30" s="43"/>
      <c r="HKF30" s="43"/>
      <c r="HKG30" s="43"/>
      <c r="HKH30" s="43"/>
      <c r="HKI30" s="43"/>
      <c r="HKJ30" s="43"/>
      <c r="HKK30" s="43"/>
      <c r="HKL30" s="43"/>
      <c r="HKM30" s="43"/>
      <c r="HKN30" s="43"/>
      <c r="HKO30" s="43"/>
      <c r="HKP30" s="43"/>
      <c r="HKQ30" s="43"/>
      <c r="HKR30" s="43"/>
      <c r="HKS30" s="43"/>
      <c r="HKT30" s="43"/>
      <c r="HKU30" s="43"/>
      <c r="HKV30" s="43"/>
      <c r="HKW30" s="43"/>
      <c r="HKX30" s="43"/>
      <c r="HKY30" s="43"/>
      <c r="HKZ30" s="43"/>
      <c r="HLA30" s="43"/>
      <c r="HLB30" s="43"/>
      <c r="HLC30" s="43"/>
      <c r="HLD30" s="43"/>
      <c r="HLE30" s="43"/>
      <c r="HLF30" s="43"/>
      <c r="HLG30" s="43"/>
      <c r="HLH30" s="43"/>
      <c r="HLI30" s="43"/>
      <c r="HLJ30" s="43"/>
      <c r="HLK30" s="43"/>
      <c r="HLL30" s="43"/>
      <c r="HLM30" s="43"/>
      <c r="HLN30" s="43"/>
      <c r="HLO30" s="43"/>
      <c r="HLP30" s="43"/>
      <c r="HLQ30" s="43"/>
      <c r="HLR30" s="43"/>
      <c r="HLS30" s="43"/>
      <c r="HLT30" s="43"/>
      <c r="HLU30" s="43"/>
      <c r="HLV30" s="43"/>
      <c r="HLW30" s="43"/>
      <c r="HLX30" s="43"/>
      <c r="HLY30" s="43"/>
      <c r="HLZ30" s="43"/>
      <c r="HMA30" s="43"/>
      <c r="HMB30" s="43"/>
      <c r="HMC30" s="43"/>
      <c r="HMD30" s="43"/>
      <c r="HME30" s="43"/>
      <c r="HMF30" s="43"/>
      <c r="HMG30" s="43"/>
      <c r="HMH30" s="43"/>
      <c r="HMI30" s="43"/>
      <c r="HMJ30" s="43"/>
      <c r="HMK30" s="43"/>
      <c r="HML30" s="43"/>
      <c r="HMM30" s="43"/>
      <c r="HMN30" s="43"/>
      <c r="HMO30" s="43"/>
      <c r="HMP30" s="43"/>
      <c r="HMQ30" s="43"/>
      <c r="HMR30" s="43"/>
      <c r="HMS30" s="43"/>
      <c r="HMT30" s="43"/>
      <c r="HMU30" s="43"/>
      <c r="HMV30" s="43"/>
      <c r="HMW30" s="43"/>
      <c r="HMX30" s="43"/>
      <c r="HMY30" s="43"/>
      <c r="HMZ30" s="43"/>
      <c r="HNA30" s="43"/>
      <c r="HNB30" s="43"/>
      <c r="HNC30" s="43"/>
      <c r="HND30" s="43"/>
      <c r="HNE30" s="43"/>
      <c r="HNF30" s="43"/>
      <c r="HNG30" s="43"/>
      <c r="HNH30" s="43"/>
      <c r="HNI30" s="43"/>
      <c r="HNJ30" s="43"/>
      <c r="HNK30" s="43"/>
      <c r="HNL30" s="43"/>
      <c r="HNM30" s="43"/>
      <c r="HNN30" s="43"/>
      <c r="HNO30" s="43"/>
      <c r="HNP30" s="43"/>
      <c r="HNQ30" s="43"/>
      <c r="HNR30" s="43"/>
      <c r="HNS30" s="43"/>
      <c r="HNT30" s="43"/>
      <c r="HNU30" s="43"/>
      <c r="HNV30" s="43"/>
      <c r="HNW30" s="43"/>
      <c r="HNX30" s="43"/>
      <c r="HNY30" s="43"/>
      <c r="HNZ30" s="43"/>
      <c r="HOA30" s="43"/>
      <c r="HOB30" s="43"/>
      <c r="HOC30" s="43"/>
      <c r="HOD30" s="43"/>
      <c r="HOE30" s="43"/>
      <c r="HOF30" s="43"/>
      <c r="HOG30" s="43"/>
      <c r="HOH30" s="43"/>
      <c r="HOI30" s="43"/>
      <c r="HOJ30" s="43"/>
      <c r="HOK30" s="43"/>
      <c r="HOL30" s="43"/>
      <c r="HOM30" s="43"/>
      <c r="HON30" s="43"/>
      <c r="HOO30" s="43"/>
      <c r="HOP30" s="43"/>
      <c r="HOQ30" s="43"/>
      <c r="HOR30" s="43"/>
      <c r="HOS30" s="43"/>
      <c r="HOT30" s="43"/>
      <c r="HOU30" s="43"/>
      <c r="HOV30" s="43"/>
      <c r="HOW30" s="43"/>
      <c r="HOX30" s="43"/>
      <c r="HOY30" s="43"/>
      <c r="HOZ30" s="43"/>
      <c r="HPA30" s="43"/>
      <c r="HPB30" s="43"/>
      <c r="HPC30" s="43"/>
      <c r="HPD30" s="43"/>
      <c r="HPE30" s="43"/>
      <c r="HPF30" s="43"/>
      <c r="HPG30" s="43"/>
      <c r="HPH30" s="43"/>
      <c r="HPI30" s="43"/>
      <c r="HPJ30" s="43"/>
      <c r="HPK30" s="43"/>
      <c r="HPL30" s="43"/>
      <c r="HPM30" s="43"/>
      <c r="HPN30" s="43"/>
      <c r="HPO30" s="43"/>
      <c r="HPP30" s="43"/>
      <c r="HPQ30" s="43"/>
      <c r="HPR30" s="43"/>
      <c r="HPS30" s="43"/>
      <c r="HPT30" s="43"/>
      <c r="HPU30" s="43"/>
      <c r="HPV30" s="43"/>
      <c r="HPW30" s="43"/>
      <c r="HPX30" s="43"/>
      <c r="HPY30" s="43"/>
      <c r="HPZ30" s="43"/>
      <c r="HQA30" s="43"/>
      <c r="HQB30" s="43"/>
      <c r="HQC30" s="43"/>
      <c r="HQD30" s="43"/>
      <c r="HQE30" s="43"/>
      <c r="HQF30" s="43"/>
      <c r="HQG30" s="43"/>
      <c r="HQH30" s="43"/>
      <c r="HQI30" s="43"/>
      <c r="HQJ30" s="43"/>
      <c r="HQK30" s="43"/>
      <c r="HQL30" s="43"/>
      <c r="HQM30" s="43"/>
      <c r="HQN30" s="43"/>
      <c r="HQO30" s="43"/>
      <c r="HQP30" s="43"/>
      <c r="HQQ30" s="43"/>
      <c r="HQR30" s="43"/>
      <c r="HQS30" s="43"/>
      <c r="HQT30" s="43"/>
      <c r="HQU30" s="43"/>
      <c r="HQV30" s="43"/>
      <c r="HQW30" s="43"/>
      <c r="HQX30" s="43"/>
      <c r="HQY30" s="43"/>
      <c r="HQZ30" s="43"/>
      <c r="HRA30" s="43"/>
      <c r="HRB30" s="43"/>
      <c r="HRC30" s="43"/>
      <c r="HRD30" s="43"/>
      <c r="HRE30" s="43"/>
      <c r="HRF30" s="43"/>
      <c r="HRG30" s="43"/>
      <c r="HRH30" s="43"/>
      <c r="HRI30" s="43"/>
      <c r="HRJ30" s="43"/>
      <c r="HRK30" s="43"/>
      <c r="HRL30" s="43"/>
      <c r="HRM30" s="43"/>
      <c r="HRN30" s="43"/>
      <c r="HRO30" s="43"/>
      <c r="HRP30" s="43"/>
      <c r="HRQ30" s="43"/>
      <c r="HRR30" s="43"/>
      <c r="HRS30" s="43"/>
      <c r="HRT30" s="43"/>
      <c r="HRU30" s="43"/>
      <c r="HRV30" s="43"/>
      <c r="HRW30" s="43"/>
      <c r="HRX30" s="43"/>
      <c r="HRY30" s="43"/>
      <c r="HRZ30" s="43"/>
      <c r="HSA30" s="43"/>
      <c r="HSB30" s="43"/>
      <c r="HSC30" s="43"/>
      <c r="HSD30" s="43"/>
      <c r="HSE30" s="43"/>
      <c r="HSF30" s="43"/>
      <c r="HSG30" s="43"/>
      <c r="HSH30" s="43"/>
      <c r="HSI30" s="43"/>
      <c r="HSJ30" s="43"/>
      <c r="HSK30" s="43"/>
      <c r="HSL30" s="43"/>
      <c r="HSM30" s="43"/>
      <c r="HSN30" s="43"/>
      <c r="HSO30" s="43"/>
      <c r="HSP30" s="43"/>
      <c r="HSQ30" s="43"/>
      <c r="HSR30" s="43"/>
      <c r="HSS30" s="43"/>
      <c r="HST30" s="43"/>
      <c r="HSU30" s="43"/>
      <c r="HSV30" s="43"/>
      <c r="HSW30" s="43"/>
      <c r="HSX30" s="43"/>
      <c r="HSY30" s="43"/>
      <c r="HSZ30" s="43"/>
      <c r="HTA30" s="43"/>
      <c r="HTB30" s="43"/>
      <c r="HTC30" s="43"/>
      <c r="HTD30" s="43"/>
      <c r="HTE30" s="43"/>
      <c r="HTF30" s="43"/>
      <c r="HTG30" s="43"/>
      <c r="HTH30" s="43"/>
      <c r="HTI30" s="43"/>
      <c r="HTJ30" s="43"/>
      <c r="HTK30" s="43"/>
      <c r="HTL30" s="43"/>
      <c r="HTM30" s="43"/>
      <c r="HTN30" s="43"/>
      <c r="HTO30" s="43"/>
      <c r="HTP30" s="43"/>
      <c r="HTQ30" s="43"/>
      <c r="HTR30" s="43"/>
      <c r="HTS30" s="43"/>
      <c r="HTT30" s="43"/>
      <c r="HTU30" s="43"/>
      <c r="HTV30" s="43"/>
      <c r="HTW30" s="43"/>
      <c r="HTX30" s="43"/>
      <c r="HTY30" s="43"/>
      <c r="HTZ30" s="43"/>
      <c r="HUA30" s="43"/>
      <c r="HUB30" s="43"/>
      <c r="HUC30" s="43"/>
      <c r="HUD30" s="43"/>
      <c r="HUE30" s="43"/>
      <c r="HUF30" s="43"/>
      <c r="HUG30" s="43"/>
      <c r="HUH30" s="43"/>
      <c r="HUI30" s="43"/>
      <c r="HUJ30" s="43"/>
      <c r="HUK30" s="43"/>
      <c r="HUL30" s="43"/>
      <c r="HUM30" s="43"/>
      <c r="HUN30" s="43"/>
      <c r="HUO30" s="43"/>
      <c r="HUP30" s="43"/>
      <c r="HUQ30" s="43"/>
      <c r="HUR30" s="43"/>
      <c r="HUS30" s="43"/>
      <c r="HUT30" s="43"/>
      <c r="HUU30" s="43"/>
      <c r="HUV30" s="43"/>
      <c r="HUW30" s="43"/>
      <c r="HUX30" s="43"/>
      <c r="HUY30" s="43"/>
      <c r="HUZ30" s="43"/>
      <c r="HVA30" s="43"/>
      <c r="HVB30" s="43"/>
      <c r="HVC30" s="43"/>
      <c r="HVD30" s="43"/>
      <c r="HVE30" s="43"/>
      <c r="HVF30" s="43"/>
      <c r="HVG30" s="43"/>
      <c r="HVH30" s="43"/>
      <c r="HVI30" s="43"/>
      <c r="HVJ30" s="43"/>
      <c r="HVK30" s="43"/>
      <c r="HVL30" s="43"/>
      <c r="HVM30" s="43"/>
      <c r="HVN30" s="43"/>
      <c r="HVO30" s="43"/>
      <c r="HVP30" s="43"/>
      <c r="HVQ30" s="43"/>
      <c r="HVR30" s="43"/>
      <c r="HVS30" s="43"/>
      <c r="HVT30" s="43"/>
      <c r="HVU30" s="43"/>
      <c r="HVV30" s="43"/>
      <c r="HVW30" s="43"/>
      <c r="HVX30" s="43"/>
      <c r="HVY30" s="43"/>
      <c r="HVZ30" s="43"/>
      <c r="HWA30" s="43"/>
      <c r="HWB30" s="43"/>
      <c r="HWC30" s="43"/>
      <c r="HWD30" s="43"/>
      <c r="HWE30" s="43"/>
      <c r="HWF30" s="43"/>
      <c r="HWG30" s="43"/>
      <c r="HWH30" s="43"/>
      <c r="HWI30" s="43"/>
      <c r="HWJ30" s="43"/>
      <c r="HWK30" s="43"/>
      <c r="HWL30" s="43"/>
      <c r="HWM30" s="43"/>
      <c r="HWN30" s="43"/>
      <c r="HWO30" s="43"/>
      <c r="HWP30" s="43"/>
      <c r="HWQ30" s="43"/>
      <c r="HWR30" s="43"/>
      <c r="HWS30" s="43"/>
      <c r="HWT30" s="43"/>
      <c r="HWU30" s="43"/>
      <c r="HWV30" s="43"/>
      <c r="HWW30" s="43"/>
      <c r="HWX30" s="43"/>
      <c r="HWY30" s="43"/>
      <c r="HWZ30" s="43"/>
      <c r="HXA30" s="43"/>
      <c r="HXB30" s="43"/>
      <c r="HXC30" s="43"/>
      <c r="HXD30" s="43"/>
      <c r="HXE30" s="43"/>
      <c r="HXF30" s="43"/>
      <c r="HXG30" s="43"/>
      <c r="HXH30" s="43"/>
      <c r="HXI30" s="43"/>
      <c r="HXJ30" s="43"/>
      <c r="HXK30" s="43"/>
      <c r="HXL30" s="43"/>
      <c r="HXM30" s="43"/>
      <c r="HXN30" s="43"/>
      <c r="HXO30" s="43"/>
      <c r="HXP30" s="43"/>
      <c r="HXQ30" s="43"/>
      <c r="HXR30" s="43"/>
      <c r="HXS30" s="43"/>
      <c r="HXT30" s="43"/>
      <c r="HXU30" s="43"/>
      <c r="HXV30" s="43"/>
      <c r="HXW30" s="43"/>
      <c r="HXX30" s="43"/>
      <c r="HXY30" s="43"/>
      <c r="HXZ30" s="43"/>
      <c r="HYA30" s="43"/>
      <c r="HYB30" s="43"/>
      <c r="HYC30" s="43"/>
      <c r="HYD30" s="43"/>
      <c r="HYE30" s="43"/>
      <c r="HYF30" s="43"/>
      <c r="HYG30" s="43"/>
      <c r="HYH30" s="43"/>
      <c r="HYI30" s="43"/>
      <c r="HYJ30" s="43"/>
      <c r="HYK30" s="43"/>
      <c r="HYL30" s="43"/>
      <c r="HYM30" s="43"/>
      <c r="HYN30" s="43"/>
      <c r="HYO30" s="43"/>
      <c r="HYP30" s="43"/>
      <c r="HYQ30" s="43"/>
      <c r="HYR30" s="43"/>
      <c r="HYS30" s="43"/>
      <c r="HYT30" s="43"/>
      <c r="HYU30" s="43"/>
      <c r="HYV30" s="43"/>
      <c r="HYW30" s="43"/>
      <c r="HYX30" s="43"/>
      <c r="HYY30" s="43"/>
      <c r="HYZ30" s="43"/>
      <c r="HZA30" s="43"/>
      <c r="HZB30" s="43"/>
      <c r="HZC30" s="43"/>
      <c r="HZD30" s="43"/>
      <c r="HZE30" s="43"/>
      <c r="HZF30" s="43"/>
      <c r="HZG30" s="43"/>
      <c r="HZH30" s="43"/>
      <c r="HZI30" s="43"/>
      <c r="HZJ30" s="43"/>
      <c r="HZK30" s="43"/>
      <c r="HZL30" s="43"/>
      <c r="HZM30" s="43"/>
      <c r="HZN30" s="43"/>
      <c r="HZO30" s="43"/>
      <c r="HZP30" s="43"/>
      <c r="HZQ30" s="43"/>
      <c r="HZR30" s="43"/>
      <c r="HZS30" s="43"/>
      <c r="HZT30" s="43"/>
      <c r="HZU30" s="43"/>
      <c r="HZV30" s="43"/>
      <c r="HZW30" s="43"/>
      <c r="HZX30" s="43"/>
      <c r="HZY30" s="43"/>
      <c r="HZZ30" s="43"/>
      <c r="IAA30" s="43"/>
      <c r="IAB30" s="43"/>
      <c r="IAC30" s="43"/>
      <c r="IAD30" s="43"/>
      <c r="IAE30" s="43"/>
      <c r="IAF30" s="43"/>
      <c r="IAG30" s="43"/>
      <c r="IAH30" s="43"/>
      <c r="IAI30" s="43"/>
      <c r="IAJ30" s="43"/>
      <c r="IAK30" s="43"/>
      <c r="IAL30" s="43"/>
      <c r="IAM30" s="43"/>
      <c r="IAN30" s="43"/>
      <c r="IAO30" s="43"/>
      <c r="IAP30" s="43"/>
      <c r="IAQ30" s="43"/>
      <c r="IAR30" s="43"/>
      <c r="IAS30" s="43"/>
      <c r="IAT30" s="43"/>
      <c r="IAU30" s="43"/>
      <c r="IAV30" s="43"/>
      <c r="IAW30" s="43"/>
      <c r="IAX30" s="43"/>
      <c r="IAY30" s="43"/>
      <c r="IAZ30" s="43"/>
      <c r="IBA30" s="43"/>
      <c r="IBB30" s="43"/>
      <c r="IBC30" s="43"/>
      <c r="IBD30" s="43"/>
      <c r="IBE30" s="43"/>
      <c r="IBF30" s="43"/>
      <c r="IBG30" s="43"/>
      <c r="IBH30" s="43"/>
      <c r="IBI30" s="43"/>
      <c r="IBJ30" s="43"/>
      <c r="IBK30" s="43"/>
      <c r="IBL30" s="43"/>
      <c r="IBM30" s="43"/>
      <c r="IBN30" s="43"/>
      <c r="IBO30" s="43"/>
      <c r="IBP30" s="43"/>
      <c r="IBQ30" s="43"/>
      <c r="IBR30" s="43"/>
      <c r="IBS30" s="43"/>
      <c r="IBT30" s="43"/>
      <c r="IBU30" s="43"/>
      <c r="IBV30" s="43"/>
      <c r="IBW30" s="43"/>
      <c r="IBX30" s="43"/>
      <c r="IBY30" s="43"/>
      <c r="IBZ30" s="43"/>
      <c r="ICA30" s="43"/>
      <c r="ICB30" s="43"/>
      <c r="ICC30" s="43"/>
      <c r="ICD30" s="43"/>
      <c r="ICE30" s="43"/>
      <c r="ICF30" s="43"/>
      <c r="ICG30" s="43"/>
      <c r="ICH30" s="43"/>
      <c r="ICI30" s="43"/>
      <c r="ICJ30" s="43"/>
      <c r="ICK30" s="43"/>
      <c r="ICL30" s="43"/>
      <c r="ICM30" s="43"/>
      <c r="ICN30" s="43"/>
      <c r="ICO30" s="43"/>
      <c r="ICP30" s="43"/>
      <c r="ICQ30" s="43"/>
      <c r="ICR30" s="43"/>
      <c r="ICS30" s="43"/>
      <c r="ICT30" s="43"/>
      <c r="ICU30" s="43"/>
      <c r="ICV30" s="43"/>
      <c r="ICW30" s="43"/>
      <c r="ICX30" s="43"/>
      <c r="ICY30" s="43"/>
      <c r="ICZ30" s="43"/>
      <c r="IDA30" s="43"/>
      <c r="IDB30" s="43"/>
      <c r="IDC30" s="43"/>
      <c r="IDD30" s="43"/>
      <c r="IDE30" s="43"/>
      <c r="IDF30" s="43"/>
      <c r="IDG30" s="43"/>
      <c r="IDH30" s="43"/>
      <c r="IDI30" s="43"/>
      <c r="IDJ30" s="43"/>
      <c r="IDK30" s="43"/>
      <c r="IDL30" s="43"/>
      <c r="IDM30" s="43"/>
      <c r="IDN30" s="43"/>
      <c r="IDO30" s="43"/>
      <c r="IDP30" s="43"/>
      <c r="IDQ30" s="43"/>
      <c r="IDR30" s="43"/>
      <c r="IDS30" s="43"/>
      <c r="IDT30" s="43"/>
      <c r="IDU30" s="43"/>
      <c r="IDV30" s="43"/>
      <c r="IDW30" s="43"/>
      <c r="IDX30" s="43"/>
      <c r="IDY30" s="43"/>
      <c r="IDZ30" s="43"/>
      <c r="IEA30" s="43"/>
      <c r="IEB30" s="43"/>
      <c r="IEC30" s="43"/>
      <c r="IED30" s="43"/>
      <c r="IEE30" s="43"/>
      <c r="IEF30" s="43"/>
      <c r="IEG30" s="43"/>
      <c r="IEH30" s="43"/>
      <c r="IEI30" s="43"/>
      <c r="IEJ30" s="43"/>
      <c r="IEK30" s="43"/>
      <c r="IEL30" s="43"/>
      <c r="IEM30" s="43"/>
      <c r="IEN30" s="43"/>
      <c r="IEO30" s="43"/>
      <c r="IEP30" s="43"/>
      <c r="IEQ30" s="43"/>
      <c r="IER30" s="43"/>
      <c r="IES30" s="43"/>
      <c r="IET30" s="43"/>
      <c r="IEU30" s="43"/>
      <c r="IEV30" s="43"/>
      <c r="IEW30" s="43"/>
      <c r="IEX30" s="43"/>
      <c r="IEY30" s="43"/>
      <c r="IEZ30" s="43"/>
      <c r="IFA30" s="43"/>
      <c r="IFB30" s="43"/>
      <c r="IFC30" s="43"/>
      <c r="IFD30" s="43"/>
      <c r="IFE30" s="43"/>
      <c r="IFF30" s="43"/>
      <c r="IFG30" s="43"/>
      <c r="IFH30" s="43"/>
      <c r="IFI30" s="43"/>
      <c r="IFJ30" s="43"/>
      <c r="IFK30" s="43"/>
      <c r="IFL30" s="43"/>
      <c r="IFM30" s="43"/>
      <c r="IFN30" s="43"/>
      <c r="IFO30" s="43"/>
      <c r="IFP30" s="43"/>
      <c r="IFQ30" s="43"/>
      <c r="IFR30" s="43"/>
      <c r="IFS30" s="43"/>
      <c r="IFT30" s="43"/>
      <c r="IFU30" s="43"/>
      <c r="IFV30" s="43"/>
      <c r="IFW30" s="43"/>
      <c r="IFX30" s="43"/>
      <c r="IFY30" s="43"/>
      <c r="IFZ30" s="43"/>
      <c r="IGA30" s="43"/>
      <c r="IGB30" s="43"/>
      <c r="IGC30" s="43"/>
      <c r="IGD30" s="43"/>
      <c r="IGE30" s="43"/>
      <c r="IGF30" s="43"/>
      <c r="IGG30" s="43"/>
      <c r="IGH30" s="43"/>
      <c r="IGI30" s="43"/>
      <c r="IGJ30" s="43"/>
      <c r="IGK30" s="43"/>
      <c r="IGL30" s="43"/>
      <c r="IGM30" s="43"/>
      <c r="IGN30" s="43"/>
      <c r="IGO30" s="43"/>
      <c r="IGP30" s="43"/>
      <c r="IGQ30" s="43"/>
      <c r="IGR30" s="43"/>
      <c r="IGS30" s="43"/>
      <c r="IGT30" s="43"/>
      <c r="IGU30" s="43"/>
      <c r="IGV30" s="43"/>
      <c r="IGW30" s="43"/>
      <c r="IGX30" s="43"/>
      <c r="IGY30" s="43"/>
      <c r="IGZ30" s="43"/>
      <c r="IHA30" s="43"/>
      <c r="IHB30" s="43"/>
      <c r="IHC30" s="43"/>
      <c r="IHD30" s="43"/>
      <c r="IHE30" s="43"/>
      <c r="IHF30" s="43"/>
      <c r="IHG30" s="43"/>
      <c r="IHH30" s="43"/>
      <c r="IHI30" s="43"/>
      <c r="IHJ30" s="43"/>
      <c r="IHK30" s="43"/>
      <c r="IHL30" s="43"/>
      <c r="IHM30" s="43"/>
      <c r="IHN30" s="43"/>
      <c r="IHO30" s="43"/>
      <c r="IHP30" s="43"/>
      <c r="IHQ30" s="43"/>
      <c r="IHR30" s="43"/>
      <c r="IHS30" s="43"/>
      <c r="IHT30" s="43"/>
      <c r="IHU30" s="43"/>
      <c r="IHV30" s="43"/>
      <c r="IHW30" s="43"/>
      <c r="IHX30" s="43"/>
      <c r="IHY30" s="43"/>
      <c r="IHZ30" s="43"/>
      <c r="IIA30" s="43"/>
      <c r="IIB30" s="43"/>
      <c r="IIC30" s="43"/>
      <c r="IID30" s="43"/>
      <c r="IIE30" s="43"/>
      <c r="IIF30" s="43"/>
      <c r="IIG30" s="43"/>
      <c r="IIH30" s="43"/>
      <c r="III30" s="43"/>
      <c r="IIJ30" s="43"/>
      <c r="IIK30" s="43"/>
      <c r="IIL30" s="43"/>
      <c r="IIM30" s="43"/>
      <c r="IIN30" s="43"/>
      <c r="IIO30" s="43"/>
      <c r="IIP30" s="43"/>
      <c r="IIQ30" s="43"/>
      <c r="IIR30" s="43"/>
      <c r="IIS30" s="43"/>
      <c r="IIT30" s="43"/>
      <c r="IIU30" s="43"/>
      <c r="IIV30" s="43"/>
      <c r="IIW30" s="43"/>
      <c r="IIX30" s="43"/>
      <c r="IIY30" s="43"/>
      <c r="IIZ30" s="43"/>
      <c r="IJA30" s="43"/>
      <c r="IJB30" s="43"/>
      <c r="IJC30" s="43"/>
      <c r="IJD30" s="43"/>
      <c r="IJE30" s="43"/>
      <c r="IJF30" s="43"/>
      <c r="IJG30" s="43"/>
      <c r="IJH30" s="43"/>
      <c r="IJI30" s="43"/>
      <c r="IJJ30" s="43"/>
      <c r="IJK30" s="43"/>
      <c r="IJL30" s="43"/>
      <c r="IJM30" s="43"/>
      <c r="IJN30" s="43"/>
      <c r="IJO30" s="43"/>
      <c r="IJP30" s="43"/>
      <c r="IJQ30" s="43"/>
      <c r="IJR30" s="43"/>
      <c r="IJS30" s="43"/>
      <c r="IJT30" s="43"/>
      <c r="IJU30" s="43"/>
      <c r="IJV30" s="43"/>
      <c r="IJW30" s="43"/>
      <c r="IJX30" s="43"/>
      <c r="IJY30" s="43"/>
      <c r="IJZ30" s="43"/>
      <c r="IKA30" s="43"/>
      <c r="IKB30" s="43"/>
      <c r="IKC30" s="43"/>
      <c r="IKD30" s="43"/>
      <c r="IKE30" s="43"/>
      <c r="IKF30" s="43"/>
      <c r="IKG30" s="43"/>
      <c r="IKH30" s="43"/>
      <c r="IKI30" s="43"/>
      <c r="IKJ30" s="43"/>
      <c r="IKK30" s="43"/>
      <c r="IKL30" s="43"/>
      <c r="IKM30" s="43"/>
      <c r="IKN30" s="43"/>
      <c r="IKO30" s="43"/>
      <c r="IKP30" s="43"/>
      <c r="IKQ30" s="43"/>
      <c r="IKR30" s="43"/>
      <c r="IKS30" s="43"/>
      <c r="IKT30" s="43"/>
      <c r="IKU30" s="43"/>
      <c r="IKV30" s="43"/>
      <c r="IKW30" s="43"/>
      <c r="IKX30" s="43"/>
      <c r="IKY30" s="43"/>
      <c r="IKZ30" s="43"/>
      <c r="ILA30" s="43"/>
      <c r="ILB30" s="43"/>
      <c r="ILC30" s="43"/>
      <c r="ILD30" s="43"/>
      <c r="ILE30" s="43"/>
      <c r="ILF30" s="43"/>
      <c r="ILG30" s="43"/>
      <c r="ILH30" s="43"/>
      <c r="ILI30" s="43"/>
      <c r="ILJ30" s="43"/>
      <c r="ILK30" s="43"/>
      <c r="ILL30" s="43"/>
      <c r="ILM30" s="43"/>
      <c r="ILN30" s="43"/>
      <c r="ILO30" s="43"/>
      <c r="ILP30" s="43"/>
      <c r="ILQ30" s="43"/>
      <c r="ILR30" s="43"/>
      <c r="ILS30" s="43"/>
      <c r="ILT30" s="43"/>
      <c r="ILU30" s="43"/>
      <c r="ILV30" s="43"/>
      <c r="ILW30" s="43"/>
      <c r="ILX30" s="43"/>
      <c r="ILY30" s="43"/>
      <c r="ILZ30" s="43"/>
      <c r="IMA30" s="43"/>
      <c r="IMB30" s="43"/>
      <c r="IMC30" s="43"/>
      <c r="IMD30" s="43"/>
      <c r="IME30" s="43"/>
      <c r="IMF30" s="43"/>
      <c r="IMG30" s="43"/>
      <c r="IMH30" s="43"/>
      <c r="IMI30" s="43"/>
      <c r="IMJ30" s="43"/>
      <c r="IMK30" s="43"/>
      <c r="IML30" s="43"/>
      <c r="IMM30" s="43"/>
      <c r="IMN30" s="43"/>
      <c r="IMO30" s="43"/>
      <c r="IMP30" s="43"/>
      <c r="IMQ30" s="43"/>
      <c r="IMR30" s="43"/>
      <c r="IMS30" s="43"/>
      <c r="IMT30" s="43"/>
      <c r="IMU30" s="43"/>
      <c r="IMV30" s="43"/>
      <c r="IMW30" s="43"/>
      <c r="IMX30" s="43"/>
      <c r="IMY30" s="43"/>
      <c r="IMZ30" s="43"/>
      <c r="INA30" s="43"/>
      <c r="INB30" s="43"/>
      <c r="INC30" s="43"/>
      <c r="IND30" s="43"/>
      <c r="INE30" s="43"/>
      <c r="INF30" s="43"/>
      <c r="ING30" s="43"/>
      <c r="INH30" s="43"/>
      <c r="INI30" s="43"/>
      <c r="INJ30" s="43"/>
      <c r="INK30" s="43"/>
      <c r="INL30" s="43"/>
      <c r="INM30" s="43"/>
      <c r="INN30" s="43"/>
      <c r="INO30" s="43"/>
      <c r="INP30" s="43"/>
      <c r="INQ30" s="43"/>
      <c r="INR30" s="43"/>
      <c r="INS30" s="43"/>
      <c r="INT30" s="43"/>
      <c r="INU30" s="43"/>
      <c r="INV30" s="43"/>
      <c r="INW30" s="43"/>
      <c r="INX30" s="43"/>
      <c r="INY30" s="43"/>
      <c r="INZ30" s="43"/>
      <c r="IOA30" s="43"/>
      <c r="IOB30" s="43"/>
      <c r="IOC30" s="43"/>
      <c r="IOD30" s="43"/>
      <c r="IOE30" s="43"/>
      <c r="IOF30" s="43"/>
      <c r="IOG30" s="43"/>
      <c r="IOH30" s="43"/>
      <c r="IOI30" s="43"/>
      <c r="IOJ30" s="43"/>
      <c r="IOK30" s="43"/>
      <c r="IOL30" s="43"/>
      <c r="IOM30" s="43"/>
      <c r="ION30" s="43"/>
      <c r="IOO30" s="43"/>
      <c r="IOP30" s="43"/>
      <c r="IOQ30" s="43"/>
      <c r="IOR30" s="43"/>
      <c r="IOS30" s="43"/>
      <c r="IOT30" s="43"/>
      <c r="IOU30" s="43"/>
      <c r="IOV30" s="43"/>
      <c r="IOW30" s="43"/>
      <c r="IOX30" s="43"/>
      <c r="IOY30" s="43"/>
      <c r="IOZ30" s="43"/>
      <c r="IPA30" s="43"/>
      <c r="IPB30" s="43"/>
      <c r="IPC30" s="43"/>
      <c r="IPD30" s="43"/>
      <c r="IPE30" s="43"/>
      <c r="IPF30" s="43"/>
      <c r="IPG30" s="43"/>
      <c r="IPH30" s="43"/>
      <c r="IPI30" s="43"/>
      <c r="IPJ30" s="43"/>
      <c r="IPK30" s="43"/>
      <c r="IPL30" s="43"/>
      <c r="IPM30" s="43"/>
      <c r="IPN30" s="43"/>
      <c r="IPO30" s="43"/>
      <c r="IPP30" s="43"/>
      <c r="IPQ30" s="43"/>
      <c r="IPR30" s="43"/>
      <c r="IPS30" s="43"/>
      <c r="IPT30" s="43"/>
      <c r="IPU30" s="43"/>
      <c r="IPV30" s="43"/>
      <c r="IPW30" s="43"/>
      <c r="IPX30" s="43"/>
      <c r="IPY30" s="43"/>
      <c r="IPZ30" s="43"/>
      <c r="IQA30" s="43"/>
      <c r="IQB30" s="43"/>
      <c r="IQC30" s="43"/>
      <c r="IQD30" s="43"/>
      <c r="IQE30" s="43"/>
      <c r="IQF30" s="43"/>
      <c r="IQG30" s="43"/>
      <c r="IQH30" s="43"/>
      <c r="IQI30" s="43"/>
      <c r="IQJ30" s="43"/>
      <c r="IQK30" s="43"/>
      <c r="IQL30" s="43"/>
      <c r="IQM30" s="43"/>
      <c r="IQN30" s="43"/>
      <c r="IQO30" s="43"/>
      <c r="IQP30" s="43"/>
      <c r="IQQ30" s="43"/>
      <c r="IQR30" s="43"/>
      <c r="IQS30" s="43"/>
      <c r="IQT30" s="43"/>
      <c r="IQU30" s="43"/>
      <c r="IQV30" s="43"/>
      <c r="IQW30" s="43"/>
      <c r="IQX30" s="43"/>
      <c r="IQY30" s="43"/>
      <c r="IQZ30" s="43"/>
      <c r="IRA30" s="43"/>
      <c r="IRB30" s="43"/>
      <c r="IRC30" s="43"/>
      <c r="IRD30" s="43"/>
      <c r="IRE30" s="43"/>
      <c r="IRF30" s="43"/>
      <c r="IRG30" s="43"/>
      <c r="IRH30" s="43"/>
      <c r="IRI30" s="43"/>
      <c r="IRJ30" s="43"/>
      <c r="IRK30" s="43"/>
      <c r="IRL30" s="43"/>
      <c r="IRM30" s="43"/>
      <c r="IRN30" s="43"/>
      <c r="IRO30" s="43"/>
      <c r="IRP30" s="43"/>
      <c r="IRQ30" s="43"/>
      <c r="IRR30" s="43"/>
      <c r="IRS30" s="43"/>
      <c r="IRT30" s="43"/>
      <c r="IRU30" s="43"/>
      <c r="IRV30" s="43"/>
      <c r="IRW30" s="43"/>
      <c r="IRX30" s="43"/>
      <c r="IRY30" s="43"/>
      <c r="IRZ30" s="43"/>
      <c r="ISA30" s="43"/>
      <c r="ISB30" s="43"/>
      <c r="ISC30" s="43"/>
      <c r="ISD30" s="43"/>
      <c r="ISE30" s="43"/>
      <c r="ISF30" s="43"/>
      <c r="ISG30" s="43"/>
      <c r="ISH30" s="43"/>
      <c r="ISI30" s="43"/>
      <c r="ISJ30" s="43"/>
      <c r="ISK30" s="43"/>
      <c r="ISL30" s="43"/>
      <c r="ISM30" s="43"/>
      <c r="ISN30" s="43"/>
      <c r="ISO30" s="43"/>
      <c r="ISP30" s="43"/>
      <c r="ISQ30" s="43"/>
      <c r="ISR30" s="43"/>
      <c r="ISS30" s="43"/>
      <c r="IST30" s="43"/>
      <c r="ISU30" s="43"/>
      <c r="ISV30" s="43"/>
      <c r="ISW30" s="43"/>
      <c r="ISX30" s="43"/>
      <c r="ISY30" s="43"/>
      <c r="ISZ30" s="43"/>
      <c r="ITA30" s="43"/>
      <c r="ITB30" s="43"/>
      <c r="ITC30" s="43"/>
      <c r="ITD30" s="43"/>
      <c r="ITE30" s="43"/>
      <c r="ITF30" s="43"/>
      <c r="ITG30" s="43"/>
      <c r="ITH30" s="43"/>
      <c r="ITI30" s="43"/>
      <c r="ITJ30" s="43"/>
      <c r="ITK30" s="43"/>
      <c r="ITL30" s="43"/>
      <c r="ITM30" s="43"/>
      <c r="ITN30" s="43"/>
      <c r="ITO30" s="43"/>
      <c r="ITP30" s="43"/>
      <c r="ITQ30" s="43"/>
      <c r="ITR30" s="43"/>
      <c r="ITS30" s="43"/>
      <c r="ITT30" s="43"/>
      <c r="ITU30" s="43"/>
      <c r="ITV30" s="43"/>
      <c r="ITW30" s="43"/>
      <c r="ITX30" s="43"/>
      <c r="ITY30" s="43"/>
      <c r="ITZ30" s="43"/>
      <c r="IUA30" s="43"/>
      <c r="IUB30" s="43"/>
      <c r="IUC30" s="43"/>
      <c r="IUD30" s="43"/>
      <c r="IUE30" s="43"/>
      <c r="IUF30" s="43"/>
      <c r="IUG30" s="43"/>
      <c r="IUH30" s="43"/>
      <c r="IUI30" s="43"/>
      <c r="IUJ30" s="43"/>
      <c r="IUK30" s="43"/>
      <c r="IUL30" s="43"/>
      <c r="IUM30" s="43"/>
      <c r="IUN30" s="43"/>
      <c r="IUO30" s="43"/>
      <c r="IUP30" s="43"/>
      <c r="IUQ30" s="43"/>
      <c r="IUR30" s="43"/>
      <c r="IUS30" s="43"/>
      <c r="IUT30" s="43"/>
      <c r="IUU30" s="43"/>
      <c r="IUV30" s="43"/>
      <c r="IUW30" s="43"/>
      <c r="IUX30" s="43"/>
      <c r="IUY30" s="43"/>
      <c r="IUZ30" s="43"/>
      <c r="IVA30" s="43"/>
      <c r="IVB30" s="43"/>
      <c r="IVC30" s="43"/>
      <c r="IVD30" s="43"/>
      <c r="IVE30" s="43"/>
      <c r="IVF30" s="43"/>
      <c r="IVG30" s="43"/>
      <c r="IVH30" s="43"/>
      <c r="IVI30" s="43"/>
      <c r="IVJ30" s="43"/>
      <c r="IVK30" s="43"/>
      <c r="IVL30" s="43"/>
      <c r="IVM30" s="43"/>
      <c r="IVN30" s="43"/>
      <c r="IVO30" s="43"/>
      <c r="IVP30" s="43"/>
      <c r="IVQ30" s="43"/>
      <c r="IVR30" s="43"/>
      <c r="IVS30" s="43"/>
      <c r="IVT30" s="43"/>
      <c r="IVU30" s="43"/>
      <c r="IVV30" s="43"/>
      <c r="IVW30" s="43"/>
      <c r="IVX30" s="43"/>
      <c r="IVY30" s="43"/>
      <c r="IVZ30" s="43"/>
      <c r="IWA30" s="43"/>
      <c r="IWB30" s="43"/>
      <c r="IWC30" s="43"/>
      <c r="IWD30" s="43"/>
      <c r="IWE30" s="43"/>
      <c r="IWF30" s="43"/>
      <c r="IWG30" s="43"/>
      <c r="IWH30" s="43"/>
      <c r="IWI30" s="43"/>
      <c r="IWJ30" s="43"/>
      <c r="IWK30" s="43"/>
      <c r="IWL30" s="43"/>
      <c r="IWM30" s="43"/>
      <c r="IWN30" s="43"/>
      <c r="IWO30" s="43"/>
      <c r="IWP30" s="43"/>
      <c r="IWQ30" s="43"/>
      <c r="IWR30" s="43"/>
      <c r="IWS30" s="43"/>
      <c r="IWT30" s="43"/>
      <c r="IWU30" s="43"/>
      <c r="IWV30" s="43"/>
      <c r="IWW30" s="43"/>
      <c r="IWX30" s="43"/>
      <c r="IWY30" s="43"/>
      <c r="IWZ30" s="43"/>
      <c r="IXA30" s="43"/>
      <c r="IXB30" s="43"/>
      <c r="IXC30" s="43"/>
      <c r="IXD30" s="43"/>
      <c r="IXE30" s="43"/>
      <c r="IXF30" s="43"/>
      <c r="IXG30" s="43"/>
      <c r="IXH30" s="43"/>
      <c r="IXI30" s="43"/>
      <c r="IXJ30" s="43"/>
      <c r="IXK30" s="43"/>
      <c r="IXL30" s="43"/>
      <c r="IXM30" s="43"/>
      <c r="IXN30" s="43"/>
      <c r="IXO30" s="43"/>
      <c r="IXP30" s="43"/>
      <c r="IXQ30" s="43"/>
      <c r="IXR30" s="43"/>
      <c r="IXS30" s="43"/>
      <c r="IXT30" s="43"/>
      <c r="IXU30" s="43"/>
      <c r="IXV30" s="43"/>
      <c r="IXW30" s="43"/>
      <c r="IXX30" s="43"/>
      <c r="IXY30" s="43"/>
      <c r="IXZ30" s="43"/>
      <c r="IYA30" s="43"/>
      <c r="IYB30" s="43"/>
      <c r="IYC30" s="43"/>
      <c r="IYD30" s="43"/>
      <c r="IYE30" s="43"/>
      <c r="IYF30" s="43"/>
      <c r="IYG30" s="43"/>
      <c r="IYH30" s="43"/>
      <c r="IYI30" s="43"/>
      <c r="IYJ30" s="43"/>
      <c r="IYK30" s="43"/>
      <c r="IYL30" s="43"/>
      <c r="IYM30" s="43"/>
      <c r="IYN30" s="43"/>
      <c r="IYO30" s="43"/>
      <c r="IYP30" s="43"/>
      <c r="IYQ30" s="43"/>
      <c r="IYR30" s="43"/>
      <c r="IYS30" s="43"/>
      <c r="IYT30" s="43"/>
      <c r="IYU30" s="43"/>
      <c r="IYV30" s="43"/>
      <c r="IYW30" s="43"/>
      <c r="IYX30" s="43"/>
      <c r="IYY30" s="43"/>
      <c r="IYZ30" s="43"/>
      <c r="IZA30" s="43"/>
      <c r="IZB30" s="43"/>
      <c r="IZC30" s="43"/>
      <c r="IZD30" s="43"/>
      <c r="IZE30" s="43"/>
      <c r="IZF30" s="43"/>
      <c r="IZG30" s="43"/>
      <c r="IZH30" s="43"/>
      <c r="IZI30" s="43"/>
      <c r="IZJ30" s="43"/>
      <c r="IZK30" s="43"/>
      <c r="IZL30" s="43"/>
      <c r="IZM30" s="43"/>
      <c r="IZN30" s="43"/>
      <c r="IZO30" s="43"/>
      <c r="IZP30" s="43"/>
      <c r="IZQ30" s="43"/>
      <c r="IZR30" s="43"/>
      <c r="IZS30" s="43"/>
      <c r="IZT30" s="43"/>
      <c r="IZU30" s="43"/>
      <c r="IZV30" s="43"/>
      <c r="IZW30" s="43"/>
      <c r="IZX30" s="43"/>
      <c r="IZY30" s="43"/>
      <c r="IZZ30" s="43"/>
      <c r="JAA30" s="43"/>
      <c r="JAB30" s="43"/>
      <c r="JAC30" s="43"/>
      <c r="JAD30" s="43"/>
      <c r="JAE30" s="43"/>
      <c r="JAF30" s="43"/>
      <c r="JAG30" s="43"/>
      <c r="JAH30" s="43"/>
      <c r="JAI30" s="43"/>
      <c r="JAJ30" s="43"/>
      <c r="JAK30" s="43"/>
      <c r="JAL30" s="43"/>
      <c r="JAM30" s="43"/>
      <c r="JAN30" s="43"/>
      <c r="JAO30" s="43"/>
      <c r="JAP30" s="43"/>
      <c r="JAQ30" s="43"/>
      <c r="JAR30" s="43"/>
      <c r="JAS30" s="43"/>
      <c r="JAT30" s="43"/>
      <c r="JAU30" s="43"/>
      <c r="JAV30" s="43"/>
      <c r="JAW30" s="43"/>
      <c r="JAX30" s="43"/>
      <c r="JAY30" s="43"/>
      <c r="JAZ30" s="43"/>
      <c r="JBA30" s="43"/>
      <c r="JBB30" s="43"/>
      <c r="JBC30" s="43"/>
      <c r="JBD30" s="43"/>
      <c r="JBE30" s="43"/>
      <c r="JBF30" s="43"/>
      <c r="JBG30" s="43"/>
      <c r="JBH30" s="43"/>
      <c r="JBI30" s="43"/>
      <c r="JBJ30" s="43"/>
      <c r="JBK30" s="43"/>
      <c r="JBL30" s="43"/>
      <c r="JBM30" s="43"/>
      <c r="JBN30" s="43"/>
      <c r="JBO30" s="43"/>
      <c r="JBP30" s="43"/>
      <c r="JBQ30" s="43"/>
      <c r="JBR30" s="43"/>
      <c r="JBS30" s="43"/>
      <c r="JBT30" s="43"/>
      <c r="JBU30" s="43"/>
      <c r="JBV30" s="43"/>
      <c r="JBW30" s="43"/>
      <c r="JBX30" s="43"/>
      <c r="JBY30" s="43"/>
      <c r="JBZ30" s="43"/>
      <c r="JCA30" s="43"/>
      <c r="JCB30" s="43"/>
      <c r="JCC30" s="43"/>
      <c r="JCD30" s="43"/>
      <c r="JCE30" s="43"/>
      <c r="JCF30" s="43"/>
      <c r="JCG30" s="43"/>
      <c r="JCH30" s="43"/>
      <c r="JCI30" s="43"/>
      <c r="JCJ30" s="43"/>
      <c r="JCK30" s="43"/>
      <c r="JCL30" s="43"/>
      <c r="JCM30" s="43"/>
      <c r="JCN30" s="43"/>
      <c r="JCO30" s="43"/>
      <c r="JCP30" s="43"/>
      <c r="JCQ30" s="43"/>
      <c r="JCR30" s="43"/>
      <c r="JCS30" s="43"/>
      <c r="JCT30" s="43"/>
      <c r="JCU30" s="43"/>
      <c r="JCV30" s="43"/>
      <c r="JCW30" s="43"/>
      <c r="JCX30" s="43"/>
      <c r="JCY30" s="43"/>
      <c r="JCZ30" s="43"/>
      <c r="JDA30" s="43"/>
      <c r="JDB30" s="43"/>
      <c r="JDC30" s="43"/>
      <c r="JDD30" s="43"/>
      <c r="JDE30" s="43"/>
      <c r="JDF30" s="43"/>
      <c r="JDG30" s="43"/>
      <c r="JDH30" s="43"/>
      <c r="JDI30" s="43"/>
      <c r="JDJ30" s="43"/>
      <c r="JDK30" s="43"/>
      <c r="JDL30" s="43"/>
      <c r="JDM30" s="43"/>
      <c r="JDN30" s="43"/>
      <c r="JDO30" s="43"/>
      <c r="JDP30" s="43"/>
      <c r="JDQ30" s="43"/>
      <c r="JDR30" s="43"/>
      <c r="JDS30" s="43"/>
      <c r="JDT30" s="43"/>
      <c r="JDU30" s="43"/>
      <c r="JDV30" s="43"/>
      <c r="JDW30" s="43"/>
      <c r="JDX30" s="43"/>
      <c r="JDY30" s="43"/>
      <c r="JDZ30" s="43"/>
      <c r="JEA30" s="43"/>
      <c r="JEB30" s="43"/>
      <c r="JEC30" s="43"/>
      <c r="JED30" s="43"/>
      <c r="JEE30" s="43"/>
      <c r="JEF30" s="43"/>
      <c r="JEG30" s="43"/>
      <c r="JEH30" s="43"/>
      <c r="JEI30" s="43"/>
      <c r="JEJ30" s="43"/>
      <c r="JEK30" s="43"/>
      <c r="JEL30" s="43"/>
      <c r="JEM30" s="43"/>
      <c r="JEN30" s="43"/>
      <c r="JEO30" s="43"/>
      <c r="JEP30" s="43"/>
      <c r="JEQ30" s="43"/>
      <c r="JER30" s="43"/>
      <c r="JES30" s="43"/>
      <c r="JET30" s="43"/>
      <c r="JEU30" s="43"/>
      <c r="JEV30" s="43"/>
      <c r="JEW30" s="43"/>
      <c r="JEX30" s="43"/>
      <c r="JEY30" s="43"/>
      <c r="JEZ30" s="43"/>
      <c r="JFA30" s="43"/>
      <c r="JFB30" s="43"/>
      <c r="JFC30" s="43"/>
      <c r="JFD30" s="43"/>
      <c r="JFE30" s="43"/>
      <c r="JFF30" s="43"/>
      <c r="JFG30" s="43"/>
      <c r="JFH30" s="43"/>
      <c r="JFI30" s="43"/>
      <c r="JFJ30" s="43"/>
      <c r="JFK30" s="43"/>
      <c r="JFL30" s="43"/>
      <c r="JFM30" s="43"/>
      <c r="JFN30" s="43"/>
      <c r="JFO30" s="43"/>
      <c r="JFP30" s="43"/>
      <c r="JFQ30" s="43"/>
      <c r="JFR30" s="43"/>
      <c r="JFS30" s="43"/>
      <c r="JFT30" s="43"/>
      <c r="JFU30" s="43"/>
      <c r="JFV30" s="43"/>
      <c r="JFW30" s="43"/>
      <c r="JFX30" s="43"/>
      <c r="JFY30" s="43"/>
      <c r="JFZ30" s="43"/>
      <c r="JGA30" s="43"/>
      <c r="JGB30" s="43"/>
      <c r="JGC30" s="43"/>
      <c r="JGD30" s="43"/>
      <c r="JGE30" s="43"/>
      <c r="JGF30" s="43"/>
      <c r="JGG30" s="43"/>
      <c r="JGH30" s="43"/>
      <c r="JGI30" s="43"/>
      <c r="JGJ30" s="43"/>
      <c r="JGK30" s="43"/>
      <c r="JGL30" s="43"/>
      <c r="JGM30" s="43"/>
      <c r="JGN30" s="43"/>
      <c r="JGO30" s="43"/>
      <c r="JGP30" s="43"/>
      <c r="JGQ30" s="43"/>
      <c r="JGR30" s="43"/>
      <c r="JGS30" s="43"/>
      <c r="JGT30" s="43"/>
      <c r="JGU30" s="43"/>
      <c r="JGV30" s="43"/>
      <c r="JGW30" s="43"/>
      <c r="JGX30" s="43"/>
      <c r="JGY30" s="43"/>
      <c r="JGZ30" s="43"/>
      <c r="JHA30" s="43"/>
      <c r="JHB30" s="43"/>
      <c r="JHC30" s="43"/>
      <c r="JHD30" s="43"/>
      <c r="JHE30" s="43"/>
      <c r="JHF30" s="43"/>
      <c r="JHG30" s="43"/>
      <c r="JHH30" s="43"/>
      <c r="JHI30" s="43"/>
      <c r="JHJ30" s="43"/>
      <c r="JHK30" s="43"/>
      <c r="JHL30" s="43"/>
      <c r="JHM30" s="43"/>
      <c r="JHN30" s="43"/>
      <c r="JHO30" s="43"/>
      <c r="JHP30" s="43"/>
      <c r="JHQ30" s="43"/>
      <c r="JHR30" s="43"/>
      <c r="JHS30" s="43"/>
      <c r="JHT30" s="43"/>
      <c r="JHU30" s="43"/>
      <c r="JHV30" s="43"/>
      <c r="JHW30" s="43"/>
      <c r="JHX30" s="43"/>
      <c r="JHY30" s="43"/>
      <c r="JHZ30" s="43"/>
      <c r="JIA30" s="43"/>
      <c r="JIB30" s="43"/>
      <c r="JIC30" s="43"/>
      <c r="JID30" s="43"/>
      <c r="JIE30" s="43"/>
      <c r="JIF30" s="43"/>
      <c r="JIG30" s="43"/>
      <c r="JIH30" s="43"/>
      <c r="JII30" s="43"/>
      <c r="JIJ30" s="43"/>
      <c r="JIK30" s="43"/>
      <c r="JIL30" s="43"/>
      <c r="JIM30" s="43"/>
      <c r="JIN30" s="43"/>
      <c r="JIO30" s="43"/>
      <c r="JIP30" s="43"/>
      <c r="JIQ30" s="43"/>
      <c r="JIR30" s="43"/>
      <c r="JIS30" s="43"/>
      <c r="JIT30" s="43"/>
      <c r="JIU30" s="43"/>
      <c r="JIV30" s="43"/>
      <c r="JIW30" s="43"/>
      <c r="JIX30" s="43"/>
      <c r="JIY30" s="43"/>
      <c r="JIZ30" s="43"/>
      <c r="JJA30" s="43"/>
      <c r="JJB30" s="43"/>
      <c r="JJC30" s="43"/>
      <c r="JJD30" s="43"/>
      <c r="JJE30" s="43"/>
      <c r="JJF30" s="43"/>
      <c r="JJG30" s="43"/>
      <c r="JJH30" s="43"/>
      <c r="JJI30" s="43"/>
      <c r="JJJ30" s="43"/>
      <c r="JJK30" s="43"/>
      <c r="JJL30" s="43"/>
      <c r="JJM30" s="43"/>
      <c r="JJN30" s="43"/>
      <c r="JJO30" s="43"/>
      <c r="JJP30" s="43"/>
      <c r="JJQ30" s="43"/>
      <c r="JJR30" s="43"/>
      <c r="JJS30" s="43"/>
      <c r="JJT30" s="43"/>
      <c r="JJU30" s="43"/>
      <c r="JJV30" s="43"/>
      <c r="JJW30" s="43"/>
      <c r="JJX30" s="43"/>
      <c r="JJY30" s="43"/>
      <c r="JJZ30" s="43"/>
      <c r="JKA30" s="43"/>
      <c r="JKB30" s="43"/>
      <c r="JKC30" s="43"/>
      <c r="JKD30" s="43"/>
      <c r="JKE30" s="43"/>
      <c r="JKF30" s="43"/>
      <c r="JKG30" s="43"/>
      <c r="JKH30" s="43"/>
      <c r="JKI30" s="43"/>
      <c r="JKJ30" s="43"/>
      <c r="JKK30" s="43"/>
      <c r="JKL30" s="43"/>
      <c r="JKM30" s="43"/>
      <c r="JKN30" s="43"/>
      <c r="JKO30" s="43"/>
      <c r="JKP30" s="43"/>
      <c r="JKQ30" s="43"/>
      <c r="JKR30" s="43"/>
      <c r="JKS30" s="43"/>
      <c r="JKT30" s="43"/>
      <c r="JKU30" s="43"/>
      <c r="JKV30" s="43"/>
      <c r="JKW30" s="43"/>
      <c r="JKX30" s="43"/>
      <c r="JKY30" s="43"/>
      <c r="JKZ30" s="43"/>
      <c r="JLA30" s="43"/>
      <c r="JLB30" s="43"/>
      <c r="JLC30" s="43"/>
      <c r="JLD30" s="43"/>
      <c r="JLE30" s="43"/>
      <c r="JLF30" s="43"/>
      <c r="JLG30" s="43"/>
      <c r="JLH30" s="43"/>
      <c r="JLI30" s="43"/>
      <c r="JLJ30" s="43"/>
      <c r="JLK30" s="43"/>
      <c r="JLL30" s="43"/>
      <c r="JLM30" s="43"/>
      <c r="JLN30" s="43"/>
      <c r="JLO30" s="43"/>
      <c r="JLP30" s="43"/>
      <c r="JLQ30" s="43"/>
      <c r="JLR30" s="43"/>
      <c r="JLS30" s="43"/>
      <c r="JLT30" s="43"/>
      <c r="JLU30" s="43"/>
      <c r="JLV30" s="43"/>
      <c r="JLW30" s="43"/>
      <c r="JLX30" s="43"/>
      <c r="JLY30" s="43"/>
      <c r="JLZ30" s="43"/>
      <c r="JMA30" s="43"/>
      <c r="JMB30" s="43"/>
      <c r="JMC30" s="43"/>
      <c r="JMD30" s="43"/>
      <c r="JME30" s="43"/>
      <c r="JMF30" s="43"/>
      <c r="JMG30" s="43"/>
      <c r="JMH30" s="43"/>
      <c r="JMI30" s="43"/>
      <c r="JMJ30" s="43"/>
      <c r="JMK30" s="43"/>
      <c r="JML30" s="43"/>
      <c r="JMM30" s="43"/>
      <c r="JMN30" s="43"/>
      <c r="JMO30" s="43"/>
      <c r="JMP30" s="43"/>
      <c r="JMQ30" s="43"/>
      <c r="JMR30" s="43"/>
      <c r="JMS30" s="43"/>
      <c r="JMT30" s="43"/>
      <c r="JMU30" s="43"/>
      <c r="JMV30" s="43"/>
      <c r="JMW30" s="43"/>
      <c r="JMX30" s="43"/>
      <c r="JMY30" s="43"/>
      <c r="JMZ30" s="43"/>
      <c r="JNA30" s="43"/>
      <c r="JNB30" s="43"/>
      <c r="JNC30" s="43"/>
      <c r="JND30" s="43"/>
      <c r="JNE30" s="43"/>
      <c r="JNF30" s="43"/>
      <c r="JNG30" s="43"/>
      <c r="JNH30" s="43"/>
      <c r="JNI30" s="43"/>
      <c r="JNJ30" s="43"/>
      <c r="JNK30" s="43"/>
      <c r="JNL30" s="43"/>
      <c r="JNM30" s="43"/>
      <c r="JNN30" s="43"/>
      <c r="JNO30" s="43"/>
      <c r="JNP30" s="43"/>
      <c r="JNQ30" s="43"/>
      <c r="JNR30" s="43"/>
      <c r="JNS30" s="43"/>
      <c r="JNT30" s="43"/>
      <c r="JNU30" s="43"/>
      <c r="JNV30" s="43"/>
      <c r="JNW30" s="43"/>
      <c r="JNX30" s="43"/>
      <c r="JNY30" s="43"/>
      <c r="JNZ30" s="43"/>
      <c r="JOA30" s="43"/>
      <c r="JOB30" s="43"/>
      <c r="JOC30" s="43"/>
      <c r="JOD30" s="43"/>
      <c r="JOE30" s="43"/>
      <c r="JOF30" s="43"/>
      <c r="JOG30" s="43"/>
      <c r="JOH30" s="43"/>
      <c r="JOI30" s="43"/>
      <c r="JOJ30" s="43"/>
      <c r="JOK30" s="43"/>
      <c r="JOL30" s="43"/>
      <c r="JOM30" s="43"/>
      <c r="JON30" s="43"/>
      <c r="JOO30" s="43"/>
      <c r="JOP30" s="43"/>
      <c r="JOQ30" s="43"/>
      <c r="JOR30" s="43"/>
      <c r="JOS30" s="43"/>
      <c r="JOT30" s="43"/>
      <c r="JOU30" s="43"/>
      <c r="JOV30" s="43"/>
      <c r="JOW30" s="43"/>
      <c r="JOX30" s="43"/>
      <c r="JOY30" s="43"/>
      <c r="JOZ30" s="43"/>
      <c r="JPA30" s="43"/>
      <c r="JPB30" s="43"/>
      <c r="JPC30" s="43"/>
      <c r="JPD30" s="43"/>
      <c r="JPE30" s="43"/>
      <c r="JPF30" s="43"/>
      <c r="JPG30" s="43"/>
      <c r="JPH30" s="43"/>
      <c r="JPI30" s="43"/>
      <c r="JPJ30" s="43"/>
      <c r="JPK30" s="43"/>
      <c r="JPL30" s="43"/>
      <c r="JPM30" s="43"/>
      <c r="JPN30" s="43"/>
      <c r="JPO30" s="43"/>
      <c r="JPP30" s="43"/>
      <c r="JPQ30" s="43"/>
      <c r="JPR30" s="43"/>
      <c r="JPS30" s="43"/>
      <c r="JPT30" s="43"/>
      <c r="JPU30" s="43"/>
      <c r="JPV30" s="43"/>
      <c r="JPW30" s="43"/>
      <c r="JPX30" s="43"/>
      <c r="JPY30" s="43"/>
      <c r="JPZ30" s="43"/>
      <c r="JQA30" s="43"/>
      <c r="JQB30" s="43"/>
      <c r="JQC30" s="43"/>
      <c r="JQD30" s="43"/>
      <c r="JQE30" s="43"/>
      <c r="JQF30" s="43"/>
      <c r="JQG30" s="43"/>
      <c r="JQH30" s="43"/>
      <c r="JQI30" s="43"/>
      <c r="JQJ30" s="43"/>
      <c r="JQK30" s="43"/>
      <c r="JQL30" s="43"/>
      <c r="JQM30" s="43"/>
      <c r="JQN30" s="43"/>
      <c r="JQO30" s="43"/>
      <c r="JQP30" s="43"/>
      <c r="JQQ30" s="43"/>
      <c r="JQR30" s="43"/>
      <c r="JQS30" s="43"/>
      <c r="JQT30" s="43"/>
      <c r="JQU30" s="43"/>
      <c r="JQV30" s="43"/>
      <c r="JQW30" s="43"/>
      <c r="JQX30" s="43"/>
      <c r="JQY30" s="43"/>
      <c r="JQZ30" s="43"/>
      <c r="JRA30" s="43"/>
      <c r="JRB30" s="43"/>
      <c r="JRC30" s="43"/>
      <c r="JRD30" s="43"/>
      <c r="JRE30" s="43"/>
      <c r="JRF30" s="43"/>
      <c r="JRG30" s="43"/>
      <c r="JRH30" s="43"/>
      <c r="JRI30" s="43"/>
      <c r="JRJ30" s="43"/>
      <c r="JRK30" s="43"/>
      <c r="JRL30" s="43"/>
      <c r="JRM30" s="43"/>
      <c r="JRN30" s="43"/>
      <c r="JRO30" s="43"/>
      <c r="JRP30" s="43"/>
      <c r="JRQ30" s="43"/>
      <c r="JRR30" s="43"/>
      <c r="JRS30" s="43"/>
      <c r="JRT30" s="43"/>
      <c r="JRU30" s="43"/>
      <c r="JRV30" s="43"/>
      <c r="JRW30" s="43"/>
      <c r="JRX30" s="43"/>
      <c r="JRY30" s="43"/>
      <c r="JRZ30" s="43"/>
      <c r="JSA30" s="43"/>
      <c r="JSB30" s="43"/>
      <c r="JSC30" s="43"/>
      <c r="JSD30" s="43"/>
      <c r="JSE30" s="43"/>
      <c r="JSF30" s="43"/>
      <c r="JSG30" s="43"/>
      <c r="JSH30" s="43"/>
      <c r="JSI30" s="43"/>
      <c r="JSJ30" s="43"/>
      <c r="JSK30" s="43"/>
      <c r="JSL30" s="43"/>
      <c r="JSM30" s="43"/>
      <c r="JSN30" s="43"/>
      <c r="JSO30" s="43"/>
      <c r="JSP30" s="43"/>
      <c r="JSQ30" s="43"/>
      <c r="JSR30" s="43"/>
      <c r="JSS30" s="43"/>
      <c r="JST30" s="43"/>
      <c r="JSU30" s="43"/>
      <c r="JSV30" s="43"/>
      <c r="JSW30" s="43"/>
      <c r="JSX30" s="43"/>
      <c r="JSY30" s="43"/>
      <c r="JSZ30" s="43"/>
      <c r="JTA30" s="43"/>
      <c r="JTB30" s="43"/>
      <c r="JTC30" s="43"/>
      <c r="JTD30" s="43"/>
      <c r="JTE30" s="43"/>
      <c r="JTF30" s="43"/>
      <c r="JTG30" s="43"/>
      <c r="JTH30" s="43"/>
      <c r="JTI30" s="43"/>
      <c r="JTJ30" s="43"/>
      <c r="JTK30" s="43"/>
      <c r="JTL30" s="43"/>
      <c r="JTM30" s="43"/>
      <c r="JTN30" s="43"/>
      <c r="JTO30" s="43"/>
      <c r="JTP30" s="43"/>
      <c r="JTQ30" s="43"/>
      <c r="JTR30" s="43"/>
      <c r="JTS30" s="43"/>
      <c r="JTT30" s="43"/>
      <c r="JTU30" s="43"/>
      <c r="JTV30" s="43"/>
      <c r="JTW30" s="43"/>
      <c r="JTX30" s="43"/>
      <c r="JTY30" s="43"/>
      <c r="JTZ30" s="43"/>
      <c r="JUA30" s="43"/>
      <c r="JUB30" s="43"/>
      <c r="JUC30" s="43"/>
      <c r="JUD30" s="43"/>
      <c r="JUE30" s="43"/>
      <c r="JUF30" s="43"/>
      <c r="JUG30" s="43"/>
      <c r="JUH30" s="43"/>
      <c r="JUI30" s="43"/>
      <c r="JUJ30" s="43"/>
      <c r="JUK30" s="43"/>
      <c r="JUL30" s="43"/>
      <c r="JUM30" s="43"/>
      <c r="JUN30" s="43"/>
      <c r="JUO30" s="43"/>
      <c r="JUP30" s="43"/>
      <c r="JUQ30" s="43"/>
      <c r="JUR30" s="43"/>
      <c r="JUS30" s="43"/>
      <c r="JUT30" s="43"/>
      <c r="JUU30" s="43"/>
      <c r="JUV30" s="43"/>
      <c r="JUW30" s="43"/>
      <c r="JUX30" s="43"/>
      <c r="JUY30" s="43"/>
      <c r="JUZ30" s="43"/>
      <c r="JVA30" s="43"/>
      <c r="JVB30" s="43"/>
      <c r="JVC30" s="43"/>
      <c r="JVD30" s="43"/>
      <c r="JVE30" s="43"/>
      <c r="JVF30" s="43"/>
      <c r="JVG30" s="43"/>
      <c r="JVH30" s="43"/>
      <c r="JVI30" s="43"/>
      <c r="JVJ30" s="43"/>
      <c r="JVK30" s="43"/>
      <c r="JVL30" s="43"/>
      <c r="JVM30" s="43"/>
      <c r="JVN30" s="43"/>
      <c r="JVO30" s="43"/>
      <c r="JVP30" s="43"/>
      <c r="JVQ30" s="43"/>
      <c r="JVR30" s="43"/>
      <c r="JVS30" s="43"/>
      <c r="JVT30" s="43"/>
      <c r="JVU30" s="43"/>
      <c r="JVV30" s="43"/>
      <c r="JVW30" s="43"/>
      <c r="JVX30" s="43"/>
      <c r="JVY30" s="43"/>
      <c r="JVZ30" s="43"/>
      <c r="JWA30" s="43"/>
      <c r="JWB30" s="43"/>
      <c r="JWC30" s="43"/>
      <c r="JWD30" s="43"/>
      <c r="JWE30" s="43"/>
      <c r="JWF30" s="43"/>
      <c r="JWG30" s="43"/>
      <c r="JWH30" s="43"/>
      <c r="JWI30" s="43"/>
      <c r="JWJ30" s="43"/>
      <c r="JWK30" s="43"/>
      <c r="JWL30" s="43"/>
      <c r="JWM30" s="43"/>
      <c r="JWN30" s="43"/>
      <c r="JWO30" s="43"/>
      <c r="JWP30" s="43"/>
      <c r="JWQ30" s="43"/>
      <c r="JWR30" s="43"/>
      <c r="JWS30" s="43"/>
      <c r="JWT30" s="43"/>
      <c r="JWU30" s="43"/>
      <c r="JWV30" s="43"/>
      <c r="JWW30" s="43"/>
      <c r="JWX30" s="43"/>
      <c r="JWY30" s="43"/>
      <c r="JWZ30" s="43"/>
      <c r="JXA30" s="43"/>
      <c r="JXB30" s="43"/>
      <c r="JXC30" s="43"/>
      <c r="JXD30" s="43"/>
      <c r="JXE30" s="43"/>
      <c r="JXF30" s="43"/>
      <c r="JXG30" s="43"/>
      <c r="JXH30" s="43"/>
      <c r="JXI30" s="43"/>
      <c r="JXJ30" s="43"/>
      <c r="JXK30" s="43"/>
      <c r="JXL30" s="43"/>
      <c r="JXM30" s="43"/>
      <c r="JXN30" s="43"/>
      <c r="JXO30" s="43"/>
      <c r="JXP30" s="43"/>
      <c r="JXQ30" s="43"/>
      <c r="JXR30" s="43"/>
      <c r="JXS30" s="43"/>
      <c r="JXT30" s="43"/>
      <c r="JXU30" s="43"/>
      <c r="JXV30" s="43"/>
      <c r="JXW30" s="43"/>
      <c r="JXX30" s="43"/>
      <c r="JXY30" s="43"/>
      <c r="JXZ30" s="43"/>
      <c r="JYA30" s="43"/>
      <c r="JYB30" s="43"/>
      <c r="JYC30" s="43"/>
      <c r="JYD30" s="43"/>
      <c r="JYE30" s="43"/>
      <c r="JYF30" s="43"/>
      <c r="JYG30" s="43"/>
      <c r="JYH30" s="43"/>
      <c r="JYI30" s="43"/>
      <c r="JYJ30" s="43"/>
      <c r="JYK30" s="43"/>
      <c r="JYL30" s="43"/>
      <c r="JYM30" s="43"/>
      <c r="JYN30" s="43"/>
      <c r="JYO30" s="43"/>
      <c r="JYP30" s="43"/>
      <c r="JYQ30" s="43"/>
      <c r="JYR30" s="43"/>
      <c r="JYS30" s="43"/>
      <c r="JYT30" s="43"/>
      <c r="JYU30" s="43"/>
      <c r="JYV30" s="43"/>
      <c r="JYW30" s="43"/>
      <c r="JYX30" s="43"/>
      <c r="JYY30" s="43"/>
      <c r="JYZ30" s="43"/>
      <c r="JZA30" s="43"/>
      <c r="JZB30" s="43"/>
      <c r="JZC30" s="43"/>
      <c r="JZD30" s="43"/>
      <c r="JZE30" s="43"/>
      <c r="JZF30" s="43"/>
      <c r="JZG30" s="43"/>
      <c r="JZH30" s="43"/>
      <c r="JZI30" s="43"/>
      <c r="JZJ30" s="43"/>
      <c r="JZK30" s="43"/>
      <c r="JZL30" s="43"/>
      <c r="JZM30" s="43"/>
      <c r="JZN30" s="43"/>
      <c r="JZO30" s="43"/>
      <c r="JZP30" s="43"/>
      <c r="JZQ30" s="43"/>
      <c r="JZR30" s="43"/>
      <c r="JZS30" s="43"/>
      <c r="JZT30" s="43"/>
      <c r="JZU30" s="43"/>
      <c r="JZV30" s="43"/>
      <c r="JZW30" s="43"/>
      <c r="JZX30" s="43"/>
      <c r="JZY30" s="43"/>
      <c r="JZZ30" s="43"/>
      <c r="KAA30" s="43"/>
      <c r="KAB30" s="43"/>
      <c r="KAC30" s="43"/>
      <c r="KAD30" s="43"/>
      <c r="KAE30" s="43"/>
      <c r="KAF30" s="43"/>
      <c r="KAG30" s="43"/>
      <c r="KAH30" s="43"/>
      <c r="KAI30" s="43"/>
      <c r="KAJ30" s="43"/>
      <c r="KAK30" s="43"/>
      <c r="KAL30" s="43"/>
      <c r="KAM30" s="43"/>
      <c r="KAN30" s="43"/>
      <c r="KAO30" s="43"/>
      <c r="KAP30" s="43"/>
      <c r="KAQ30" s="43"/>
      <c r="KAR30" s="43"/>
      <c r="KAS30" s="43"/>
      <c r="KAT30" s="43"/>
      <c r="KAU30" s="43"/>
      <c r="KAV30" s="43"/>
      <c r="KAW30" s="43"/>
      <c r="KAX30" s="43"/>
      <c r="KAY30" s="43"/>
      <c r="KAZ30" s="43"/>
      <c r="KBA30" s="43"/>
      <c r="KBB30" s="43"/>
      <c r="KBC30" s="43"/>
      <c r="KBD30" s="43"/>
      <c r="KBE30" s="43"/>
      <c r="KBF30" s="43"/>
      <c r="KBG30" s="43"/>
      <c r="KBH30" s="43"/>
      <c r="KBI30" s="43"/>
      <c r="KBJ30" s="43"/>
      <c r="KBK30" s="43"/>
      <c r="KBL30" s="43"/>
      <c r="KBM30" s="43"/>
      <c r="KBN30" s="43"/>
      <c r="KBO30" s="43"/>
      <c r="KBP30" s="43"/>
      <c r="KBQ30" s="43"/>
      <c r="KBR30" s="43"/>
      <c r="KBS30" s="43"/>
      <c r="KBT30" s="43"/>
      <c r="KBU30" s="43"/>
      <c r="KBV30" s="43"/>
      <c r="KBW30" s="43"/>
      <c r="KBX30" s="43"/>
      <c r="KBY30" s="43"/>
      <c r="KBZ30" s="43"/>
      <c r="KCA30" s="43"/>
      <c r="KCB30" s="43"/>
      <c r="KCC30" s="43"/>
      <c r="KCD30" s="43"/>
      <c r="KCE30" s="43"/>
      <c r="KCF30" s="43"/>
      <c r="KCG30" s="43"/>
      <c r="KCH30" s="43"/>
      <c r="KCI30" s="43"/>
      <c r="KCJ30" s="43"/>
      <c r="KCK30" s="43"/>
      <c r="KCL30" s="43"/>
      <c r="KCM30" s="43"/>
      <c r="KCN30" s="43"/>
      <c r="KCO30" s="43"/>
      <c r="KCP30" s="43"/>
      <c r="KCQ30" s="43"/>
      <c r="KCR30" s="43"/>
      <c r="KCS30" s="43"/>
      <c r="KCT30" s="43"/>
      <c r="KCU30" s="43"/>
      <c r="KCV30" s="43"/>
      <c r="KCW30" s="43"/>
      <c r="KCX30" s="43"/>
      <c r="KCY30" s="43"/>
      <c r="KCZ30" s="43"/>
      <c r="KDA30" s="43"/>
      <c r="KDB30" s="43"/>
      <c r="KDC30" s="43"/>
      <c r="KDD30" s="43"/>
      <c r="KDE30" s="43"/>
      <c r="KDF30" s="43"/>
      <c r="KDG30" s="43"/>
      <c r="KDH30" s="43"/>
      <c r="KDI30" s="43"/>
      <c r="KDJ30" s="43"/>
      <c r="KDK30" s="43"/>
      <c r="KDL30" s="43"/>
      <c r="KDM30" s="43"/>
      <c r="KDN30" s="43"/>
      <c r="KDO30" s="43"/>
      <c r="KDP30" s="43"/>
      <c r="KDQ30" s="43"/>
      <c r="KDR30" s="43"/>
      <c r="KDS30" s="43"/>
      <c r="KDT30" s="43"/>
      <c r="KDU30" s="43"/>
      <c r="KDV30" s="43"/>
      <c r="KDW30" s="43"/>
      <c r="KDX30" s="43"/>
      <c r="KDY30" s="43"/>
      <c r="KDZ30" s="43"/>
      <c r="KEA30" s="43"/>
      <c r="KEB30" s="43"/>
      <c r="KEC30" s="43"/>
      <c r="KED30" s="43"/>
      <c r="KEE30" s="43"/>
      <c r="KEF30" s="43"/>
      <c r="KEG30" s="43"/>
      <c r="KEH30" s="43"/>
      <c r="KEI30" s="43"/>
      <c r="KEJ30" s="43"/>
      <c r="KEK30" s="43"/>
      <c r="KEL30" s="43"/>
      <c r="KEM30" s="43"/>
      <c r="KEN30" s="43"/>
      <c r="KEO30" s="43"/>
      <c r="KEP30" s="43"/>
      <c r="KEQ30" s="43"/>
      <c r="KER30" s="43"/>
      <c r="KES30" s="43"/>
      <c r="KET30" s="43"/>
      <c r="KEU30" s="43"/>
      <c r="KEV30" s="43"/>
      <c r="KEW30" s="43"/>
      <c r="KEX30" s="43"/>
      <c r="KEY30" s="43"/>
      <c r="KEZ30" s="43"/>
      <c r="KFA30" s="43"/>
      <c r="KFB30" s="43"/>
      <c r="KFC30" s="43"/>
      <c r="KFD30" s="43"/>
      <c r="KFE30" s="43"/>
      <c r="KFF30" s="43"/>
      <c r="KFG30" s="43"/>
      <c r="KFH30" s="43"/>
      <c r="KFI30" s="43"/>
      <c r="KFJ30" s="43"/>
      <c r="KFK30" s="43"/>
      <c r="KFL30" s="43"/>
      <c r="KFM30" s="43"/>
      <c r="KFN30" s="43"/>
      <c r="KFO30" s="43"/>
      <c r="KFP30" s="43"/>
      <c r="KFQ30" s="43"/>
      <c r="KFR30" s="43"/>
      <c r="KFS30" s="43"/>
      <c r="KFT30" s="43"/>
      <c r="KFU30" s="43"/>
      <c r="KFV30" s="43"/>
      <c r="KFW30" s="43"/>
      <c r="KFX30" s="43"/>
      <c r="KFY30" s="43"/>
      <c r="KFZ30" s="43"/>
      <c r="KGA30" s="43"/>
      <c r="KGB30" s="43"/>
      <c r="KGC30" s="43"/>
      <c r="KGD30" s="43"/>
      <c r="KGE30" s="43"/>
      <c r="KGF30" s="43"/>
      <c r="KGG30" s="43"/>
      <c r="KGH30" s="43"/>
      <c r="KGI30" s="43"/>
      <c r="KGJ30" s="43"/>
      <c r="KGK30" s="43"/>
      <c r="KGL30" s="43"/>
      <c r="KGM30" s="43"/>
      <c r="KGN30" s="43"/>
      <c r="KGO30" s="43"/>
      <c r="KGP30" s="43"/>
      <c r="KGQ30" s="43"/>
      <c r="KGR30" s="43"/>
      <c r="KGS30" s="43"/>
      <c r="KGT30" s="43"/>
      <c r="KGU30" s="43"/>
      <c r="KGV30" s="43"/>
      <c r="KGW30" s="43"/>
      <c r="KGX30" s="43"/>
      <c r="KGY30" s="43"/>
      <c r="KGZ30" s="43"/>
      <c r="KHA30" s="43"/>
      <c r="KHB30" s="43"/>
      <c r="KHC30" s="43"/>
      <c r="KHD30" s="43"/>
      <c r="KHE30" s="43"/>
      <c r="KHF30" s="43"/>
      <c r="KHG30" s="43"/>
      <c r="KHH30" s="43"/>
      <c r="KHI30" s="43"/>
      <c r="KHJ30" s="43"/>
      <c r="KHK30" s="43"/>
      <c r="KHL30" s="43"/>
      <c r="KHM30" s="43"/>
      <c r="KHN30" s="43"/>
      <c r="KHO30" s="43"/>
      <c r="KHP30" s="43"/>
      <c r="KHQ30" s="43"/>
      <c r="KHR30" s="43"/>
      <c r="KHS30" s="43"/>
      <c r="KHT30" s="43"/>
      <c r="KHU30" s="43"/>
      <c r="KHV30" s="43"/>
      <c r="KHW30" s="43"/>
      <c r="KHX30" s="43"/>
      <c r="KHY30" s="43"/>
      <c r="KHZ30" s="43"/>
      <c r="KIA30" s="43"/>
      <c r="KIB30" s="43"/>
      <c r="KIC30" s="43"/>
      <c r="KID30" s="43"/>
      <c r="KIE30" s="43"/>
      <c r="KIF30" s="43"/>
      <c r="KIG30" s="43"/>
      <c r="KIH30" s="43"/>
      <c r="KII30" s="43"/>
      <c r="KIJ30" s="43"/>
      <c r="KIK30" s="43"/>
      <c r="KIL30" s="43"/>
      <c r="KIM30" s="43"/>
      <c r="KIN30" s="43"/>
      <c r="KIO30" s="43"/>
      <c r="KIP30" s="43"/>
      <c r="KIQ30" s="43"/>
      <c r="KIR30" s="43"/>
      <c r="KIS30" s="43"/>
      <c r="KIT30" s="43"/>
      <c r="KIU30" s="43"/>
      <c r="KIV30" s="43"/>
      <c r="KIW30" s="43"/>
      <c r="KIX30" s="43"/>
      <c r="KIY30" s="43"/>
      <c r="KIZ30" s="43"/>
      <c r="KJA30" s="43"/>
      <c r="KJB30" s="43"/>
      <c r="KJC30" s="43"/>
      <c r="KJD30" s="43"/>
      <c r="KJE30" s="43"/>
      <c r="KJF30" s="43"/>
      <c r="KJG30" s="43"/>
      <c r="KJH30" s="43"/>
      <c r="KJI30" s="43"/>
      <c r="KJJ30" s="43"/>
      <c r="KJK30" s="43"/>
      <c r="KJL30" s="43"/>
      <c r="KJM30" s="43"/>
      <c r="KJN30" s="43"/>
      <c r="KJO30" s="43"/>
      <c r="KJP30" s="43"/>
      <c r="KJQ30" s="43"/>
      <c r="KJR30" s="43"/>
      <c r="KJS30" s="43"/>
      <c r="KJT30" s="43"/>
      <c r="KJU30" s="43"/>
      <c r="KJV30" s="43"/>
      <c r="KJW30" s="43"/>
      <c r="KJX30" s="43"/>
      <c r="KJY30" s="43"/>
      <c r="KJZ30" s="43"/>
      <c r="KKA30" s="43"/>
      <c r="KKB30" s="43"/>
      <c r="KKC30" s="43"/>
      <c r="KKD30" s="43"/>
      <c r="KKE30" s="43"/>
      <c r="KKF30" s="43"/>
      <c r="KKG30" s="43"/>
      <c r="KKH30" s="43"/>
      <c r="KKI30" s="43"/>
      <c r="KKJ30" s="43"/>
      <c r="KKK30" s="43"/>
      <c r="KKL30" s="43"/>
      <c r="KKM30" s="43"/>
      <c r="KKN30" s="43"/>
      <c r="KKO30" s="43"/>
      <c r="KKP30" s="43"/>
      <c r="KKQ30" s="43"/>
      <c r="KKR30" s="43"/>
      <c r="KKS30" s="43"/>
      <c r="KKT30" s="43"/>
      <c r="KKU30" s="43"/>
      <c r="KKV30" s="43"/>
      <c r="KKW30" s="43"/>
      <c r="KKX30" s="43"/>
      <c r="KKY30" s="43"/>
      <c r="KKZ30" s="43"/>
      <c r="KLA30" s="43"/>
      <c r="KLB30" s="43"/>
      <c r="KLC30" s="43"/>
      <c r="KLD30" s="43"/>
      <c r="KLE30" s="43"/>
      <c r="KLF30" s="43"/>
      <c r="KLG30" s="43"/>
      <c r="KLH30" s="43"/>
      <c r="KLI30" s="43"/>
      <c r="KLJ30" s="43"/>
      <c r="KLK30" s="43"/>
      <c r="KLL30" s="43"/>
      <c r="KLM30" s="43"/>
      <c r="KLN30" s="43"/>
      <c r="KLO30" s="43"/>
      <c r="KLP30" s="43"/>
      <c r="KLQ30" s="43"/>
      <c r="KLR30" s="43"/>
      <c r="KLS30" s="43"/>
      <c r="KLT30" s="43"/>
      <c r="KLU30" s="43"/>
      <c r="KLV30" s="43"/>
      <c r="KLW30" s="43"/>
      <c r="KLX30" s="43"/>
      <c r="KLY30" s="43"/>
      <c r="KLZ30" s="43"/>
      <c r="KMA30" s="43"/>
      <c r="KMB30" s="43"/>
      <c r="KMC30" s="43"/>
      <c r="KMD30" s="43"/>
      <c r="KME30" s="43"/>
      <c r="KMF30" s="43"/>
      <c r="KMG30" s="43"/>
      <c r="KMH30" s="43"/>
      <c r="KMI30" s="43"/>
      <c r="KMJ30" s="43"/>
      <c r="KMK30" s="43"/>
      <c r="KML30" s="43"/>
      <c r="KMM30" s="43"/>
      <c r="KMN30" s="43"/>
      <c r="KMO30" s="43"/>
      <c r="KMP30" s="43"/>
      <c r="KMQ30" s="43"/>
      <c r="KMR30" s="43"/>
      <c r="KMS30" s="43"/>
      <c r="KMT30" s="43"/>
      <c r="KMU30" s="43"/>
      <c r="KMV30" s="43"/>
      <c r="KMW30" s="43"/>
      <c r="KMX30" s="43"/>
      <c r="KMY30" s="43"/>
      <c r="KMZ30" s="43"/>
      <c r="KNA30" s="43"/>
      <c r="KNB30" s="43"/>
      <c r="KNC30" s="43"/>
      <c r="KND30" s="43"/>
      <c r="KNE30" s="43"/>
      <c r="KNF30" s="43"/>
      <c r="KNG30" s="43"/>
      <c r="KNH30" s="43"/>
      <c r="KNI30" s="43"/>
      <c r="KNJ30" s="43"/>
      <c r="KNK30" s="43"/>
      <c r="KNL30" s="43"/>
      <c r="KNM30" s="43"/>
      <c r="KNN30" s="43"/>
      <c r="KNO30" s="43"/>
      <c r="KNP30" s="43"/>
      <c r="KNQ30" s="43"/>
      <c r="KNR30" s="43"/>
      <c r="KNS30" s="43"/>
      <c r="KNT30" s="43"/>
      <c r="KNU30" s="43"/>
      <c r="KNV30" s="43"/>
      <c r="KNW30" s="43"/>
      <c r="KNX30" s="43"/>
      <c r="KNY30" s="43"/>
      <c r="KNZ30" s="43"/>
      <c r="KOA30" s="43"/>
      <c r="KOB30" s="43"/>
      <c r="KOC30" s="43"/>
      <c r="KOD30" s="43"/>
      <c r="KOE30" s="43"/>
      <c r="KOF30" s="43"/>
      <c r="KOG30" s="43"/>
      <c r="KOH30" s="43"/>
      <c r="KOI30" s="43"/>
      <c r="KOJ30" s="43"/>
      <c r="KOK30" s="43"/>
      <c r="KOL30" s="43"/>
      <c r="KOM30" s="43"/>
      <c r="KON30" s="43"/>
      <c r="KOO30" s="43"/>
      <c r="KOP30" s="43"/>
      <c r="KOQ30" s="43"/>
      <c r="KOR30" s="43"/>
      <c r="KOS30" s="43"/>
      <c r="KOT30" s="43"/>
      <c r="KOU30" s="43"/>
      <c r="KOV30" s="43"/>
      <c r="KOW30" s="43"/>
      <c r="KOX30" s="43"/>
      <c r="KOY30" s="43"/>
      <c r="KOZ30" s="43"/>
      <c r="KPA30" s="43"/>
      <c r="KPB30" s="43"/>
      <c r="KPC30" s="43"/>
      <c r="KPD30" s="43"/>
      <c r="KPE30" s="43"/>
      <c r="KPF30" s="43"/>
      <c r="KPG30" s="43"/>
      <c r="KPH30" s="43"/>
      <c r="KPI30" s="43"/>
      <c r="KPJ30" s="43"/>
      <c r="KPK30" s="43"/>
      <c r="KPL30" s="43"/>
      <c r="KPM30" s="43"/>
      <c r="KPN30" s="43"/>
      <c r="KPO30" s="43"/>
      <c r="KPP30" s="43"/>
      <c r="KPQ30" s="43"/>
      <c r="KPR30" s="43"/>
      <c r="KPS30" s="43"/>
      <c r="KPT30" s="43"/>
      <c r="KPU30" s="43"/>
      <c r="KPV30" s="43"/>
      <c r="KPW30" s="43"/>
      <c r="KPX30" s="43"/>
      <c r="KPY30" s="43"/>
      <c r="KPZ30" s="43"/>
      <c r="KQA30" s="43"/>
      <c r="KQB30" s="43"/>
      <c r="KQC30" s="43"/>
      <c r="KQD30" s="43"/>
      <c r="KQE30" s="43"/>
      <c r="KQF30" s="43"/>
      <c r="KQG30" s="43"/>
      <c r="KQH30" s="43"/>
      <c r="KQI30" s="43"/>
      <c r="KQJ30" s="43"/>
      <c r="KQK30" s="43"/>
      <c r="KQL30" s="43"/>
      <c r="KQM30" s="43"/>
      <c r="KQN30" s="43"/>
      <c r="KQO30" s="43"/>
      <c r="KQP30" s="43"/>
      <c r="KQQ30" s="43"/>
      <c r="KQR30" s="43"/>
      <c r="KQS30" s="43"/>
      <c r="KQT30" s="43"/>
      <c r="KQU30" s="43"/>
      <c r="KQV30" s="43"/>
      <c r="KQW30" s="43"/>
      <c r="KQX30" s="43"/>
      <c r="KQY30" s="43"/>
      <c r="KQZ30" s="43"/>
      <c r="KRA30" s="43"/>
      <c r="KRB30" s="43"/>
      <c r="KRC30" s="43"/>
      <c r="KRD30" s="43"/>
      <c r="KRE30" s="43"/>
      <c r="KRF30" s="43"/>
      <c r="KRG30" s="43"/>
      <c r="KRH30" s="43"/>
      <c r="KRI30" s="43"/>
      <c r="KRJ30" s="43"/>
      <c r="KRK30" s="43"/>
      <c r="KRL30" s="43"/>
      <c r="KRM30" s="43"/>
      <c r="KRN30" s="43"/>
      <c r="KRO30" s="43"/>
      <c r="KRP30" s="43"/>
      <c r="KRQ30" s="43"/>
      <c r="KRR30" s="43"/>
      <c r="KRS30" s="43"/>
      <c r="KRT30" s="43"/>
      <c r="KRU30" s="43"/>
      <c r="KRV30" s="43"/>
      <c r="KRW30" s="43"/>
      <c r="KRX30" s="43"/>
      <c r="KRY30" s="43"/>
      <c r="KRZ30" s="43"/>
      <c r="KSA30" s="43"/>
      <c r="KSB30" s="43"/>
      <c r="KSC30" s="43"/>
      <c r="KSD30" s="43"/>
      <c r="KSE30" s="43"/>
      <c r="KSF30" s="43"/>
      <c r="KSG30" s="43"/>
      <c r="KSH30" s="43"/>
      <c r="KSI30" s="43"/>
      <c r="KSJ30" s="43"/>
      <c r="KSK30" s="43"/>
      <c r="KSL30" s="43"/>
      <c r="KSM30" s="43"/>
      <c r="KSN30" s="43"/>
      <c r="KSO30" s="43"/>
      <c r="KSP30" s="43"/>
      <c r="KSQ30" s="43"/>
      <c r="KSR30" s="43"/>
      <c r="KSS30" s="43"/>
      <c r="KST30" s="43"/>
      <c r="KSU30" s="43"/>
      <c r="KSV30" s="43"/>
      <c r="KSW30" s="43"/>
      <c r="KSX30" s="43"/>
      <c r="KSY30" s="43"/>
      <c r="KSZ30" s="43"/>
      <c r="KTA30" s="43"/>
      <c r="KTB30" s="43"/>
      <c r="KTC30" s="43"/>
      <c r="KTD30" s="43"/>
      <c r="KTE30" s="43"/>
      <c r="KTF30" s="43"/>
      <c r="KTG30" s="43"/>
      <c r="KTH30" s="43"/>
      <c r="KTI30" s="43"/>
      <c r="KTJ30" s="43"/>
      <c r="KTK30" s="43"/>
      <c r="KTL30" s="43"/>
      <c r="KTM30" s="43"/>
      <c r="KTN30" s="43"/>
      <c r="KTO30" s="43"/>
      <c r="KTP30" s="43"/>
      <c r="KTQ30" s="43"/>
      <c r="KTR30" s="43"/>
      <c r="KTS30" s="43"/>
      <c r="KTT30" s="43"/>
      <c r="KTU30" s="43"/>
      <c r="KTV30" s="43"/>
      <c r="KTW30" s="43"/>
      <c r="KTX30" s="43"/>
      <c r="KTY30" s="43"/>
      <c r="KTZ30" s="43"/>
      <c r="KUA30" s="43"/>
      <c r="KUB30" s="43"/>
      <c r="KUC30" s="43"/>
      <c r="KUD30" s="43"/>
      <c r="KUE30" s="43"/>
      <c r="KUF30" s="43"/>
      <c r="KUG30" s="43"/>
      <c r="KUH30" s="43"/>
      <c r="KUI30" s="43"/>
      <c r="KUJ30" s="43"/>
      <c r="KUK30" s="43"/>
      <c r="KUL30" s="43"/>
      <c r="KUM30" s="43"/>
      <c r="KUN30" s="43"/>
      <c r="KUO30" s="43"/>
      <c r="KUP30" s="43"/>
      <c r="KUQ30" s="43"/>
      <c r="KUR30" s="43"/>
      <c r="KUS30" s="43"/>
      <c r="KUT30" s="43"/>
      <c r="KUU30" s="43"/>
      <c r="KUV30" s="43"/>
      <c r="KUW30" s="43"/>
      <c r="KUX30" s="43"/>
      <c r="KUY30" s="43"/>
      <c r="KUZ30" s="43"/>
      <c r="KVA30" s="43"/>
      <c r="KVB30" s="43"/>
      <c r="KVC30" s="43"/>
      <c r="KVD30" s="43"/>
      <c r="KVE30" s="43"/>
      <c r="KVF30" s="43"/>
      <c r="KVG30" s="43"/>
      <c r="KVH30" s="43"/>
      <c r="KVI30" s="43"/>
      <c r="KVJ30" s="43"/>
      <c r="KVK30" s="43"/>
      <c r="KVL30" s="43"/>
      <c r="KVM30" s="43"/>
      <c r="KVN30" s="43"/>
      <c r="KVO30" s="43"/>
      <c r="KVP30" s="43"/>
      <c r="KVQ30" s="43"/>
      <c r="KVR30" s="43"/>
      <c r="KVS30" s="43"/>
      <c r="KVT30" s="43"/>
      <c r="KVU30" s="43"/>
      <c r="KVV30" s="43"/>
      <c r="KVW30" s="43"/>
      <c r="KVX30" s="43"/>
      <c r="KVY30" s="43"/>
      <c r="KVZ30" s="43"/>
      <c r="KWA30" s="43"/>
      <c r="KWB30" s="43"/>
      <c r="KWC30" s="43"/>
      <c r="KWD30" s="43"/>
      <c r="KWE30" s="43"/>
      <c r="KWF30" s="43"/>
      <c r="KWG30" s="43"/>
      <c r="KWH30" s="43"/>
      <c r="KWI30" s="43"/>
      <c r="KWJ30" s="43"/>
      <c r="KWK30" s="43"/>
      <c r="KWL30" s="43"/>
      <c r="KWM30" s="43"/>
      <c r="KWN30" s="43"/>
      <c r="KWO30" s="43"/>
      <c r="KWP30" s="43"/>
      <c r="KWQ30" s="43"/>
      <c r="KWR30" s="43"/>
      <c r="KWS30" s="43"/>
      <c r="KWT30" s="43"/>
      <c r="KWU30" s="43"/>
      <c r="KWV30" s="43"/>
      <c r="KWW30" s="43"/>
      <c r="KWX30" s="43"/>
      <c r="KWY30" s="43"/>
      <c r="KWZ30" s="43"/>
      <c r="KXA30" s="43"/>
      <c r="KXB30" s="43"/>
      <c r="KXC30" s="43"/>
      <c r="KXD30" s="43"/>
      <c r="KXE30" s="43"/>
      <c r="KXF30" s="43"/>
      <c r="KXG30" s="43"/>
      <c r="KXH30" s="43"/>
      <c r="KXI30" s="43"/>
      <c r="KXJ30" s="43"/>
      <c r="KXK30" s="43"/>
      <c r="KXL30" s="43"/>
      <c r="KXM30" s="43"/>
      <c r="KXN30" s="43"/>
      <c r="KXO30" s="43"/>
      <c r="KXP30" s="43"/>
      <c r="KXQ30" s="43"/>
      <c r="KXR30" s="43"/>
      <c r="KXS30" s="43"/>
      <c r="KXT30" s="43"/>
      <c r="KXU30" s="43"/>
      <c r="KXV30" s="43"/>
      <c r="KXW30" s="43"/>
      <c r="KXX30" s="43"/>
      <c r="KXY30" s="43"/>
      <c r="KXZ30" s="43"/>
      <c r="KYA30" s="43"/>
      <c r="KYB30" s="43"/>
      <c r="KYC30" s="43"/>
      <c r="KYD30" s="43"/>
      <c r="KYE30" s="43"/>
      <c r="KYF30" s="43"/>
      <c r="KYG30" s="43"/>
      <c r="KYH30" s="43"/>
      <c r="KYI30" s="43"/>
      <c r="KYJ30" s="43"/>
      <c r="KYK30" s="43"/>
      <c r="KYL30" s="43"/>
      <c r="KYM30" s="43"/>
      <c r="KYN30" s="43"/>
      <c r="KYO30" s="43"/>
      <c r="KYP30" s="43"/>
      <c r="KYQ30" s="43"/>
      <c r="KYR30" s="43"/>
      <c r="KYS30" s="43"/>
      <c r="KYT30" s="43"/>
      <c r="KYU30" s="43"/>
      <c r="KYV30" s="43"/>
      <c r="KYW30" s="43"/>
      <c r="KYX30" s="43"/>
      <c r="KYY30" s="43"/>
      <c r="KYZ30" s="43"/>
      <c r="KZA30" s="43"/>
      <c r="KZB30" s="43"/>
      <c r="KZC30" s="43"/>
      <c r="KZD30" s="43"/>
      <c r="KZE30" s="43"/>
      <c r="KZF30" s="43"/>
      <c r="KZG30" s="43"/>
      <c r="KZH30" s="43"/>
      <c r="KZI30" s="43"/>
      <c r="KZJ30" s="43"/>
      <c r="KZK30" s="43"/>
      <c r="KZL30" s="43"/>
      <c r="KZM30" s="43"/>
      <c r="KZN30" s="43"/>
      <c r="KZO30" s="43"/>
      <c r="KZP30" s="43"/>
      <c r="KZQ30" s="43"/>
      <c r="KZR30" s="43"/>
      <c r="KZS30" s="43"/>
      <c r="KZT30" s="43"/>
      <c r="KZU30" s="43"/>
      <c r="KZV30" s="43"/>
      <c r="KZW30" s="43"/>
      <c r="KZX30" s="43"/>
      <c r="KZY30" s="43"/>
      <c r="KZZ30" s="43"/>
      <c r="LAA30" s="43"/>
      <c r="LAB30" s="43"/>
      <c r="LAC30" s="43"/>
      <c r="LAD30" s="43"/>
      <c r="LAE30" s="43"/>
      <c r="LAF30" s="43"/>
      <c r="LAG30" s="43"/>
      <c r="LAH30" s="43"/>
      <c r="LAI30" s="43"/>
      <c r="LAJ30" s="43"/>
      <c r="LAK30" s="43"/>
      <c r="LAL30" s="43"/>
      <c r="LAM30" s="43"/>
      <c r="LAN30" s="43"/>
      <c r="LAO30" s="43"/>
      <c r="LAP30" s="43"/>
      <c r="LAQ30" s="43"/>
      <c r="LAR30" s="43"/>
      <c r="LAS30" s="43"/>
      <c r="LAT30" s="43"/>
      <c r="LAU30" s="43"/>
      <c r="LAV30" s="43"/>
      <c r="LAW30" s="43"/>
      <c r="LAX30" s="43"/>
      <c r="LAY30" s="43"/>
      <c r="LAZ30" s="43"/>
      <c r="LBA30" s="43"/>
      <c r="LBB30" s="43"/>
      <c r="LBC30" s="43"/>
      <c r="LBD30" s="43"/>
      <c r="LBE30" s="43"/>
      <c r="LBF30" s="43"/>
      <c r="LBG30" s="43"/>
      <c r="LBH30" s="43"/>
      <c r="LBI30" s="43"/>
      <c r="LBJ30" s="43"/>
      <c r="LBK30" s="43"/>
      <c r="LBL30" s="43"/>
      <c r="LBM30" s="43"/>
      <c r="LBN30" s="43"/>
      <c r="LBO30" s="43"/>
      <c r="LBP30" s="43"/>
      <c r="LBQ30" s="43"/>
      <c r="LBR30" s="43"/>
      <c r="LBS30" s="43"/>
      <c r="LBT30" s="43"/>
      <c r="LBU30" s="43"/>
      <c r="LBV30" s="43"/>
      <c r="LBW30" s="43"/>
      <c r="LBX30" s="43"/>
      <c r="LBY30" s="43"/>
      <c r="LBZ30" s="43"/>
      <c r="LCA30" s="43"/>
      <c r="LCB30" s="43"/>
      <c r="LCC30" s="43"/>
      <c r="LCD30" s="43"/>
      <c r="LCE30" s="43"/>
      <c r="LCF30" s="43"/>
      <c r="LCG30" s="43"/>
      <c r="LCH30" s="43"/>
      <c r="LCI30" s="43"/>
      <c r="LCJ30" s="43"/>
      <c r="LCK30" s="43"/>
      <c r="LCL30" s="43"/>
      <c r="LCM30" s="43"/>
      <c r="LCN30" s="43"/>
      <c r="LCO30" s="43"/>
      <c r="LCP30" s="43"/>
      <c r="LCQ30" s="43"/>
      <c r="LCR30" s="43"/>
      <c r="LCS30" s="43"/>
      <c r="LCT30" s="43"/>
      <c r="LCU30" s="43"/>
      <c r="LCV30" s="43"/>
      <c r="LCW30" s="43"/>
      <c r="LCX30" s="43"/>
      <c r="LCY30" s="43"/>
      <c r="LCZ30" s="43"/>
      <c r="LDA30" s="43"/>
      <c r="LDB30" s="43"/>
      <c r="LDC30" s="43"/>
      <c r="LDD30" s="43"/>
      <c r="LDE30" s="43"/>
      <c r="LDF30" s="43"/>
      <c r="LDG30" s="43"/>
      <c r="LDH30" s="43"/>
      <c r="LDI30" s="43"/>
      <c r="LDJ30" s="43"/>
      <c r="LDK30" s="43"/>
      <c r="LDL30" s="43"/>
      <c r="LDM30" s="43"/>
      <c r="LDN30" s="43"/>
      <c r="LDO30" s="43"/>
      <c r="LDP30" s="43"/>
      <c r="LDQ30" s="43"/>
      <c r="LDR30" s="43"/>
      <c r="LDS30" s="43"/>
      <c r="LDT30" s="43"/>
      <c r="LDU30" s="43"/>
      <c r="LDV30" s="43"/>
      <c r="LDW30" s="43"/>
      <c r="LDX30" s="43"/>
      <c r="LDY30" s="43"/>
      <c r="LDZ30" s="43"/>
      <c r="LEA30" s="43"/>
      <c r="LEB30" s="43"/>
      <c r="LEC30" s="43"/>
      <c r="LED30" s="43"/>
      <c r="LEE30" s="43"/>
      <c r="LEF30" s="43"/>
      <c r="LEG30" s="43"/>
      <c r="LEH30" s="43"/>
      <c r="LEI30" s="43"/>
      <c r="LEJ30" s="43"/>
      <c r="LEK30" s="43"/>
      <c r="LEL30" s="43"/>
      <c r="LEM30" s="43"/>
      <c r="LEN30" s="43"/>
      <c r="LEO30" s="43"/>
      <c r="LEP30" s="43"/>
      <c r="LEQ30" s="43"/>
      <c r="LER30" s="43"/>
      <c r="LES30" s="43"/>
      <c r="LET30" s="43"/>
      <c r="LEU30" s="43"/>
      <c r="LEV30" s="43"/>
      <c r="LEW30" s="43"/>
      <c r="LEX30" s="43"/>
      <c r="LEY30" s="43"/>
      <c r="LEZ30" s="43"/>
      <c r="LFA30" s="43"/>
      <c r="LFB30" s="43"/>
      <c r="LFC30" s="43"/>
      <c r="LFD30" s="43"/>
      <c r="LFE30" s="43"/>
      <c r="LFF30" s="43"/>
      <c r="LFG30" s="43"/>
      <c r="LFH30" s="43"/>
      <c r="LFI30" s="43"/>
      <c r="LFJ30" s="43"/>
      <c r="LFK30" s="43"/>
      <c r="LFL30" s="43"/>
      <c r="LFM30" s="43"/>
      <c r="LFN30" s="43"/>
      <c r="LFO30" s="43"/>
      <c r="LFP30" s="43"/>
      <c r="LFQ30" s="43"/>
      <c r="LFR30" s="43"/>
      <c r="LFS30" s="43"/>
      <c r="LFT30" s="43"/>
      <c r="LFU30" s="43"/>
      <c r="LFV30" s="43"/>
      <c r="LFW30" s="43"/>
      <c r="LFX30" s="43"/>
      <c r="LFY30" s="43"/>
      <c r="LFZ30" s="43"/>
      <c r="LGA30" s="43"/>
      <c r="LGB30" s="43"/>
      <c r="LGC30" s="43"/>
      <c r="LGD30" s="43"/>
      <c r="LGE30" s="43"/>
      <c r="LGF30" s="43"/>
      <c r="LGG30" s="43"/>
      <c r="LGH30" s="43"/>
      <c r="LGI30" s="43"/>
      <c r="LGJ30" s="43"/>
      <c r="LGK30" s="43"/>
      <c r="LGL30" s="43"/>
      <c r="LGM30" s="43"/>
      <c r="LGN30" s="43"/>
      <c r="LGO30" s="43"/>
      <c r="LGP30" s="43"/>
      <c r="LGQ30" s="43"/>
      <c r="LGR30" s="43"/>
      <c r="LGS30" s="43"/>
      <c r="LGT30" s="43"/>
      <c r="LGU30" s="43"/>
      <c r="LGV30" s="43"/>
      <c r="LGW30" s="43"/>
      <c r="LGX30" s="43"/>
      <c r="LGY30" s="43"/>
      <c r="LGZ30" s="43"/>
      <c r="LHA30" s="43"/>
      <c r="LHB30" s="43"/>
      <c r="LHC30" s="43"/>
      <c r="LHD30" s="43"/>
      <c r="LHE30" s="43"/>
      <c r="LHF30" s="43"/>
      <c r="LHG30" s="43"/>
      <c r="LHH30" s="43"/>
      <c r="LHI30" s="43"/>
      <c r="LHJ30" s="43"/>
      <c r="LHK30" s="43"/>
      <c r="LHL30" s="43"/>
      <c r="LHM30" s="43"/>
      <c r="LHN30" s="43"/>
      <c r="LHO30" s="43"/>
      <c r="LHP30" s="43"/>
      <c r="LHQ30" s="43"/>
      <c r="LHR30" s="43"/>
      <c r="LHS30" s="43"/>
      <c r="LHT30" s="43"/>
      <c r="LHU30" s="43"/>
      <c r="LHV30" s="43"/>
      <c r="LHW30" s="43"/>
      <c r="LHX30" s="43"/>
      <c r="LHY30" s="43"/>
      <c r="LHZ30" s="43"/>
      <c r="LIA30" s="43"/>
      <c r="LIB30" s="43"/>
      <c r="LIC30" s="43"/>
      <c r="LID30" s="43"/>
      <c r="LIE30" s="43"/>
      <c r="LIF30" s="43"/>
      <c r="LIG30" s="43"/>
      <c r="LIH30" s="43"/>
      <c r="LII30" s="43"/>
      <c r="LIJ30" s="43"/>
      <c r="LIK30" s="43"/>
      <c r="LIL30" s="43"/>
      <c r="LIM30" s="43"/>
      <c r="LIN30" s="43"/>
      <c r="LIO30" s="43"/>
      <c r="LIP30" s="43"/>
      <c r="LIQ30" s="43"/>
      <c r="LIR30" s="43"/>
      <c r="LIS30" s="43"/>
      <c r="LIT30" s="43"/>
      <c r="LIU30" s="43"/>
      <c r="LIV30" s="43"/>
      <c r="LIW30" s="43"/>
      <c r="LIX30" s="43"/>
      <c r="LIY30" s="43"/>
      <c r="LIZ30" s="43"/>
      <c r="LJA30" s="43"/>
      <c r="LJB30" s="43"/>
      <c r="LJC30" s="43"/>
      <c r="LJD30" s="43"/>
      <c r="LJE30" s="43"/>
      <c r="LJF30" s="43"/>
      <c r="LJG30" s="43"/>
      <c r="LJH30" s="43"/>
      <c r="LJI30" s="43"/>
      <c r="LJJ30" s="43"/>
      <c r="LJK30" s="43"/>
      <c r="LJL30" s="43"/>
      <c r="LJM30" s="43"/>
      <c r="LJN30" s="43"/>
      <c r="LJO30" s="43"/>
      <c r="LJP30" s="43"/>
      <c r="LJQ30" s="43"/>
      <c r="LJR30" s="43"/>
      <c r="LJS30" s="43"/>
      <c r="LJT30" s="43"/>
      <c r="LJU30" s="43"/>
      <c r="LJV30" s="43"/>
      <c r="LJW30" s="43"/>
      <c r="LJX30" s="43"/>
      <c r="LJY30" s="43"/>
      <c r="LJZ30" s="43"/>
      <c r="LKA30" s="43"/>
      <c r="LKB30" s="43"/>
      <c r="LKC30" s="43"/>
      <c r="LKD30" s="43"/>
      <c r="LKE30" s="43"/>
      <c r="LKF30" s="43"/>
      <c r="LKG30" s="43"/>
      <c r="LKH30" s="43"/>
      <c r="LKI30" s="43"/>
      <c r="LKJ30" s="43"/>
      <c r="LKK30" s="43"/>
      <c r="LKL30" s="43"/>
      <c r="LKM30" s="43"/>
      <c r="LKN30" s="43"/>
      <c r="LKO30" s="43"/>
      <c r="LKP30" s="43"/>
      <c r="LKQ30" s="43"/>
      <c r="LKR30" s="43"/>
      <c r="LKS30" s="43"/>
      <c r="LKT30" s="43"/>
      <c r="LKU30" s="43"/>
      <c r="LKV30" s="43"/>
      <c r="LKW30" s="43"/>
      <c r="LKX30" s="43"/>
      <c r="LKY30" s="43"/>
      <c r="LKZ30" s="43"/>
      <c r="LLA30" s="43"/>
      <c r="LLB30" s="43"/>
      <c r="LLC30" s="43"/>
      <c r="LLD30" s="43"/>
      <c r="LLE30" s="43"/>
      <c r="LLF30" s="43"/>
      <c r="LLG30" s="43"/>
      <c r="LLH30" s="43"/>
      <c r="LLI30" s="43"/>
      <c r="LLJ30" s="43"/>
      <c r="LLK30" s="43"/>
      <c r="LLL30" s="43"/>
      <c r="LLM30" s="43"/>
      <c r="LLN30" s="43"/>
      <c r="LLO30" s="43"/>
      <c r="LLP30" s="43"/>
      <c r="LLQ30" s="43"/>
      <c r="LLR30" s="43"/>
      <c r="LLS30" s="43"/>
      <c r="LLT30" s="43"/>
      <c r="LLU30" s="43"/>
      <c r="LLV30" s="43"/>
      <c r="LLW30" s="43"/>
      <c r="LLX30" s="43"/>
      <c r="LLY30" s="43"/>
      <c r="LLZ30" s="43"/>
      <c r="LMA30" s="43"/>
      <c r="LMB30" s="43"/>
      <c r="LMC30" s="43"/>
      <c r="LMD30" s="43"/>
      <c r="LME30" s="43"/>
      <c r="LMF30" s="43"/>
      <c r="LMG30" s="43"/>
      <c r="LMH30" s="43"/>
      <c r="LMI30" s="43"/>
      <c r="LMJ30" s="43"/>
      <c r="LMK30" s="43"/>
      <c r="LML30" s="43"/>
      <c r="LMM30" s="43"/>
      <c r="LMN30" s="43"/>
      <c r="LMO30" s="43"/>
      <c r="LMP30" s="43"/>
      <c r="LMQ30" s="43"/>
      <c r="LMR30" s="43"/>
      <c r="LMS30" s="43"/>
      <c r="LMT30" s="43"/>
      <c r="LMU30" s="43"/>
      <c r="LMV30" s="43"/>
      <c r="LMW30" s="43"/>
      <c r="LMX30" s="43"/>
      <c r="LMY30" s="43"/>
      <c r="LMZ30" s="43"/>
      <c r="LNA30" s="43"/>
      <c r="LNB30" s="43"/>
      <c r="LNC30" s="43"/>
      <c r="LND30" s="43"/>
      <c r="LNE30" s="43"/>
      <c r="LNF30" s="43"/>
      <c r="LNG30" s="43"/>
      <c r="LNH30" s="43"/>
      <c r="LNI30" s="43"/>
      <c r="LNJ30" s="43"/>
      <c r="LNK30" s="43"/>
      <c r="LNL30" s="43"/>
      <c r="LNM30" s="43"/>
      <c r="LNN30" s="43"/>
      <c r="LNO30" s="43"/>
      <c r="LNP30" s="43"/>
      <c r="LNQ30" s="43"/>
      <c r="LNR30" s="43"/>
      <c r="LNS30" s="43"/>
      <c r="LNT30" s="43"/>
      <c r="LNU30" s="43"/>
      <c r="LNV30" s="43"/>
      <c r="LNW30" s="43"/>
      <c r="LNX30" s="43"/>
      <c r="LNY30" s="43"/>
      <c r="LNZ30" s="43"/>
      <c r="LOA30" s="43"/>
      <c r="LOB30" s="43"/>
      <c r="LOC30" s="43"/>
      <c r="LOD30" s="43"/>
      <c r="LOE30" s="43"/>
      <c r="LOF30" s="43"/>
      <c r="LOG30" s="43"/>
      <c r="LOH30" s="43"/>
      <c r="LOI30" s="43"/>
      <c r="LOJ30" s="43"/>
      <c r="LOK30" s="43"/>
      <c r="LOL30" s="43"/>
      <c r="LOM30" s="43"/>
      <c r="LON30" s="43"/>
      <c r="LOO30" s="43"/>
      <c r="LOP30" s="43"/>
      <c r="LOQ30" s="43"/>
      <c r="LOR30" s="43"/>
      <c r="LOS30" s="43"/>
      <c r="LOT30" s="43"/>
      <c r="LOU30" s="43"/>
      <c r="LOV30" s="43"/>
      <c r="LOW30" s="43"/>
      <c r="LOX30" s="43"/>
      <c r="LOY30" s="43"/>
      <c r="LOZ30" s="43"/>
      <c r="LPA30" s="43"/>
      <c r="LPB30" s="43"/>
      <c r="LPC30" s="43"/>
      <c r="LPD30" s="43"/>
      <c r="LPE30" s="43"/>
      <c r="LPF30" s="43"/>
      <c r="LPG30" s="43"/>
      <c r="LPH30" s="43"/>
      <c r="LPI30" s="43"/>
      <c r="LPJ30" s="43"/>
      <c r="LPK30" s="43"/>
      <c r="LPL30" s="43"/>
      <c r="LPM30" s="43"/>
      <c r="LPN30" s="43"/>
      <c r="LPO30" s="43"/>
      <c r="LPP30" s="43"/>
      <c r="LPQ30" s="43"/>
      <c r="LPR30" s="43"/>
      <c r="LPS30" s="43"/>
      <c r="LPT30" s="43"/>
      <c r="LPU30" s="43"/>
      <c r="LPV30" s="43"/>
      <c r="LPW30" s="43"/>
      <c r="LPX30" s="43"/>
      <c r="LPY30" s="43"/>
      <c r="LPZ30" s="43"/>
      <c r="LQA30" s="43"/>
      <c r="LQB30" s="43"/>
      <c r="LQC30" s="43"/>
      <c r="LQD30" s="43"/>
      <c r="LQE30" s="43"/>
      <c r="LQF30" s="43"/>
      <c r="LQG30" s="43"/>
      <c r="LQH30" s="43"/>
      <c r="LQI30" s="43"/>
      <c r="LQJ30" s="43"/>
      <c r="LQK30" s="43"/>
      <c r="LQL30" s="43"/>
      <c r="LQM30" s="43"/>
      <c r="LQN30" s="43"/>
      <c r="LQO30" s="43"/>
      <c r="LQP30" s="43"/>
      <c r="LQQ30" s="43"/>
      <c r="LQR30" s="43"/>
      <c r="LQS30" s="43"/>
      <c r="LQT30" s="43"/>
      <c r="LQU30" s="43"/>
      <c r="LQV30" s="43"/>
      <c r="LQW30" s="43"/>
      <c r="LQX30" s="43"/>
      <c r="LQY30" s="43"/>
      <c r="LQZ30" s="43"/>
      <c r="LRA30" s="43"/>
      <c r="LRB30" s="43"/>
      <c r="LRC30" s="43"/>
      <c r="LRD30" s="43"/>
      <c r="LRE30" s="43"/>
      <c r="LRF30" s="43"/>
      <c r="LRG30" s="43"/>
      <c r="LRH30" s="43"/>
      <c r="LRI30" s="43"/>
      <c r="LRJ30" s="43"/>
      <c r="LRK30" s="43"/>
      <c r="LRL30" s="43"/>
      <c r="LRM30" s="43"/>
      <c r="LRN30" s="43"/>
      <c r="LRO30" s="43"/>
      <c r="LRP30" s="43"/>
      <c r="LRQ30" s="43"/>
      <c r="LRR30" s="43"/>
      <c r="LRS30" s="43"/>
      <c r="LRT30" s="43"/>
      <c r="LRU30" s="43"/>
      <c r="LRV30" s="43"/>
      <c r="LRW30" s="43"/>
      <c r="LRX30" s="43"/>
      <c r="LRY30" s="43"/>
      <c r="LRZ30" s="43"/>
      <c r="LSA30" s="43"/>
      <c r="LSB30" s="43"/>
      <c r="LSC30" s="43"/>
      <c r="LSD30" s="43"/>
      <c r="LSE30" s="43"/>
      <c r="LSF30" s="43"/>
      <c r="LSG30" s="43"/>
      <c r="LSH30" s="43"/>
      <c r="LSI30" s="43"/>
      <c r="LSJ30" s="43"/>
      <c r="LSK30" s="43"/>
      <c r="LSL30" s="43"/>
      <c r="LSM30" s="43"/>
      <c r="LSN30" s="43"/>
      <c r="LSO30" s="43"/>
      <c r="LSP30" s="43"/>
      <c r="LSQ30" s="43"/>
      <c r="LSR30" s="43"/>
      <c r="LSS30" s="43"/>
      <c r="LST30" s="43"/>
      <c r="LSU30" s="43"/>
      <c r="LSV30" s="43"/>
      <c r="LSW30" s="43"/>
      <c r="LSX30" s="43"/>
      <c r="LSY30" s="43"/>
      <c r="LSZ30" s="43"/>
      <c r="LTA30" s="43"/>
      <c r="LTB30" s="43"/>
      <c r="LTC30" s="43"/>
      <c r="LTD30" s="43"/>
      <c r="LTE30" s="43"/>
      <c r="LTF30" s="43"/>
      <c r="LTG30" s="43"/>
      <c r="LTH30" s="43"/>
      <c r="LTI30" s="43"/>
      <c r="LTJ30" s="43"/>
      <c r="LTK30" s="43"/>
      <c r="LTL30" s="43"/>
      <c r="LTM30" s="43"/>
      <c r="LTN30" s="43"/>
      <c r="LTO30" s="43"/>
      <c r="LTP30" s="43"/>
      <c r="LTQ30" s="43"/>
      <c r="LTR30" s="43"/>
      <c r="LTS30" s="43"/>
      <c r="LTT30" s="43"/>
      <c r="LTU30" s="43"/>
      <c r="LTV30" s="43"/>
      <c r="LTW30" s="43"/>
      <c r="LTX30" s="43"/>
      <c r="LTY30" s="43"/>
      <c r="LTZ30" s="43"/>
      <c r="LUA30" s="43"/>
      <c r="LUB30" s="43"/>
      <c r="LUC30" s="43"/>
      <c r="LUD30" s="43"/>
      <c r="LUE30" s="43"/>
      <c r="LUF30" s="43"/>
      <c r="LUG30" s="43"/>
      <c r="LUH30" s="43"/>
      <c r="LUI30" s="43"/>
      <c r="LUJ30" s="43"/>
      <c r="LUK30" s="43"/>
      <c r="LUL30" s="43"/>
      <c r="LUM30" s="43"/>
      <c r="LUN30" s="43"/>
      <c r="LUO30" s="43"/>
      <c r="LUP30" s="43"/>
      <c r="LUQ30" s="43"/>
      <c r="LUR30" s="43"/>
      <c r="LUS30" s="43"/>
      <c r="LUT30" s="43"/>
      <c r="LUU30" s="43"/>
      <c r="LUV30" s="43"/>
      <c r="LUW30" s="43"/>
      <c r="LUX30" s="43"/>
      <c r="LUY30" s="43"/>
      <c r="LUZ30" s="43"/>
      <c r="LVA30" s="43"/>
      <c r="LVB30" s="43"/>
      <c r="LVC30" s="43"/>
      <c r="LVD30" s="43"/>
      <c r="LVE30" s="43"/>
      <c r="LVF30" s="43"/>
      <c r="LVG30" s="43"/>
      <c r="LVH30" s="43"/>
      <c r="LVI30" s="43"/>
      <c r="LVJ30" s="43"/>
      <c r="LVK30" s="43"/>
      <c r="LVL30" s="43"/>
      <c r="LVM30" s="43"/>
      <c r="LVN30" s="43"/>
      <c r="LVO30" s="43"/>
      <c r="LVP30" s="43"/>
      <c r="LVQ30" s="43"/>
      <c r="LVR30" s="43"/>
      <c r="LVS30" s="43"/>
      <c r="LVT30" s="43"/>
      <c r="LVU30" s="43"/>
      <c r="LVV30" s="43"/>
      <c r="LVW30" s="43"/>
      <c r="LVX30" s="43"/>
      <c r="LVY30" s="43"/>
      <c r="LVZ30" s="43"/>
      <c r="LWA30" s="43"/>
      <c r="LWB30" s="43"/>
      <c r="LWC30" s="43"/>
      <c r="LWD30" s="43"/>
      <c r="LWE30" s="43"/>
      <c r="LWF30" s="43"/>
      <c r="LWG30" s="43"/>
      <c r="LWH30" s="43"/>
      <c r="LWI30" s="43"/>
      <c r="LWJ30" s="43"/>
      <c r="LWK30" s="43"/>
      <c r="LWL30" s="43"/>
      <c r="LWM30" s="43"/>
      <c r="LWN30" s="43"/>
      <c r="LWO30" s="43"/>
      <c r="LWP30" s="43"/>
      <c r="LWQ30" s="43"/>
      <c r="LWR30" s="43"/>
      <c r="LWS30" s="43"/>
      <c r="LWT30" s="43"/>
      <c r="LWU30" s="43"/>
      <c r="LWV30" s="43"/>
      <c r="LWW30" s="43"/>
      <c r="LWX30" s="43"/>
      <c r="LWY30" s="43"/>
      <c r="LWZ30" s="43"/>
      <c r="LXA30" s="43"/>
      <c r="LXB30" s="43"/>
      <c r="LXC30" s="43"/>
      <c r="LXD30" s="43"/>
      <c r="LXE30" s="43"/>
      <c r="LXF30" s="43"/>
      <c r="LXG30" s="43"/>
      <c r="LXH30" s="43"/>
      <c r="LXI30" s="43"/>
      <c r="LXJ30" s="43"/>
      <c r="LXK30" s="43"/>
      <c r="LXL30" s="43"/>
      <c r="LXM30" s="43"/>
      <c r="LXN30" s="43"/>
      <c r="LXO30" s="43"/>
      <c r="LXP30" s="43"/>
      <c r="LXQ30" s="43"/>
      <c r="LXR30" s="43"/>
      <c r="LXS30" s="43"/>
      <c r="LXT30" s="43"/>
      <c r="LXU30" s="43"/>
      <c r="LXV30" s="43"/>
      <c r="LXW30" s="43"/>
      <c r="LXX30" s="43"/>
      <c r="LXY30" s="43"/>
      <c r="LXZ30" s="43"/>
      <c r="LYA30" s="43"/>
      <c r="LYB30" s="43"/>
      <c r="LYC30" s="43"/>
      <c r="LYD30" s="43"/>
      <c r="LYE30" s="43"/>
      <c r="LYF30" s="43"/>
      <c r="LYG30" s="43"/>
      <c r="LYH30" s="43"/>
      <c r="LYI30" s="43"/>
      <c r="LYJ30" s="43"/>
      <c r="LYK30" s="43"/>
      <c r="LYL30" s="43"/>
      <c r="LYM30" s="43"/>
      <c r="LYN30" s="43"/>
      <c r="LYO30" s="43"/>
      <c r="LYP30" s="43"/>
      <c r="LYQ30" s="43"/>
      <c r="LYR30" s="43"/>
      <c r="LYS30" s="43"/>
      <c r="LYT30" s="43"/>
      <c r="LYU30" s="43"/>
      <c r="LYV30" s="43"/>
      <c r="LYW30" s="43"/>
      <c r="LYX30" s="43"/>
      <c r="LYY30" s="43"/>
      <c r="LYZ30" s="43"/>
      <c r="LZA30" s="43"/>
      <c r="LZB30" s="43"/>
      <c r="LZC30" s="43"/>
      <c r="LZD30" s="43"/>
      <c r="LZE30" s="43"/>
      <c r="LZF30" s="43"/>
      <c r="LZG30" s="43"/>
      <c r="LZH30" s="43"/>
      <c r="LZI30" s="43"/>
      <c r="LZJ30" s="43"/>
      <c r="LZK30" s="43"/>
      <c r="LZL30" s="43"/>
      <c r="LZM30" s="43"/>
      <c r="LZN30" s="43"/>
      <c r="LZO30" s="43"/>
      <c r="LZP30" s="43"/>
      <c r="LZQ30" s="43"/>
      <c r="LZR30" s="43"/>
      <c r="LZS30" s="43"/>
      <c r="LZT30" s="43"/>
      <c r="LZU30" s="43"/>
      <c r="LZV30" s="43"/>
      <c r="LZW30" s="43"/>
      <c r="LZX30" s="43"/>
      <c r="LZY30" s="43"/>
      <c r="LZZ30" s="43"/>
      <c r="MAA30" s="43"/>
      <c r="MAB30" s="43"/>
      <c r="MAC30" s="43"/>
      <c r="MAD30" s="43"/>
      <c r="MAE30" s="43"/>
      <c r="MAF30" s="43"/>
      <c r="MAG30" s="43"/>
      <c r="MAH30" s="43"/>
      <c r="MAI30" s="43"/>
      <c r="MAJ30" s="43"/>
      <c r="MAK30" s="43"/>
      <c r="MAL30" s="43"/>
      <c r="MAM30" s="43"/>
      <c r="MAN30" s="43"/>
      <c r="MAO30" s="43"/>
      <c r="MAP30" s="43"/>
      <c r="MAQ30" s="43"/>
      <c r="MAR30" s="43"/>
      <c r="MAS30" s="43"/>
      <c r="MAT30" s="43"/>
      <c r="MAU30" s="43"/>
      <c r="MAV30" s="43"/>
      <c r="MAW30" s="43"/>
      <c r="MAX30" s="43"/>
      <c r="MAY30" s="43"/>
      <c r="MAZ30" s="43"/>
      <c r="MBA30" s="43"/>
      <c r="MBB30" s="43"/>
      <c r="MBC30" s="43"/>
      <c r="MBD30" s="43"/>
      <c r="MBE30" s="43"/>
      <c r="MBF30" s="43"/>
      <c r="MBG30" s="43"/>
      <c r="MBH30" s="43"/>
      <c r="MBI30" s="43"/>
      <c r="MBJ30" s="43"/>
      <c r="MBK30" s="43"/>
      <c r="MBL30" s="43"/>
      <c r="MBM30" s="43"/>
      <c r="MBN30" s="43"/>
      <c r="MBO30" s="43"/>
      <c r="MBP30" s="43"/>
      <c r="MBQ30" s="43"/>
      <c r="MBR30" s="43"/>
      <c r="MBS30" s="43"/>
      <c r="MBT30" s="43"/>
      <c r="MBU30" s="43"/>
      <c r="MBV30" s="43"/>
      <c r="MBW30" s="43"/>
      <c r="MBX30" s="43"/>
      <c r="MBY30" s="43"/>
      <c r="MBZ30" s="43"/>
      <c r="MCA30" s="43"/>
      <c r="MCB30" s="43"/>
      <c r="MCC30" s="43"/>
      <c r="MCD30" s="43"/>
      <c r="MCE30" s="43"/>
      <c r="MCF30" s="43"/>
      <c r="MCG30" s="43"/>
      <c r="MCH30" s="43"/>
      <c r="MCI30" s="43"/>
      <c r="MCJ30" s="43"/>
      <c r="MCK30" s="43"/>
      <c r="MCL30" s="43"/>
      <c r="MCM30" s="43"/>
      <c r="MCN30" s="43"/>
      <c r="MCO30" s="43"/>
      <c r="MCP30" s="43"/>
      <c r="MCQ30" s="43"/>
      <c r="MCR30" s="43"/>
      <c r="MCS30" s="43"/>
      <c r="MCT30" s="43"/>
      <c r="MCU30" s="43"/>
      <c r="MCV30" s="43"/>
      <c r="MCW30" s="43"/>
      <c r="MCX30" s="43"/>
      <c r="MCY30" s="43"/>
      <c r="MCZ30" s="43"/>
      <c r="MDA30" s="43"/>
      <c r="MDB30" s="43"/>
      <c r="MDC30" s="43"/>
      <c r="MDD30" s="43"/>
      <c r="MDE30" s="43"/>
      <c r="MDF30" s="43"/>
      <c r="MDG30" s="43"/>
      <c r="MDH30" s="43"/>
      <c r="MDI30" s="43"/>
      <c r="MDJ30" s="43"/>
      <c r="MDK30" s="43"/>
      <c r="MDL30" s="43"/>
      <c r="MDM30" s="43"/>
      <c r="MDN30" s="43"/>
      <c r="MDO30" s="43"/>
      <c r="MDP30" s="43"/>
      <c r="MDQ30" s="43"/>
      <c r="MDR30" s="43"/>
      <c r="MDS30" s="43"/>
      <c r="MDT30" s="43"/>
      <c r="MDU30" s="43"/>
      <c r="MDV30" s="43"/>
      <c r="MDW30" s="43"/>
      <c r="MDX30" s="43"/>
      <c r="MDY30" s="43"/>
      <c r="MDZ30" s="43"/>
      <c r="MEA30" s="43"/>
      <c r="MEB30" s="43"/>
      <c r="MEC30" s="43"/>
      <c r="MED30" s="43"/>
      <c r="MEE30" s="43"/>
      <c r="MEF30" s="43"/>
      <c r="MEG30" s="43"/>
      <c r="MEH30" s="43"/>
      <c r="MEI30" s="43"/>
      <c r="MEJ30" s="43"/>
      <c r="MEK30" s="43"/>
      <c r="MEL30" s="43"/>
      <c r="MEM30" s="43"/>
      <c r="MEN30" s="43"/>
      <c r="MEO30" s="43"/>
      <c r="MEP30" s="43"/>
      <c r="MEQ30" s="43"/>
      <c r="MER30" s="43"/>
      <c r="MES30" s="43"/>
      <c r="MET30" s="43"/>
      <c r="MEU30" s="43"/>
      <c r="MEV30" s="43"/>
      <c r="MEW30" s="43"/>
      <c r="MEX30" s="43"/>
      <c r="MEY30" s="43"/>
      <c r="MEZ30" s="43"/>
      <c r="MFA30" s="43"/>
      <c r="MFB30" s="43"/>
      <c r="MFC30" s="43"/>
      <c r="MFD30" s="43"/>
      <c r="MFE30" s="43"/>
      <c r="MFF30" s="43"/>
      <c r="MFG30" s="43"/>
      <c r="MFH30" s="43"/>
      <c r="MFI30" s="43"/>
      <c r="MFJ30" s="43"/>
      <c r="MFK30" s="43"/>
      <c r="MFL30" s="43"/>
      <c r="MFM30" s="43"/>
      <c r="MFN30" s="43"/>
      <c r="MFO30" s="43"/>
      <c r="MFP30" s="43"/>
      <c r="MFQ30" s="43"/>
      <c r="MFR30" s="43"/>
      <c r="MFS30" s="43"/>
      <c r="MFT30" s="43"/>
      <c r="MFU30" s="43"/>
      <c r="MFV30" s="43"/>
      <c r="MFW30" s="43"/>
      <c r="MFX30" s="43"/>
      <c r="MFY30" s="43"/>
      <c r="MFZ30" s="43"/>
      <c r="MGA30" s="43"/>
      <c r="MGB30" s="43"/>
      <c r="MGC30" s="43"/>
      <c r="MGD30" s="43"/>
      <c r="MGE30" s="43"/>
      <c r="MGF30" s="43"/>
      <c r="MGG30" s="43"/>
      <c r="MGH30" s="43"/>
      <c r="MGI30" s="43"/>
      <c r="MGJ30" s="43"/>
      <c r="MGK30" s="43"/>
      <c r="MGL30" s="43"/>
      <c r="MGM30" s="43"/>
      <c r="MGN30" s="43"/>
      <c r="MGO30" s="43"/>
      <c r="MGP30" s="43"/>
      <c r="MGQ30" s="43"/>
      <c r="MGR30" s="43"/>
      <c r="MGS30" s="43"/>
      <c r="MGT30" s="43"/>
      <c r="MGU30" s="43"/>
      <c r="MGV30" s="43"/>
      <c r="MGW30" s="43"/>
      <c r="MGX30" s="43"/>
      <c r="MGY30" s="43"/>
      <c r="MGZ30" s="43"/>
      <c r="MHA30" s="43"/>
      <c r="MHB30" s="43"/>
      <c r="MHC30" s="43"/>
      <c r="MHD30" s="43"/>
      <c r="MHE30" s="43"/>
      <c r="MHF30" s="43"/>
      <c r="MHG30" s="43"/>
      <c r="MHH30" s="43"/>
      <c r="MHI30" s="43"/>
      <c r="MHJ30" s="43"/>
      <c r="MHK30" s="43"/>
      <c r="MHL30" s="43"/>
      <c r="MHM30" s="43"/>
      <c r="MHN30" s="43"/>
      <c r="MHO30" s="43"/>
      <c r="MHP30" s="43"/>
      <c r="MHQ30" s="43"/>
      <c r="MHR30" s="43"/>
      <c r="MHS30" s="43"/>
      <c r="MHT30" s="43"/>
      <c r="MHU30" s="43"/>
      <c r="MHV30" s="43"/>
      <c r="MHW30" s="43"/>
      <c r="MHX30" s="43"/>
      <c r="MHY30" s="43"/>
      <c r="MHZ30" s="43"/>
      <c r="MIA30" s="43"/>
      <c r="MIB30" s="43"/>
      <c r="MIC30" s="43"/>
      <c r="MID30" s="43"/>
      <c r="MIE30" s="43"/>
      <c r="MIF30" s="43"/>
      <c r="MIG30" s="43"/>
      <c r="MIH30" s="43"/>
      <c r="MII30" s="43"/>
      <c r="MIJ30" s="43"/>
      <c r="MIK30" s="43"/>
      <c r="MIL30" s="43"/>
      <c r="MIM30" s="43"/>
      <c r="MIN30" s="43"/>
      <c r="MIO30" s="43"/>
      <c r="MIP30" s="43"/>
      <c r="MIQ30" s="43"/>
      <c r="MIR30" s="43"/>
      <c r="MIS30" s="43"/>
      <c r="MIT30" s="43"/>
      <c r="MIU30" s="43"/>
      <c r="MIV30" s="43"/>
      <c r="MIW30" s="43"/>
      <c r="MIX30" s="43"/>
      <c r="MIY30" s="43"/>
      <c r="MIZ30" s="43"/>
      <c r="MJA30" s="43"/>
      <c r="MJB30" s="43"/>
      <c r="MJC30" s="43"/>
      <c r="MJD30" s="43"/>
      <c r="MJE30" s="43"/>
      <c r="MJF30" s="43"/>
      <c r="MJG30" s="43"/>
      <c r="MJH30" s="43"/>
      <c r="MJI30" s="43"/>
      <c r="MJJ30" s="43"/>
      <c r="MJK30" s="43"/>
      <c r="MJL30" s="43"/>
      <c r="MJM30" s="43"/>
      <c r="MJN30" s="43"/>
      <c r="MJO30" s="43"/>
      <c r="MJP30" s="43"/>
      <c r="MJQ30" s="43"/>
      <c r="MJR30" s="43"/>
      <c r="MJS30" s="43"/>
      <c r="MJT30" s="43"/>
      <c r="MJU30" s="43"/>
      <c r="MJV30" s="43"/>
      <c r="MJW30" s="43"/>
      <c r="MJX30" s="43"/>
      <c r="MJY30" s="43"/>
      <c r="MJZ30" s="43"/>
      <c r="MKA30" s="43"/>
      <c r="MKB30" s="43"/>
      <c r="MKC30" s="43"/>
      <c r="MKD30" s="43"/>
      <c r="MKE30" s="43"/>
      <c r="MKF30" s="43"/>
      <c r="MKG30" s="43"/>
      <c r="MKH30" s="43"/>
      <c r="MKI30" s="43"/>
      <c r="MKJ30" s="43"/>
      <c r="MKK30" s="43"/>
      <c r="MKL30" s="43"/>
      <c r="MKM30" s="43"/>
      <c r="MKN30" s="43"/>
      <c r="MKO30" s="43"/>
      <c r="MKP30" s="43"/>
      <c r="MKQ30" s="43"/>
      <c r="MKR30" s="43"/>
      <c r="MKS30" s="43"/>
      <c r="MKT30" s="43"/>
      <c r="MKU30" s="43"/>
      <c r="MKV30" s="43"/>
      <c r="MKW30" s="43"/>
      <c r="MKX30" s="43"/>
      <c r="MKY30" s="43"/>
      <c r="MKZ30" s="43"/>
      <c r="MLA30" s="43"/>
      <c r="MLB30" s="43"/>
      <c r="MLC30" s="43"/>
      <c r="MLD30" s="43"/>
      <c r="MLE30" s="43"/>
      <c r="MLF30" s="43"/>
      <c r="MLG30" s="43"/>
      <c r="MLH30" s="43"/>
      <c r="MLI30" s="43"/>
      <c r="MLJ30" s="43"/>
      <c r="MLK30" s="43"/>
      <c r="MLL30" s="43"/>
      <c r="MLM30" s="43"/>
      <c r="MLN30" s="43"/>
      <c r="MLO30" s="43"/>
      <c r="MLP30" s="43"/>
      <c r="MLQ30" s="43"/>
      <c r="MLR30" s="43"/>
      <c r="MLS30" s="43"/>
      <c r="MLT30" s="43"/>
      <c r="MLU30" s="43"/>
      <c r="MLV30" s="43"/>
      <c r="MLW30" s="43"/>
      <c r="MLX30" s="43"/>
      <c r="MLY30" s="43"/>
      <c r="MLZ30" s="43"/>
      <c r="MMA30" s="43"/>
      <c r="MMB30" s="43"/>
      <c r="MMC30" s="43"/>
      <c r="MMD30" s="43"/>
      <c r="MME30" s="43"/>
      <c r="MMF30" s="43"/>
      <c r="MMG30" s="43"/>
      <c r="MMH30" s="43"/>
      <c r="MMI30" s="43"/>
      <c r="MMJ30" s="43"/>
      <c r="MMK30" s="43"/>
      <c r="MML30" s="43"/>
      <c r="MMM30" s="43"/>
      <c r="MMN30" s="43"/>
      <c r="MMO30" s="43"/>
      <c r="MMP30" s="43"/>
      <c r="MMQ30" s="43"/>
      <c r="MMR30" s="43"/>
      <c r="MMS30" s="43"/>
      <c r="MMT30" s="43"/>
      <c r="MMU30" s="43"/>
      <c r="MMV30" s="43"/>
      <c r="MMW30" s="43"/>
      <c r="MMX30" s="43"/>
      <c r="MMY30" s="43"/>
      <c r="MMZ30" s="43"/>
      <c r="MNA30" s="43"/>
      <c r="MNB30" s="43"/>
      <c r="MNC30" s="43"/>
      <c r="MND30" s="43"/>
      <c r="MNE30" s="43"/>
      <c r="MNF30" s="43"/>
      <c r="MNG30" s="43"/>
      <c r="MNH30" s="43"/>
      <c r="MNI30" s="43"/>
      <c r="MNJ30" s="43"/>
      <c r="MNK30" s="43"/>
      <c r="MNL30" s="43"/>
      <c r="MNM30" s="43"/>
      <c r="MNN30" s="43"/>
      <c r="MNO30" s="43"/>
      <c r="MNP30" s="43"/>
      <c r="MNQ30" s="43"/>
      <c r="MNR30" s="43"/>
      <c r="MNS30" s="43"/>
      <c r="MNT30" s="43"/>
      <c r="MNU30" s="43"/>
      <c r="MNV30" s="43"/>
      <c r="MNW30" s="43"/>
      <c r="MNX30" s="43"/>
      <c r="MNY30" s="43"/>
      <c r="MNZ30" s="43"/>
      <c r="MOA30" s="43"/>
      <c r="MOB30" s="43"/>
      <c r="MOC30" s="43"/>
      <c r="MOD30" s="43"/>
      <c r="MOE30" s="43"/>
      <c r="MOF30" s="43"/>
      <c r="MOG30" s="43"/>
      <c r="MOH30" s="43"/>
      <c r="MOI30" s="43"/>
      <c r="MOJ30" s="43"/>
      <c r="MOK30" s="43"/>
      <c r="MOL30" s="43"/>
      <c r="MOM30" s="43"/>
      <c r="MON30" s="43"/>
      <c r="MOO30" s="43"/>
      <c r="MOP30" s="43"/>
      <c r="MOQ30" s="43"/>
      <c r="MOR30" s="43"/>
      <c r="MOS30" s="43"/>
      <c r="MOT30" s="43"/>
      <c r="MOU30" s="43"/>
      <c r="MOV30" s="43"/>
      <c r="MOW30" s="43"/>
      <c r="MOX30" s="43"/>
      <c r="MOY30" s="43"/>
      <c r="MOZ30" s="43"/>
      <c r="MPA30" s="43"/>
      <c r="MPB30" s="43"/>
      <c r="MPC30" s="43"/>
      <c r="MPD30" s="43"/>
      <c r="MPE30" s="43"/>
      <c r="MPF30" s="43"/>
      <c r="MPG30" s="43"/>
      <c r="MPH30" s="43"/>
      <c r="MPI30" s="43"/>
      <c r="MPJ30" s="43"/>
      <c r="MPK30" s="43"/>
      <c r="MPL30" s="43"/>
      <c r="MPM30" s="43"/>
      <c r="MPN30" s="43"/>
      <c r="MPO30" s="43"/>
      <c r="MPP30" s="43"/>
      <c r="MPQ30" s="43"/>
      <c r="MPR30" s="43"/>
      <c r="MPS30" s="43"/>
      <c r="MPT30" s="43"/>
      <c r="MPU30" s="43"/>
      <c r="MPV30" s="43"/>
      <c r="MPW30" s="43"/>
      <c r="MPX30" s="43"/>
      <c r="MPY30" s="43"/>
      <c r="MPZ30" s="43"/>
      <c r="MQA30" s="43"/>
      <c r="MQB30" s="43"/>
      <c r="MQC30" s="43"/>
      <c r="MQD30" s="43"/>
      <c r="MQE30" s="43"/>
      <c r="MQF30" s="43"/>
      <c r="MQG30" s="43"/>
      <c r="MQH30" s="43"/>
      <c r="MQI30" s="43"/>
      <c r="MQJ30" s="43"/>
      <c r="MQK30" s="43"/>
      <c r="MQL30" s="43"/>
      <c r="MQM30" s="43"/>
      <c r="MQN30" s="43"/>
      <c r="MQO30" s="43"/>
      <c r="MQP30" s="43"/>
      <c r="MQQ30" s="43"/>
      <c r="MQR30" s="43"/>
      <c r="MQS30" s="43"/>
      <c r="MQT30" s="43"/>
      <c r="MQU30" s="43"/>
      <c r="MQV30" s="43"/>
      <c r="MQW30" s="43"/>
      <c r="MQX30" s="43"/>
      <c r="MQY30" s="43"/>
      <c r="MQZ30" s="43"/>
      <c r="MRA30" s="43"/>
      <c r="MRB30" s="43"/>
      <c r="MRC30" s="43"/>
      <c r="MRD30" s="43"/>
      <c r="MRE30" s="43"/>
      <c r="MRF30" s="43"/>
      <c r="MRG30" s="43"/>
      <c r="MRH30" s="43"/>
      <c r="MRI30" s="43"/>
      <c r="MRJ30" s="43"/>
      <c r="MRK30" s="43"/>
      <c r="MRL30" s="43"/>
      <c r="MRM30" s="43"/>
      <c r="MRN30" s="43"/>
      <c r="MRO30" s="43"/>
      <c r="MRP30" s="43"/>
      <c r="MRQ30" s="43"/>
      <c r="MRR30" s="43"/>
      <c r="MRS30" s="43"/>
      <c r="MRT30" s="43"/>
      <c r="MRU30" s="43"/>
      <c r="MRV30" s="43"/>
      <c r="MRW30" s="43"/>
      <c r="MRX30" s="43"/>
      <c r="MRY30" s="43"/>
      <c r="MRZ30" s="43"/>
      <c r="MSA30" s="43"/>
      <c r="MSB30" s="43"/>
      <c r="MSC30" s="43"/>
      <c r="MSD30" s="43"/>
      <c r="MSE30" s="43"/>
      <c r="MSF30" s="43"/>
      <c r="MSG30" s="43"/>
      <c r="MSH30" s="43"/>
      <c r="MSI30" s="43"/>
      <c r="MSJ30" s="43"/>
      <c r="MSK30" s="43"/>
      <c r="MSL30" s="43"/>
      <c r="MSM30" s="43"/>
      <c r="MSN30" s="43"/>
      <c r="MSO30" s="43"/>
      <c r="MSP30" s="43"/>
      <c r="MSQ30" s="43"/>
      <c r="MSR30" s="43"/>
      <c r="MSS30" s="43"/>
      <c r="MST30" s="43"/>
      <c r="MSU30" s="43"/>
      <c r="MSV30" s="43"/>
      <c r="MSW30" s="43"/>
      <c r="MSX30" s="43"/>
      <c r="MSY30" s="43"/>
      <c r="MSZ30" s="43"/>
      <c r="MTA30" s="43"/>
      <c r="MTB30" s="43"/>
      <c r="MTC30" s="43"/>
      <c r="MTD30" s="43"/>
      <c r="MTE30" s="43"/>
      <c r="MTF30" s="43"/>
      <c r="MTG30" s="43"/>
      <c r="MTH30" s="43"/>
      <c r="MTI30" s="43"/>
      <c r="MTJ30" s="43"/>
      <c r="MTK30" s="43"/>
      <c r="MTL30" s="43"/>
      <c r="MTM30" s="43"/>
      <c r="MTN30" s="43"/>
      <c r="MTO30" s="43"/>
      <c r="MTP30" s="43"/>
      <c r="MTQ30" s="43"/>
      <c r="MTR30" s="43"/>
      <c r="MTS30" s="43"/>
      <c r="MTT30" s="43"/>
      <c r="MTU30" s="43"/>
      <c r="MTV30" s="43"/>
      <c r="MTW30" s="43"/>
      <c r="MTX30" s="43"/>
      <c r="MTY30" s="43"/>
      <c r="MTZ30" s="43"/>
      <c r="MUA30" s="43"/>
      <c r="MUB30" s="43"/>
      <c r="MUC30" s="43"/>
      <c r="MUD30" s="43"/>
      <c r="MUE30" s="43"/>
      <c r="MUF30" s="43"/>
      <c r="MUG30" s="43"/>
      <c r="MUH30" s="43"/>
      <c r="MUI30" s="43"/>
      <c r="MUJ30" s="43"/>
      <c r="MUK30" s="43"/>
      <c r="MUL30" s="43"/>
      <c r="MUM30" s="43"/>
      <c r="MUN30" s="43"/>
      <c r="MUO30" s="43"/>
      <c r="MUP30" s="43"/>
      <c r="MUQ30" s="43"/>
      <c r="MUR30" s="43"/>
      <c r="MUS30" s="43"/>
      <c r="MUT30" s="43"/>
      <c r="MUU30" s="43"/>
      <c r="MUV30" s="43"/>
      <c r="MUW30" s="43"/>
      <c r="MUX30" s="43"/>
      <c r="MUY30" s="43"/>
      <c r="MUZ30" s="43"/>
      <c r="MVA30" s="43"/>
      <c r="MVB30" s="43"/>
      <c r="MVC30" s="43"/>
      <c r="MVD30" s="43"/>
      <c r="MVE30" s="43"/>
      <c r="MVF30" s="43"/>
      <c r="MVG30" s="43"/>
      <c r="MVH30" s="43"/>
      <c r="MVI30" s="43"/>
      <c r="MVJ30" s="43"/>
      <c r="MVK30" s="43"/>
      <c r="MVL30" s="43"/>
      <c r="MVM30" s="43"/>
      <c r="MVN30" s="43"/>
      <c r="MVO30" s="43"/>
      <c r="MVP30" s="43"/>
      <c r="MVQ30" s="43"/>
      <c r="MVR30" s="43"/>
      <c r="MVS30" s="43"/>
      <c r="MVT30" s="43"/>
      <c r="MVU30" s="43"/>
      <c r="MVV30" s="43"/>
      <c r="MVW30" s="43"/>
      <c r="MVX30" s="43"/>
      <c r="MVY30" s="43"/>
      <c r="MVZ30" s="43"/>
      <c r="MWA30" s="43"/>
      <c r="MWB30" s="43"/>
      <c r="MWC30" s="43"/>
      <c r="MWD30" s="43"/>
      <c r="MWE30" s="43"/>
      <c r="MWF30" s="43"/>
      <c r="MWG30" s="43"/>
      <c r="MWH30" s="43"/>
      <c r="MWI30" s="43"/>
      <c r="MWJ30" s="43"/>
      <c r="MWK30" s="43"/>
      <c r="MWL30" s="43"/>
      <c r="MWM30" s="43"/>
      <c r="MWN30" s="43"/>
      <c r="MWO30" s="43"/>
      <c r="MWP30" s="43"/>
      <c r="MWQ30" s="43"/>
      <c r="MWR30" s="43"/>
      <c r="MWS30" s="43"/>
      <c r="MWT30" s="43"/>
      <c r="MWU30" s="43"/>
      <c r="MWV30" s="43"/>
      <c r="MWW30" s="43"/>
      <c r="MWX30" s="43"/>
      <c r="MWY30" s="43"/>
      <c r="MWZ30" s="43"/>
      <c r="MXA30" s="43"/>
      <c r="MXB30" s="43"/>
      <c r="MXC30" s="43"/>
      <c r="MXD30" s="43"/>
      <c r="MXE30" s="43"/>
      <c r="MXF30" s="43"/>
      <c r="MXG30" s="43"/>
      <c r="MXH30" s="43"/>
      <c r="MXI30" s="43"/>
      <c r="MXJ30" s="43"/>
      <c r="MXK30" s="43"/>
      <c r="MXL30" s="43"/>
      <c r="MXM30" s="43"/>
      <c r="MXN30" s="43"/>
      <c r="MXO30" s="43"/>
      <c r="MXP30" s="43"/>
      <c r="MXQ30" s="43"/>
      <c r="MXR30" s="43"/>
      <c r="MXS30" s="43"/>
      <c r="MXT30" s="43"/>
      <c r="MXU30" s="43"/>
      <c r="MXV30" s="43"/>
      <c r="MXW30" s="43"/>
      <c r="MXX30" s="43"/>
      <c r="MXY30" s="43"/>
      <c r="MXZ30" s="43"/>
      <c r="MYA30" s="43"/>
      <c r="MYB30" s="43"/>
      <c r="MYC30" s="43"/>
      <c r="MYD30" s="43"/>
      <c r="MYE30" s="43"/>
      <c r="MYF30" s="43"/>
      <c r="MYG30" s="43"/>
      <c r="MYH30" s="43"/>
      <c r="MYI30" s="43"/>
      <c r="MYJ30" s="43"/>
      <c r="MYK30" s="43"/>
      <c r="MYL30" s="43"/>
      <c r="MYM30" s="43"/>
      <c r="MYN30" s="43"/>
      <c r="MYO30" s="43"/>
      <c r="MYP30" s="43"/>
      <c r="MYQ30" s="43"/>
      <c r="MYR30" s="43"/>
      <c r="MYS30" s="43"/>
      <c r="MYT30" s="43"/>
      <c r="MYU30" s="43"/>
      <c r="MYV30" s="43"/>
      <c r="MYW30" s="43"/>
      <c r="MYX30" s="43"/>
      <c r="MYY30" s="43"/>
      <c r="MYZ30" s="43"/>
      <c r="MZA30" s="43"/>
      <c r="MZB30" s="43"/>
      <c r="MZC30" s="43"/>
      <c r="MZD30" s="43"/>
      <c r="MZE30" s="43"/>
      <c r="MZF30" s="43"/>
      <c r="MZG30" s="43"/>
      <c r="MZH30" s="43"/>
      <c r="MZI30" s="43"/>
      <c r="MZJ30" s="43"/>
      <c r="MZK30" s="43"/>
      <c r="MZL30" s="43"/>
      <c r="MZM30" s="43"/>
      <c r="MZN30" s="43"/>
      <c r="MZO30" s="43"/>
      <c r="MZP30" s="43"/>
      <c r="MZQ30" s="43"/>
      <c r="MZR30" s="43"/>
      <c r="MZS30" s="43"/>
      <c r="MZT30" s="43"/>
      <c r="MZU30" s="43"/>
      <c r="MZV30" s="43"/>
      <c r="MZW30" s="43"/>
      <c r="MZX30" s="43"/>
      <c r="MZY30" s="43"/>
      <c r="MZZ30" s="43"/>
      <c r="NAA30" s="43"/>
      <c r="NAB30" s="43"/>
      <c r="NAC30" s="43"/>
      <c r="NAD30" s="43"/>
      <c r="NAE30" s="43"/>
      <c r="NAF30" s="43"/>
      <c r="NAG30" s="43"/>
      <c r="NAH30" s="43"/>
      <c r="NAI30" s="43"/>
      <c r="NAJ30" s="43"/>
      <c r="NAK30" s="43"/>
      <c r="NAL30" s="43"/>
      <c r="NAM30" s="43"/>
      <c r="NAN30" s="43"/>
      <c r="NAO30" s="43"/>
      <c r="NAP30" s="43"/>
      <c r="NAQ30" s="43"/>
      <c r="NAR30" s="43"/>
      <c r="NAS30" s="43"/>
      <c r="NAT30" s="43"/>
      <c r="NAU30" s="43"/>
      <c r="NAV30" s="43"/>
      <c r="NAW30" s="43"/>
      <c r="NAX30" s="43"/>
      <c r="NAY30" s="43"/>
      <c r="NAZ30" s="43"/>
      <c r="NBA30" s="43"/>
      <c r="NBB30" s="43"/>
      <c r="NBC30" s="43"/>
      <c r="NBD30" s="43"/>
      <c r="NBE30" s="43"/>
      <c r="NBF30" s="43"/>
      <c r="NBG30" s="43"/>
      <c r="NBH30" s="43"/>
      <c r="NBI30" s="43"/>
      <c r="NBJ30" s="43"/>
      <c r="NBK30" s="43"/>
      <c r="NBL30" s="43"/>
      <c r="NBM30" s="43"/>
      <c r="NBN30" s="43"/>
      <c r="NBO30" s="43"/>
      <c r="NBP30" s="43"/>
      <c r="NBQ30" s="43"/>
      <c r="NBR30" s="43"/>
      <c r="NBS30" s="43"/>
      <c r="NBT30" s="43"/>
      <c r="NBU30" s="43"/>
      <c r="NBV30" s="43"/>
      <c r="NBW30" s="43"/>
      <c r="NBX30" s="43"/>
      <c r="NBY30" s="43"/>
      <c r="NBZ30" s="43"/>
      <c r="NCA30" s="43"/>
      <c r="NCB30" s="43"/>
      <c r="NCC30" s="43"/>
      <c r="NCD30" s="43"/>
      <c r="NCE30" s="43"/>
      <c r="NCF30" s="43"/>
      <c r="NCG30" s="43"/>
      <c r="NCH30" s="43"/>
      <c r="NCI30" s="43"/>
      <c r="NCJ30" s="43"/>
      <c r="NCK30" s="43"/>
      <c r="NCL30" s="43"/>
      <c r="NCM30" s="43"/>
      <c r="NCN30" s="43"/>
      <c r="NCO30" s="43"/>
      <c r="NCP30" s="43"/>
      <c r="NCQ30" s="43"/>
      <c r="NCR30" s="43"/>
      <c r="NCS30" s="43"/>
      <c r="NCT30" s="43"/>
      <c r="NCU30" s="43"/>
      <c r="NCV30" s="43"/>
      <c r="NCW30" s="43"/>
      <c r="NCX30" s="43"/>
      <c r="NCY30" s="43"/>
      <c r="NCZ30" s="43"/>
      <c r="NDA30" s="43"/>
      <c r="NDB30" s="43"/>
      <c r="NDC30" s="43"/>
      <c r="NDD30" s="43"/>
      <c r="NDE30" s="43"/>
      <c r="NDF30" s="43"/>
      <c r="NDG30" s="43"/>
      <c r="NDH30" s="43"/>
      <c r="NDI30" s="43"/>
      <c r="NDJ30" s="43"/>
      <c r="NDK30" s="43"/>
      <c r="NDL30" s="43"/>
      <c r="NDM30" s="43"/>
      <c r="NDN30" s="43"/>
      <c r="NDO30" s="43"/>
      <c r="NDP30" s="43"/>
      <c r="NDQ30" s="43"/>
      <c r="NDR30" s="43"/>
      <c r="NDS30" s="43"/>
      <c r="NDT30" s="43"/>
      <c r="NDU30" s="43"/>
      <c r="NDV30" s="43"/>
      <c r="NDW30" s="43"/>
      <c r="NDX30" s="43"/>
      <c r="NDY30" s="43"/>
      <c r="NDZ30" s="43"/>
      <c r="NEA30" s="43"/>
      <c r="NEB30" s="43"/>
      <c r="NEC30" s="43"/>
      <c r="NED30" s="43"/>
      <c r="NEE30" s="43"/>
      <c r="NEF30" s="43"/>
      <c r="NEG30" s="43"/>
      <c r="NEH30" s="43"/>
      <c r="NEI30" s="43"/>
      <c r="NEJ30" s="43"/>
      <c r="NEK30" s="43"/>
      <c r="NEL30" s="43"/>
      <c r="NEM30" s="43"/>
      <c r="NEN30" s="43"/>
      <c r="NEO30" s="43"/>
      <c r="NEP30" s="43"/>
      <c r="NEQ30" s="43"/>
      <c r="NER30" s="43"/>
      <c r="NES30" s="43"/>
      <c r="NET30" s="43"/>
      <c r="NEU30" s="43"/>
      <c r="NEV30" s="43"/>
      <c r="NEW30" s="43"/>
      <c r="NEX30" s="43"/>
      <c r="NEY30" s="43"/>
      <c r="NEZ30" s="43"/>
      <c r="NFA30" s="43"/>
      <c r="NFB30" s="43"/>
      <c r="NFC30" s="43"/>
      <c r="NFD30" s="43"/>
      <c r="NFE30" s="43"/>
      <c r="NFF30" s="43"/>
      <c r="NFG30" s="43"/>
      <c r="NFH30" s="43"/>
      <c r="NFI30" s="43"/>
      <c r="NFJ30" s="43"/>
      <c r="NFK30" s="43"/>
      <c r="NFL30" s="43"/>
      <c r="NFM30" s="43"/>
      <c r="NFN30" s="43"/>
      <c r="NFO30" s="43"/>
      <c r="NFP30" s="43"/>
      <c r="NFQ30" s="43"/>
      <c r="NFR30" s="43"/>
      <c r="NFS30" s="43"/>
      <c r="NFT30" s="43"/>
      <c r="NFU30" s="43"/>
      <c r="NFV30" s="43"/>
      <c r="NFW30" s="43"/>
      <c r="NFX30" s="43"/>
      <c r="NFY30" s="43"/>
      <c r="NFZ30" s="43"/>
      <c r="NGA30" s="43"/>
      <c r="NGB30" s="43"/>
      <c r="NGC30" s="43"/>
      <c r="NGD30" s="43"/>
      <c r="NGE30" s="43"/>
      <c r="NGF30" s="43"/>
      <c r="NGG30" s="43"/>
      <c r="NGH30" s="43"/>
      <c r="NGI30" s="43"/>
      <c r="NGJ30" s="43"/>
      <c r="NGK30" s="43"/>
      <c r="NGL30" s="43"/>
      <c r="NGM30" s="43"/>
      <c r="NGN30" s="43"/>
      <c r="NGO30" s="43"/>
      <c r="NGP30" s="43"/>
      <c r="NGQ30" s="43"/>
      <c r="NGR30" s="43"/>
      <c r="NGS30" s="43"/>
      <c r="NGT30" s="43"/>
      <c r="NGU30" s="43"/>
      <c r="NGV30" s="43"/>
      <c r="NGW30" s="43"/>
      <c r="NGX30" s="43"/>
      <c r="NGY30" s="43"/>
      <c r="NGZ30" s="43"/>
      <c r="NHA30" s="43"/>
      <c r="NHB30" s="43"/>
      <c r="NHC30" s="43"/>
      <c r="NHD30" s="43"/>
      <c r="NHE30" s="43"/>
      <c r="NHF30" s="43"/>
      <c r="NHG30" s="43"/>
      <c r="NHH30" s="43"/>
      <c r="NHI30" s="43"/>
      <c r="NHJ30" s="43"/>
      <c r="NHK30" s="43"/>
      <c r="NHL30" s="43"/>
      <c r="NHM30" s="43"/>
      <c r="NHN30" s="43"/>
      <c r="NHO30" s="43"/>
      <c r="NHP30" s="43"/>
      <c r="NHQ30" s="43"/>
      <c r="NHR30" s="43"/>
      <c r="NHS30" s="43"/>
      <c r="NHT30" s="43"/>
      <c r="NHU30" s="43"/>
      <c r="NHV30" s="43"/>
      <c r="NHW30" s="43"/>
      <c r="NHX30" s="43"/>
      <c r="NHY30" s="43"/>
      <c r="NHZ30" s="43"/>
      <c r="NIA30" s="43"/>
      <c r="NIB30" s="43"/>
      <c r="NIC30" s="43"/>
      <c r="NID30" s="43"/>
      <c r="NIE30" s="43"/>
      <c r="NIF30" s="43"/>
      <c r="NIG30" s="43"/>
      <c r="NIH30" s="43"/>
      <c r="NII30" s="43"/>
      <c r="NIJ30" s="43"/>
      <c r="NIK30" s="43"/>
      <c r="NIL30" s="43"/>
      <c r="NIM30" s="43"/>
      <c r="NIN30" s="43"/>
      <c r="NIO30" s="43"/>
      <c r="NIP30" s="43"/>
      <c r="NIQ30" s="43"/>
      <c r="NIR30" s="43"/>
      <c r="NIS30" s="43"/>
      <c r="NIT30" s="43"/>
      <c r="NIU30" s="43"/>
      <c r="NIV30" s="43"/>
      <c r="NIW30" s="43"/>
      <c r="NIX30" s="43"/>
      <c r="NIY30" s="43"/>
      <c r="NIZ30" s="43"/>
      <c r="NJA30" s="43"/>
      <c r="NJB30" s="43"/>
      <c r="NJC30" s="43"/>
      <c r="NJD30" s="43"/>
      <c r="NJE30" s="43"/>
      <c r="NJF30" s="43"/>
      <c r="NJG30" s="43"/>
      <c r="NJH30" s="43"/>
      <c r="NJI30" s="43"/>
      <c r="NJJ30" s="43"/>
      <c r="NJK30" s="43"/>
      <c r="NJL30" s="43"/>
      <c r="NJM30" s="43"/>
      <c r="NJN30" s="43"/>
      <c r="NJO30" s="43"/>
      <c r="NJP30" s="43"/>
      <c r="NJQ30" s="43"/>
      <c r="NJR30" s="43"/>
      <c r="NJS30" s="43"/>
      <c r="NJT30" s="43"/>
      <c r="NJU30" s="43"/>
      <c r="NJV30" s="43"/>
      <c r="NJW30" s="43"/>
      <c r="NJX30" s="43"/>
      <c r="NJY30" s="43"/>
      <c r="NJZ30" s="43"/>
      <c r="NKA30" s="43"/>
      <c r="NKB30" s="43"/>
      <c r="NKC30" s="43"/>
      <c r="NKD30" s="43"/>
      <c r="NKE30" s="43"/>
      <c r="NKF30" s="43"/>
      <c r="NKG30" s="43"/>
      <c r="NKH30" s="43"/>
      <c r="NKI30" s="43"/>
      <c r="NKJ30" s="43"/>
      <c r="NKK30" s="43"/>
      <c r="NKL30" s="43"/>
      <c r="NKM30" s="43"/>
      <c r="NKN30" s="43"/>
      <c r="NKO30" s="43"/>
      <c r="NKP30" s="43"/>
      <c r="NKQ30" s="43"/>
      <c r="NKR30" s="43"/>
      <c r="NKS30" s="43"/>
      <c r="NKT30" s="43"/>
      <c r="NKU30" s="43"/>
      <c r="NKV30" s="43"/>
      <c r="NKW30" s="43"/>
      <c r="NKX30" s="43"/>
      <c r="NKY30" s="43"/>
      <c r="NKZ30" s="43"/>
      <c r="NLA30" s="43"/>
      <c r="NLB30" s="43"/>
      <c r="NLC30" s="43"/>
      <c r="NLD30" s="43"/>
      <c r="NLE30" s="43"/>
      <c r="NLF30" s="43"/>
      <c r="NLG30" s="43"/>
      <c r="NLH30" s="43"/>
      <c r="NLI30" s="43"/>
      <c r="NLJ30" s="43"/>
      <c r="NLK30" s="43"/>
      <c r="NLL30" s="43"/>
      <c r="NLM30" s="43"/>
      <c r="NLN30" s="43"/>
      <c r="NLO30" s="43"/>
      <c r="NLP30" s="43"/>
      <c r="NLQ30" s="43"/>
      <c r="NLR30" s="43"/>
      <c r="NLS30" s="43"/>
      <c r="NLT30" s="43"/>
      <c r="NLU30" s="43"/>
      <c r="NLV30" s="43"/>
      <c r="NLW30" s="43"/>
      <c r="NLX30" s="43"/>
      <c r="NLY30" s="43"/>
      <c r="NLZ30" s="43"/>
      <c r="NMA30" s="43"/>
      <c r="NMB30" s="43"/>
      <c r="NMC30" s="43"/>
      <c r="NMD30" s="43"/>
      <c r="NME30" s="43"/>
      <c r="NMF30" s="43"/>
      <c r="NMG30" s="43"/>
      <c r="NMH30" s="43"/>
      <c r="NMI30" s="43"/>
      <c r="NMJ30" s="43"/>
      <c r="NMK30" s="43"/>
      <c r="NML30" s="43"/>
      <c r="NMM30" s="43"/>
      <c r="NMN30" s="43"/>
      <c r="NMO30" s="43"/>
      <c r="NMP30" s="43"/>
      <c r="NMQ30" s="43"/>
      <c r="NMR30" s="43"/>
      <c r="NMS30" s="43"/>
      <c r="NMT30" s="43"/>
      <c r="NMU30" s="43"/>
      <c r="NMV30" s="43"/>
      <c r="NMW30" s="43"/>
      <c r="NMX30" s="43"/>
      <c r="NMY30" s="43"/>
      <c r="NMZ30" s="43"/>
      <c r="NNA30" s="43"/>
      <c r="NNB30" s="43"/>
      <c r="NNC30" s="43"/>
      <c r="NND30" s="43"/>
      <c r="NNE30" s="43"/>
      <c r="NNF30" s="43"/>
      <c r="NNG30" s="43"/>
      <c r="NNH30" s="43"/>
      <c r="NNI30" s="43"/>
      <c r="NNJ30" s="43"/>
      <c r="NNK30" s="43"/>
      <c r="NNL30" s="43"/>
      <c r="NNM30" s="43"/>
      <c r="NNN30" s="43"/>
      <c r="NNO30" s="43"/>
      <c r="NNP30" s="43"/>
      <c r="NNQ30" s="43"/>
      <c r="NNR30" s="43"/>
      <c r="NNS30" s="43"/>
      <c r="NNT30" s="43"/>
      <c r="NNU30" s="43"/>
      <c r="NNV30" s="43"/>
      <c r="NNW30" s="43"/>
      <c r="NNX30" s="43"/>
      <c r="NNY30" s="43"/>
      <c r="NNZ30" s="43"/>
      <c r="NOA30" s="43"/>
      <c r="NOB30" s="43"/>
      <c r="NOC30" s="43"/>
      <c r="NOD30" s="43"/>
      <c r="NOE30" s="43"/>
      <c r="NOF30" s="43"/>
      <c r="NOG30" s="43"/>
      <c r="NOH30" s="43"/>
      <c r="NOI30" s="43"/>
      <c r="NOJ30" s="43"/>
      <c r="NOK30" s="43"/>
      <c r="NOL30" s="43"/>
      <c r="NOM30" s="43"/>
      <c r="NON30" s="43"/>
      <c r="NOO30" s="43"/>
      <c r="NOP30" s="43"/>
      <c r="NOQ30" s="43"/>
      <c r="NOR30" s="43"/>
      <c r="NOS30" s="43"/>
      <c r="NOT30" s="43"/>
      <c r="NOU30" s="43"/>
      <c r="NOV30" s="43"/>
      <c r="NOW30" s="43"/>
      <c r="NOX30" s="43"/>
      <c r="NOY30" s="43"/>
      <c r="NOZ30" s="43"/>
      <c r="NPA30" s="43"/>
      <c r="NPB30" s="43"/>
      <c r="NPC30" s="43"/>
      <c r="NPD30" s="43"/>
      <c r="NPE30" s="43"/>
      <c r="NPF30" s="43"/>
      <c r="NPG30" s="43"/>
      <c r="NPH30" s="43"/>
      <c r="NPI30" s="43"/>
      <c r="NPJ30" s="43"/>
      <c r="NPK30" s="43"/>
      <c r="NPL30" s="43"/>
      <c r="NPM30" s="43"/>
      <c r="NPN30" s="43"/>
      <c r="NPO30" s="43"/>
      <c r="NPP30" s="43"/>
      <c r="NPQ30" s="43"/>
      <c r="NPR30" s="43"/>
      <c r="NPS30" s="43"/>
      <c r="NPT30" s="43"/>
      <c r="NPU30" s="43"/>
      <c r="NPV30" s="43"/>
      <c r="NPW30" s="43"/>
      <c r="NPX30" s="43"/>
      <c r="NPY30" s="43"/>
      <c r="NPZ30" s="43"/>
      <c r="NQA30" s="43"/>
      <c r="NQB30" s="43"/>
      <c r="NQC30" s="43"/>
      <c r="NQD30" s="43"/>
      <c r="NQE30" s="43"/>
      <c r="NQF30" s="43"/>
      <c r="NQG30" s="43"/>
      <c r="NQH30" s="43"/>
      <c r="NQI30" s="43"/>
      <c r="NQJ30" s="43"/>
      <c r="NQK30" s="43"/>
      <c r="NQL30" s="43"/>
      <c r="NQM30" s="43"/>
      <c r="NQN30" s="43"/>
      <c r="NQO30" s="43"/>
      <c r="NQP30" s="43"/>
      <c r="NQQ30" s="43"/>
      <c r="NQR30" s="43"/>
      <c r="NQS30" s="43"/>
      <c r="NQT30" s="43"/>
      <c r="NQU30" s="43"/>
      <c r="NQV30" s="43"/>
      <c r="NQW30" s="43"/>
      <c r="NQX30" s="43"/>
      <c r="NQY30" s="43"/>
      <c r="NQZ30" s="43"/>
      <c r="NRA30" s="43"/>
      <c r="NRB30" s="43"/>
      <c r="NRC30" s="43"/>
      <c r="NRD30" s="43"/>
      <c r="NRE30" s="43"/>
      <c r="NRF30" s="43"/>
      <c r="NRG30" s="43"/>
      <c r="NRH30" s="43"/>
      <c r="NRI30" s="43"/>
      <c r="NRJ30" s="43"/>
      <c r="NRK30" s="43"/>
      <c r="NRL30" s="43"/>
      <c r="NRM30" s="43"/>
      <c r="NRN30" s="43"/>
      <c r="NRO30" s="43"/>
      <c r="NRP30" s="43"/>
      <c r="NRQ30" s="43"/>
      <c r="NRR30" s="43"/>
      <c r="NRS30" s="43"/>
      <c r="NRT30" s="43"/>
      <c r="NRU30" s="43"/>
      <c r="NRV30" s="43"/>
      <c r="NRW30" s="43"/>
      <c r="NRX30" s="43"/>
      <c r="NRY30" s="43"/>
      <c r="NRZ30" s="43"/>
      <c r="NSA30" s="43"/>
      <c r="NSB30" s="43"/>
      <c r="NSC30" s="43"/>
      <c r="NSD30" s="43"/>
      <c r="NSE30" s="43"/>
      <c r="NSF30" s="43"/>
      <c r="NSG30" s="43"/>
      <c r="NSH30" s="43"/>
      <c r="NSI30" s="43"/>
      <c r="NSJ30" s="43"/>
      <c r="NSK30" s="43"/>
      <c r="NSL30" s="43"/>
      <c r="NSM30" s="43"/>
      <c r="NSN30" s="43"/>
      <c r="NSO30" s="43"/>
      <c r="NSP30" s="43"/>
      <c r="NSQ30" s="43"/>
      <c r="NSR30" s="43"/>
      <c r="NSS30" s="43"/>
      <c r="NST30" s="43"/>
      <c r="NSU30" s="43"/>
      <c r="NSV30" s="43"/>
      <c r="NSW30" s="43"/>
      <c r="NSX30" s="43"/>
      <c r="NSY30" s="43"/>
      <c r="NSZ30" s="43"/>
      <c r="NTA30" s="43"/>
      <c r="NTB30" s="43"/>
      <c r="NTC30" s="43"/>
      <c r="NTD30" s="43"/>
      <c r="NTE30" s="43"/>
      <c r="NTF30" s="43"/>
      <c r="NTG30" s="43"/>
      <c r="NTH30" s="43"/>
      <c r="NTI30" s="43"/>
      <c r="NTJ30" s="43"/>
      <c r="NTK30" s="43"/>
      <c r="NTL30" s="43"/>
      <c r="NTM30" s="43"/>
      <c r="NTN30" s="43"/>
      <c r="NTO30" s="43"/>
      <c r="NTP30" s="43"/>
      <c r="NTQ30" s="43"/>
      <c r="NTR30" s="43"/>
      <c r="NTS30" s="43"/>
      <c r="NTT30" s="43"/>
      <c r="NTU30" s="43"/>
      <c r="NTV30" s="43"/>
      <c r="NTW30" s="43"/>
      <c r="NTX30" s="43"/>
      <c r="NTY30" s="43"/>
      <c r="NTZ30" s="43"/>
      <c r="NUA30" s="43"/>
      <c r="NUB30" s="43"/>
      <c r="NUC30" s="43"/>
      <c r="NUD30" s="43"/>
      <c r="NUE30" s="43"/>
      <c r="NUF30" s="43"/>
      <c r="NUG30" s="43"/>
      <c r="NUH30" s="43"/>
      <c r="NUI30" s="43"/>
      <c r="NUJ30" s="43"/>
      <c r="NUK30" s="43"/>
      <c r="NUL30" s="43"/>
      <c r="NUM30" s="43"/>
      <c r="NUN30" s="43"/>
      <c r="NUO30" s="43"/>
      <c r="NUP30" s="43"/>
      <c r="NUQ30" s="43"/>
      <c r="NUR30" s="43"/>
      <c r="NUS30" s="43"/>
      <c r="NUT30" s="43"/>
      <c r="NUU30" s="43"/>
      <c r="NUV30" s="43"/>
      <c r="NUW30" s="43"/>
      <c r="NUX30" s="43"/>
      <c r="NUY30" s="43"/>
      <c r="NUZ30" s="43"/>
      <c r="NVA30" s="43"/>
      <c r="NVB30" s="43"/>
      <c r="NVC30" s="43"/>
      <c r="NVD30" s="43"/>
      <c r="NVE30" s="43"/>
      <c r="NVF30" s="43"/>
      <c r="NVG30" s="43"/>
      <c r="NVH30" s="43"/>
      <c r="NVI30" s="43"/>
      <c r="NVJ30" s="43"/>
      <c r="NVK30" s="43"/>
      <c r="NVL30" s="43"/>
      <c r="NVM30" s="43"/>
      <c r="NVN30" s="43"/>
      <c r="NVO30" s="43"/>
      <c r="NVP30" s="43"/>
      <c r="NVQ30" s="43"/>
      <c r="NVR30" s="43"/>
      <c r="NVS30" s="43"/>
      <c r="NVT30" s="43"/>
      <c r="NVU30" s="43"/>
      <c r="NVV30" s="43"/>
      <c r="NVW30" s="43"/>
      <c r="NVX30" s="43"/>
      <c r="NVY30" s="43"/>
      <c r="NVZ30" s="43"/>
      <c r="NWA30" s="43"/>
      <c r="NWB30" s="43"/>
      <c r="NWC30" s="43"/>
      <c r="NWD30" s="43"/>
      <c r="NWE30" s="43"/>
      <c r="NWF30" s="43"/>
      <c r="NWG30" s="43"/>
      <c r="NWH30" s="43"/>
      <c r="NWI30" s="43"/>
      <c r="NWJ30" s="43"/>
      <c r="NWK30" s="43"/>
      <c r="NWL30" s="43"/>
      <c r="NWM30" s="43"/>
      <c r="NWN30" s="43"/>
      <c r="NWO30" s="43"/>
      <c r="NWP30" s="43"/>
      <c r="NWQ30" s="43"/>
      <c r="NWR30" s="43"/>
      <c r="NWS30" s="43"/>
      <c r="NWT30" s="43"/>
      <c r="NWU30" s="43"/>
      <c r="NWV30" s="43"/>
      <c r="NWW30" s="43"/>
      <c r="NWX30" s="43"/>
      <c r="NWY30" s="43"/>
      <c r="NWZ30" s="43"/>
      <c r="NXA30" s="43"/>
      <c r="NXB30" s="43"/>
      <c r="NXC30" s="43"/>
      <c r="NXD30" s="43"/>
      <c r="NXE30" s="43"/>
      <c r="NXF30" s="43"/>
      <c r="NXG30" s="43"/>
      <c r="NXH30" s="43"/>
      <c r="NXI30" s="43"/>
      <c r="NXJ30" s="43"/>
      <c r="NXK30" s="43"/>
      <c r="NXL30" s="43"/>
      <c r="NXM30" s="43"/>
      <c r="NXN30" s="43"/>
      <c r="NXO30" s="43"/>
      <c r="NXP30" s="43"/>
      <c r="NXQ30" s="43"/>
      <c r="NXR30" s="43"/>
      <c r="NXS30" s="43"/>
      <c r="NXT30" s="43"/>
      <c r="NXU30" s="43"/>
      <c r="NXV30" s="43"/>
      <c r="NXW30" s="43"/>
      <c r="NXX30" s="43"/>
      <c r="NXY30" s="43"/>
      <c r="NXZ30" s="43"/>
      <c r="NYA30" s="43"/>
      <c r="NYB30" s="43"/>
      <c r="NYC30" s="43"/>
      <c r="NYD30" s="43"/>
      <c r="NYE30" s="43"/>
      <c r="NYF30" s="43"/>
      <c r="NYG30" s="43"/>
      <c r="NYH30" s="43"/>
      <c r="NYI30" s="43"/>
      <c r="NYJ30" s="43"/>
      <c r="NYK30" s="43"/>
      <c r="NYL30" s="43"/>
      <c r="NYM30" s="43"/>
      <c r="NYN30" s="43"/>
      <c r="NYO30" s="43"/>
      <c r="NYP30" s="43"/>
      <c r="NYQ30" s="43"/>
      <c r="NYR30" s="43"/>
      <c r="NYS30" s="43"/>
      <c r="NYT30" s="43"/>
      <c r="NYU30" s="43"/>
      <c r="NYV30" s="43"/>
      <c r="NYW30" s="43"/>
      <c r="NYX30" s="43"/>
      <c r="NYY30" s="43"/>
      <c r="NYZ30" s="43"/>
      <c r="NZA30" s="43"/>
      <c r="NZB30" s="43"/>
      <c r="NZC30" s="43"/>
      <c r="NZD30" s="43"/>
      <c r="NZE30" s="43"/>
      <c r="NZF30" s="43"/>
      <c r="NZG30" s="43"/>
      <c r="NZH30" s="43"/>
      <c r="NZI30" s="43"/>
      <c r="NZJ30" s="43"/>
      <c r="NZK30" s="43"/>
      <c r="NZL30" s="43"/>
      <c r="NZM30" s="43"/>
      <c r="NZN30" s="43"/>
      <c r="NZO30" s="43"/>
      <c r="NZP30" s="43"/>
      <c r="NZQ30" s="43"/>
      <c r="NZR30" s="43"/>
      <c r="NZS30" s="43"/>
      <c r="NZT30" s="43"/>
      <c r="NZU30" s="43"/>
      <c r="NZV30" s="43"/>
      <c r="NZW30" s="43"/>
      <c r="NZX30" s="43"/>
      <c r="NZY30" s="43"/>
      <c r="NZZ30" s="43"/>
      <c r="OAA30" s="43"/>
      <c r="OAB30" s="43"/>
      <c r="OAC30" s="43"/>
      <c r="OAD30" s="43"/>
      <c r="OAE30" s="43"/>
      <c r="OAF30" s="43"/>
      <c r="OAG30" s="43"/>
      <c r="OAH30" s="43"/>
      <c r="OAI30" s="43"/>
      <c r="OAJ30" s="43"/>
      <c r="OAK30" s="43"/>
      <c r="OAL30" s="43"/>
      <c r="OAM30" s="43"/>
      <c r="OAN30" s="43"/>
      <c r="OAO30" s="43"/>
      <c r="OAP30" s="43"/>
      <c r="OAQ30" s="43"/>
      <c r="OAR30" s="43"/>
      <c r="OAS30" s="43"/>
      <c r="OAT30" s="43"/>
      <c r="OAU30" s="43"/>
      <c r="OAV30" s="43"/>
      <c r="OAW30" s="43"/>
      <c r="OAX30" s="43"/>
      <c r="OAY30" s="43"/>
      <c r="OAZ30" s="43"/>
      <c r="OBA30" s="43"/>
      <c r="OBB30" s="43"/>
      <c r="OBC30" s="43"/>
      <c r="OBD30" s="43"/>
      <c r="OBE30" s="43"/>
      <c r="OBF30" s="43"/>
      <c r="OBG30" s="43"/>
      <c r="OBH30" s="43"/>
      <c r="OBI30" s="43"/>
      <c r="OBJ30" s="43"/>
      <c r="OBK30" s="43"/>
      <c r="OBL30" s="43"/>
      <c r="OBM30" s="43"/>
      <c r="OBN30" s="43"/>
      <c r="OBO30" s="43"/>
      <c r="OBP30" s="43"/>
      <c r="OBQ30" s="43"/>
      <c r="OBR30" s="43"/>
      <c r="OBS30" s="43"/>
      <c r="OBT30" s="43"/>
      <c r="OBU30" s="43"/>
      <c r="OBV30" s="43"/>
      <c r="OBW30" s="43"/>
      <c r="OBX30" s="43"/>
      <c r="OBY30" s="43"/>
      <c r="OBZ30" s="43"/>
      <c r="OCA30" s="43"/>
      <c r="OCB30" s="43"/>
      <c r="OCC30" s="43"/>
      <c r="OCD30" s="43"/>
      <c r="OCE30" s="43"/>
      <c r="OCF30" s="43"/>
      <c r="OCG30" s="43"/>
      <c r="OCH30" s="43"/>
      <c r="OCI30" s="43"/>
      <c r="OCJ30" s="43"/>
      <c r="OCK30" s="43"/>
      <c r="OCL30" s="43"/>
      <c r="OCM30" s="43"/>
      <c r="OCN30" s="43"/>
      <c r="OCO30" s="43"/>
      <c r="OCP30" s="43"/>
      <c r="OCQ30" s="43"/>
      <c r="OCR30" s="43"/>
      <c r="OCS30" s="43"/>
      <c r="OCT30" s="43"/>
      <c r="OCU30" s="43"/>
      <c r="OCV30" s="43"/>
      <c r="OCW30" s="43"/>
      <c r="OCX30" s="43"/>
      <c r="OCY30" s="43"/>
      <c r="OCZ30" s="43"/>
      <c r="ODA30" s="43"/>
      <c r="ODB30" s="43"/>
      <c r="ODC30" s="43"/>
      <c r="ODD30" s="43"/>
    </row>
    <row r="31" s="40" customFormat="1" ht="26" customHeight="1" spans="1:1024 1025:10248">
      <c r="A31" s="66" t="s">
        <v>654</v>
      </c>
      <c r="B31" s="61">
        <v>110.0707346743</v>
      </c>
      <c r="C31" s="61">
        <v>113.6988990272</v>
      </c>
      <c r="D31" s="64" t="s">
        <v>674</v>
      </c>
      <c r="F31" s="41"/>
      <c r="G31" s="41"/>
      <c r="IM31" s="43"/>
      <c r="IN31" s="43"/>
      <c r="IO31" s="43"/>
      <c r="IP31" s="43"/>
      <c r="IQ31" s="43"/>
      <c r="IR31" s="43"/>
      <c r="IS31" s="43"/>
      <c r="IT31" s="43"/>
      <c r="IU31" s="43"/>
      <c r="IV31" s="43"/>
      <c r="IW31" s="43"/>
      <c r="IX31" s="43"/>
      <c r="IY31" s="43"/>
      <c r="IZ31" s="43"/>
      <c r="JA31" s="43"/>
      <c r="JB31" s="43"/>
      <c r="JC31" s="43"/>
      <c r="JD31" s="43"/>
      <c r="JE31" s="43"/>
      <c r="JF31" s="43"/>
      <c r="JG31" s="43"/>
      <c r="JH31" s="43"/>
      <c r="JI31" s="43"/>
      <c r="JJ31" s="43"/>
      <c r="JK31" s="43"/>
      <c r="JL31" s="43"/>
      <c r="JM31" s="43"/>
      <c r="JN31" s="43"/>
      <c r="JO31" s="43"/>
      <c r="JP31" s="43"/>
      <c r="JQ31" s="43"/>
      <c r="JR31" s="43"/>
      <c r="JS31" s="43"/>
      <c r="JT31" s="43"/>
      <c r="JU31" s="43"/>
      <c r="JV31" s="43"/>
      <c r="JW31" s="43"/>
      <c r="JX31" s="43"/>
      <c r="JY31" s="43"/>
      <c r="JZ31" s="43"/>
      <c r="KA31" s="43"/>
      <c r="KB31" s="43"/>
      <c r="KC31" s="43"/>
      <c r="KD31" s="43"/>
      <c r="KE31" s="43"/>
      <c r="KF31" s="43"/>
      <c r="KG31" s="43"/>
      <c r="KH31" s="43"/>
      <c r="KI31" s="43"/>
      <c r="KJ31" s="43"/>
      <c r="KK31" s="43"/>
      <c r="KL31" s="43"/>
      <c r="KM31" s="43"/>
      <c r="KN31" s="43"/>
      <c r="KO31" s="43"/>
      <c r="KP31" s="43"/>
      <c r="KQ31" s="43"/>
      <c r="KR31" s="43"/>
      <c r="KS31" s="43"/>
      <c r="KT31" s="43"/>
      <c r="KU31" s="43"/>
      <c r="KV31" s="43"/>
      <c r="KW31" s="43"/>
      <c r="KX31" s="43"/>
      <c r="KY31" s="43"/>
      <c r="KZ31" s="43"/>
      <c r="LA31" s="43"/>
      <c r="LB31" s="43"/>
      <c r="LC31" s="43"/>
      <c r="LD31" s="43"/>
      <c r="LE31" s="43"/>
      <c r="LF31" s="43"/>
      <c r="LG31" s="43"/>
      <c r="LH31" s="43"/>
      <c r="LI31" s="43"/>
      <c r="LJ31" s="43"/>
      <c r="LK31" s="43"/>
      <c r="LL31" s="43"/>
      <c r="LM31" s="43"/>
      <c r="LN31" s="43"/>
      <c r="LO31" s="43"/>
      <c r="LP31" s="43"/>
      <c r="LQ31" s="43"/>
      <c r="LR31" s="43"/>
      <c r="LS31" s="43"/>
      <c r="LT31" s="43"/>
      <c r="LU31" s="43"/>
      <c r="LV31" s="43"/>
      <c r="LW31" s="43"/>
      <c r="LX31" s="43"/>
      <c r="LY31" s="43"/>
      <c r="LZ31" s="43"/>
      <c r="MA31" s="43"/>
      <c r="MB31" s="43"/>
      <c r="MC31" s="43"/>
      <c r="MD31" s="43"/>
      <c r="ME31" s="43"/>
      <c r="MF31" s="43"/>
      <c r="MG31" s="43"/>
      <c r="MH31" s="43"/>
      <c r="MI31" s="43"/>
      <c r="MJ31" s="43"/>
      <c r="MK31" s="43"/>
      <c r="ML31" s="43"/>
      <c r="MM31" s="43"/>
      <c r="MN31" s="43"/>
      <c r="MO31" s="43"/>
      <c r="MP31" s="43"/>
      <c r="MQ31" s="43"/>
      <c r="MR31" s="43"/>
      <c r="MS31" s="43"/>
      <c r="MT31" s="43"/>
      <c r="MU31" s="43"/>
      <c r="MV31" s="43"/>
      <c r="MW31" s="43"/>
      <c r="MX31" s="43"/>
      <c r="MY31" s="43"/>
      <c r="MZ31" s="43"/>
      <c r="NA31" s="43"/>
      <c r="NB31" s="43"/>
      <c r="NC31" s="43"/>
      <c r="ND31" s="43"/>
      <c r="NE31" s="43"/>
      <c r="NF31" s="43"/>
      <c r="NG31" s="43"/>
      <c r="NH31" s="43"/>
      <c r="NI31" s="43"/>
      <c r="NJ31" s="43"/>
      <c r="NK31" s="43"/>
      <c r="NL31" s="43"/>
      <c r="NM31" s="43"/>
      <c r="NN31" s="43"/>
      <c r="NO31" s="43"/>
      <c r="NP31" s="43"/>
      <c r="NQ31" s="43"/>
      <c r="NR31" s="43"/>
      <c r="NS31" s="43"/>
      <c r="NT31" s="43"/>
      <c r="NU31" s="43"/>
      <c r="NV31" s="43"/>
      <c r="NW31" s="43"/>
      <c r="NX31" s="43"/>
      <c r="NY31" s="43"/>
      <c r="NZ31" s="43"/>
      <c r="OA31" s="43"/>
      <c r="OB31" s="43"/>
      <c r="OC31" s="43"/>
      <c r="OD31" s="43"/>
      <c r="OE31" s="43"/>
      <c r="OF31" s="43"/>
      <c r="OG31" s="43"/>
      <c r="OH31" s="43"/>
      <c r="OI31" s="43"/>
      <c r="OJ31" s="43"/>
      <c r="OK31" s="43"/>
      <c r="OL31" s="43"/>
      <c r="OM31" s="43"/>
      <c r="ON31" s="43"/>
      <c r="OO31" s="43"/>
      <c r="OP31" s="43"/>
      <c r="OQ31" s="43"/>
      <c r="OR31" s="43"/>
      <c r="OS31" s="43"/>
      <c r="OT31" s="43"/>
      <c r="OU31" s="43"/>
      <c r="OV31" s="43"/>
      <c r="OW31" s="43"/>
      <c r="OX31" s="43"/>
      <c r="OY31" s="43"/>
      <c r="OZ31" s="43"/>
      <c r="PA31" s="43"/>
      <c r="PB31" s="43"/>
      <c r="PC31" s="43"/>
      <c r="PD31" s="43"/>
      <c r="PE31" s="43"/>
      <c r="PF31" s="43"/>
      <c r="PG31" s="43"/>
      <c r="PH31" s="43"/>
      <c r="PI31" s="43"/>
      <c r="PJ31" s="43"/>
      <c r="PK31" s="43"/>
      <c r="PL31" s="43"/>
      <c r="PM31" s="43"/>
      <c r="PN31" s="43"/>
      <c r="PO31" s="43"/>
      <c r="PP31" s="43"/>
      <c r="PQ31" s="43"/>
      <c r="PR31" s="43"/>
      <c r="PS31" s="43"/>
      <c r="PT31" s="43"/>
      <c r="PU31" s="43"/>
      <c r="PV31" s="43"/>
      <c r="PW31" s="43"/>
      <c r="PX31" s="43"/>
      <c r="PY31" s="43"/>
      <c r="PZ31" s="43"/>
      <c r="QA31" s="43"/>
      <c r="QB31" s="43"/>
      <c r="QC31" s="43"/>
      <c r="QD31" s="43"/>
      <c r="QE31" s="43"/>
      <c r="QF31" s="43"/>
      <c r="QG31" s="43"/>
      <c r="QH31" s="43"/>
      <c r="QI31" s="43"/>
      <c r="QJ31" s="43"/>
      <c r="QK31" s="43"/>
      <c r="QL31" s="43"/>
      <c r="QM31" s="43"/>
      <c r="QN31" s="43"/>
      <c r="QO31" s="43"/>
      <c r="QP31" s="43"/>
      <c r="QQ31" s="43"/>
      <c r="QR31" s="43"/>
      <c r="QS31" s="43"/>
      <c r="QT31" s="43"/>
      <c r="QU31" s="43"/>
      <c r="QV31" s="43"/>
      <c r="QW31" s="43"/>
      <c r="QX31" s="43"/>
      <c r="QY31" s="43"/>
      <c r="QZ31" s="43"/>
      <c r="RA31" s="43"/>
      <c r="RB31" s="43"/>
      <c r="RC31" s="43"/>
      <c r="RD31" s="43"/>
      <c r="RE31" s="43"/>
      <c r="RF31" s="43"/>
      <c r="RG31" s="43"/>
      <c r="RH31" s="43"/>
      <c r="RI31" s="43"/>
      <c r="RJ31" s="43"/>
      <c r="RK31" s="43"/>
      <c r="RL31" s="43"/>
      <c r="RM31" s="43"/>
      <c r="RN31" s="43"/>
      <c r="RO31" s="43"/>
      <c r="RP31" s="43"/>
      <c r="RQ31" s="43"/>
      <c r="RR31" s="43"/>
      <c r="RS31" s="43"/>
      <c r="RT31" s="43"/>
      <c r="RU31" s="43"/>
      <c r="RV31" s="43"/>
      <c r="RW31" s="43"/>
      <c r="RX31" s="43"/>
      <c r="RY31" s="43"/>
      <c r="RZ31" s="43"/>
      <c r="SA31" s="43"/>
      <c r="SB31" s="43"/>
      <c r="SC31" s="43"/>
      <c r="SD31" s="43"/>
      <c r="SE31" s="43"/>
      <c r="SF31" s="43"/>
      <c r="SG31" s="43"/>
      <c r="SH31" s="43"/>
      <c r="SI31" s="43"/>
      <c r="SJ31" s="43"/>
      <c r="SK31" s="43"/>
      <c r="SL31" s="43"/>
      <c r="SM31" s="43"/>
      <c r="SN31" s="43"/>
      <c r="SO31" s="43"/>
      <c r="SP31" s="43"/>
      <c r="SQ31" s="43"/>
      <c r="SR31" s="43"/>
      <c r="SS31" s="43"/>
      <c r="ST31" s="43"/>
      <c r="SU31" s="43"/>
      <c r="SV31" s="43"/>
      <c r="SW31" s="43"/>
      <c r="SX31" s="43"/>
      <c r="SY31" s="43"/>
      <c r="SZ31" s="43"/>
      <c r="TA31" s="43"/>
      <c r="TB31" s="43"/>
      <c r="TC31" s="43"/>
      <c r="TD31" s="43"/>
      <c r="TE31" s="43"/>
      <c r="TF31" s="43"/>
      <c r="TG31" s="43"/>
      <c r="TH31" s="43"/>
      <c r="TI31" s="43"/>
      <c r="TJ31" s="43"/>
      <c r="TK31" s="43"/>
      <c r="TL31" s="43"/>
      <c r="TM31" s="43"/>
      <c r="TN31" s="43"/>
      <c r="TO31" s="43"/>
      <c r="TP31" s="43"/>
      <c r="TQ31" s="43"/>
      <c r="TR31" s="43"/>
      <c r="TS31" s="43"/>
      <c r="TT31" s="43"/>
      <c r="TU31" s="43"/>
      <c r="TV31" s="43"/>
      <c r="TW31" s="43"/>
      <c r="TX31" s="43"/>
      <c r="TY31" s="43"/>
      <c r="TZ31" s="43"/>
      <c r="UA31" s="43"/>
      <c r="UB31" s="43"/>
      <c r="UC31" s="43"/>
      <c r="UD31" s="43"/>
      <c r="UE31" s="43"/>
      <c r="UF31" s="43"/>
      <c r="UG31" s="43"/>
      <c r="UH31" s="43"/>
      <c r="UI31" s="43"/>
      <c r="UJ31" s="43"/>
      <c r="UK31" s="43"/>
      <c r="UL31" s="43"/>
      <c r="UM31" s="43"/>
      <c r="UN31" s="43"/>
      <c r="UO31" s="43"/>
      <c r="UP31" s="43"/>
      <c r="UQ31" s="43"/>
      <c r="UR31" s="43"/>
      <c r="US31" s="43"/>
      <c r="UT31" s="43"/>
      <c r="UU31" s="43"/>
      <c r="UV31" s="43"/>
      <c r="UW31" s="43"/>
      <c r="UX31" s="43"/>
      <c r="UY31" s="43"/>
      <c r="UZ31" s="43"/>
      <c r="VA31" s="43"/>
      <c r="VB31" s="43"/>
      <c r="VC31" s="43"/>
      <c r="VD31" s="43"/>
      <c r="VE31" s="43"/>
      <c r="VF31" s="43"/>
      <c r="VG31" s="43"/>
      <c r="VH31" s="43"/>
      <c r="VI31" s="43"/>
      <c r="VJ31" s="43"/>
      <c r="VK31" s="43"/>
      <c r="VL31" s="43"/>
      <c r="VM31" s="43"/>
      <c r="VN31" s="43"/>
      <c r="VO31" s="43"/>
      <c r="VP31" s="43"/>
      <c r="VQ31" s="43"/>
      <c r="VR31" s="43"/>
      <c r="VS31" s="43"/>
      <c r="VT31" s="43"/>
      <c r="VU31" s="43"/>
      <c r="VV31" s="43"/>
      <c r="VW31" s="43"/>
      <c r="VX31" s="43"/>
      <c r="VY31" s="43"/>
      <c r="VZ31" s="43"/>
      <c r="WA31" s="43"/>
      <c r="WB31" s="43"/>
      <c r="WC31" s="43"/>
      <c r="WD31" s="43"/>
      <c r="WE31" s="43"/>
      <c r="WF31" s="43"/>
      <c r="WG31" s="43"/>
      <c r="WH31" s="43"/>
      <c r="WI31" s="43"/>
      <c r="WJ31" s="43"/>
      <c r="WK31" s="43"/>
      <c r="WL31" s="43"/>
      <c r="WM31" s="43"/>
      <c r="WN31" s="43"/>
      <c r="WO31" s="43"/>
      <c r="WP31" s="43"/>
      <c r="WQ31" s="43"/>
      <c r="WR31" s="43"/>
      <c r="WS31" s="43"/>
      <c r="WT31" s="43"/>
      <c r="WU31" s="43"/>
      <c r="WV31" s="43"/>
      <c r="WW31" s="43"/>
      <c r="WX31" s="43"/>
      <c r="WY31" s="43"/>
      <c r="WZ31" s="43"/>
      <c r="XA31" s="43"/>
      <c r="XB31" s="43"/>
      <c r="XC31" s="43"/>
      <c r="XD31" s="43"/>
      <c r="XE31" s="43"/>
      <c r="XF31" s="43"/>
      <c r="XG31" s="43"/>
      <c r="XH31" s="43"/>
      <c r="XI31" s="43"/>
      <c r="XJ31" s="43"/>
      <c r="XK31" s="43"/>
      <c r="XL31" s="43"/>
      <c r="XM31" s="43"/>
      <c r="XN31" s="43"/>
      <c r="XO31" s="43"/>
      <c r="XP31" s="43"/>
      <c r="XQ31" s="43"/>
      <c r="XR31" s="43"/>
      <c r="XS31" s="43"/>
      <c r="XT31" s="43"/>
      <c r="XU31" s="43"/>
      <c r="XV31" s="43"/>
      <c r="XW31" s="43"/>
      <c r="XX31" s="43"/>
      <c r="XY31" s="43"/>
      <c r="XZ31" s="43"/>
      <c r="YA31" s="43"/>
      <c r="YB31" s="43"/>
      <c r="YC31" s="43"/>
      <c r="YD31" s="43"/>
      <c r="YE31" s="43"/>
      <c r="YF31" s="43"/>
      <c r="YG31" s="43"/>
      <c r="YH31" s="43"/>
      <c r="YI31" s="43"/>
      <c r="YJ31" s="43"/>
      <c r="YK31" s="43"/>
      <c r="YL31" s="43"/>
      <c r="YM31" s="43"/>
      <c r="YN31" s="43"/>
      <c r="YO31" s="43"/>
      <c r="YP31" s="43"/>
      <c r="YQ31" s="43"/>
      <c r="YR31" s="43"/>
      <c r="YS31" s="43"/>
      <c r="YT31" s="43"/>
      <c r="YU31" s="43"/>
      <c r="YV31" s="43"/>
      <c r="YW31" s="43"/>
      <c r="YX31" s="43"/>
      <c r="YY31" s="43"/>
      <c r="YZ31" s="43"/>
      <c r="ZA31" s="43"/>
      <c r="ZB31" s="43"/>
      <c r="ZC31" s="43"/>
      <c r="ZD31" s="43"/>
      <c r="ZE31" s="43"/>
      <c r="ZF31" s="43"/>
      <c r="ZG31" s="43"/>
      <c r="ZH31" s="43"/>
      <c r="ZI31" s="43"/>
      <c r="ZJ31" s="43"/>
      <c r="ZK31" s="43"/>
      <c r="ZL31" s="43"/>
      <c r="ZM31" s="43"/>
      <c r="ZN31" s="43"/>
      <c r="ZO31" s="43"/>
      <c r="ZP31" s="43"/>
      <c r="ZQ31" s="43"/>
      <c r="ZR31" s="43"/>
      <c r="ZS31" s="43"/>
      <c r="ZT31" s="43"/>
      <c r="ZU31" s="43"/>
      <c r="ZV31" s="43"/>
      <c r="ZW31" s="43"/>
      <c r="ZX31" s="43"/>
      <c r="ZY31" s="43"/>
      <c r="ZZ31" s="43"/>
      <c r="AAA31" s="43"/>
      <c r="AAB31" s="43"/>
      <c r="AAC31" s="43"/>
      <c r="AAD31" s="43"/>
      <c r="AAE31" s="43"/>
      <c r="AAF31" s="43"/>
      <c r="AAG31" s="43"/>
      <c r="AAH31" s="43"/>
      <c r="AAI31" s="43"/>
      <c r="AAJ31" s="43"/>
      <c r="AAK31" s="43"/>
      <c r="AAL31" s="43"/>
      <c r="AAM31" s="43"/>
      <c r="AAN31" s="43"/>
      <c r="AAO31" s="43"/>
      <c r="AAP31" s="43"/>
      <c r="AAQ31" s="43"/>
      <c r="AAR31" s="43"/>
      <c r="AAS31" s="43"/>
      <c r="AAT31" s="43"/>
      <c r="AAU31" s="43"/>
      <c r="AAV31" s="43"/>
      <c r="AAW31" s="43"/>
      <c r="AAX31" s="43"/>
      <c r="AAY31" s="43"/>
      <c r="AAZ31" s="43"/>
      <c r="ABA31" s="43"/>
      <c r="ABB31" s="43"/>
      <c r="ABC31" s="43"/>
      <c r="ABD31" s="43"/>
      <c r="ABE31" s="43"/>
      <c r="ABF31" s="43"/>
      <c r="ABG31" s="43"/>
      <c r="ABH31" s="43"/>
      <c r="ABI31" s="43"/>
      <c r="ABJ31" s="43"/>
      <c r="ABK31" s="43"/>
      <c r="ABL31" s="43"/>
      <c r="ABM31" s="43"/>
      <c r="ABN31" s="43"/>
      <c r="ABO31" s="43"/>
      <c r="ABP31" s="43"/>
      <c r="ABQ31" s="43"/>
      <c r="ABR31" s="43"/>
      <c r="ABS31" s="43"/>
      <c r="ABT31" s="43"/>
      <c r="ABU31" s="43"/>
      <c r="ABV31" s="43"/>
      <c r="ABW31" s="43"/>
      <c r="ABX31" s="43"/>
      <c r="ABY31" s="43"/>
      <c r="ABZ31" s="43"/>
      <c r="ACA31" s="43"/>
      <c r="ACB31" s="43"/>
      <c r="ACC31" s="43"/>
      <c r="ACD31" s="43"/>
      <c r="ACE31" s="43"/>
      <c r="ACF31" s="43"/>
      <c r="ACG31" s="43"/>
      <c r="ACH31" s="43"/>
      <c r="ACI31" s="43"/>
      <c r="ACJ31" s="43"/>
      <c r="ACK31" s="43"/>
      <c r="ACL31" s="43"/>
      <c r="ACM31" s="43"/>
      <c r="ACN31" s="43"/>
      <c r="ACO31" s="43"/>
      <c r="ACP31" s="43"/>
      <c r="ACQ31" s="43"/>
      <c r="ACR31" s="43"/>
      <c r="ACS31" s="43"/>
      <c r="ACT31" s="43"/>
      <c r="ACU31" s="43"/>
      <c r="ACV31" s="43"/>
      <c r="ACW31" s="43"/>
      <c r="ACX31" s="43"/>
      <c r="ACY31" s="43"/>
      <c r="ACZ31" s="43"/>
      <c r="ADA31" s="43"/>
      <c r="ADB31" s="43"/>
      <c r="ADC31" s="43"/>
      <c r="ADD31" s="43"/>
      <c r="ADE31" s="43"/>
      <c r="ADF31" s="43"/>
      <c r="ADG31" s="43"/>
      <c r="ADH31" s="43"/>
      <c r="ADI31" s="43"/>
      <c r="ADJ31" s="43"/>
      <c r="ADK31" s="43"/>
      <c r="ADL31" s="43"/>
      <c r="ADM31" s="43"/>
      <c r="ADN31" s="43"/>
      <c r="ADO31" s="43"/>
      <c r="ADP31" s="43"/>
      <c r="ADQ31" s="43"/>
      <c r="ADR31" s="43"/>
      <c r="ADS31" s="43"/>
      <c r="ADT31" s="43"/>
      <c r="ADU31" s="43"/>
      <c r="ADV31" s="43"/>
      <c r="ADW31" s="43"/>
      <c r="ADX31" s="43"/>
      <c r="ADY31" s="43"/>
      <c r="ADZ31" s="43"/>
      <c r="AEA31" s="43"/>
      <c r="AEB31" s="43"/>
      <c r="AEC31" s="43"/>
      <c r="AED31" s="43"/>
      <c r="AEE31" s="43"/>
      <c r="AEF31" s="43"/>
      <c r="AEG31" s="43"/>
      <c r="AEH31" s="43"/>
      <c r="AEI31" s="43"/>
      <c r="AEJ31" s="43"/>
      <c r="AEK31" s="43"/>
      <c r="AEL31" s="43"/>
      <c r="AEM31" s="43"/>
      <c r="AEN31" s="43"/>
      <c r="AEO31" s="43"/>
      <c r="AEP31" s="43"/>
      <c r="AEQ31" s="43"/>
      <c r="AER31" s="43"/>
      <c r="AES31" s="43"/>
      <c r="AET31" s="43"/>
      <c r="AEU31" s="43"/>
      <c r="AEV31" s="43"/>
      <c r="AEW31" s="43"/>
      <c r="AEX31" s="43"/>
      <c r="AEY31" s="43"/>
      <c r="AEZ31" s="43"/>
      <c r="AFA31" s="43"/>
      <c r="AFB31" s="43"/>
      <c r="AFC31" s="43"/>
      <c r="AFD31" s="43"/>
      <c r="AFE31" s="43"/>
      <c r="AFF31" s="43"/>
      <c r="AFG31" s="43"/>
      <c r="AFH31" s="43"/>
      <c r="AFI31" s="43"/>
      <c r="AFJ31" s="43"/>
      <c r="AFK31" s="43"/>
      <c r="AFL31" s="43"/>
      <c r="AFM31" s="43"/>
      <c r="AFN31" s="43"/>
      <c r="AFO31" s="43"/>
      <c r="AFP31" s="43"/>
      <c r="AFQ31" s="43"/>
      <c r="AFR31" s="43"/>
      <c r="AFS31" s="43"/>
      <c r="AFT31" s="43"/>
      <c r="AFU31" s="43"/>
      <c r="AFV31" s="43"/>
      <c r="AFW31" s="43"/>
      <c r="AFX31" s="43"/>
      <c r="AFY31" s="43"/>
      <c r="AFZ31" s="43"/>
      <c r="AGA31" s="43"/>
      <c r="AGB31" s="43"/>
      <c r="AGC31" s="43"/>
      <c r="AGD31" s="43"/>
      <c r="AGE31" s="43"/>
      <c r="AGF31" s="43"/>
      <c r="AGG31" s="43"/>
      <c r="AGH31" s="43"/>
      <c r="AGI31" s="43"/>
      <c r="AGJ31" s="43"/>
      <c r="AGK31" s="43"/>
      <c r="AGL31" s="43"/>
      <c r="AGM31" s="43"/>
      <c r="AGN31" s="43"/>
      <c r="AGO31" s="43"/>
      <c r="AGP31" s="43"/>
      <c r="AGQ31" s="43"/>
      <c r="AGR31" s="43"/>
      <c r="AGS31" s="43"/>
      <c r="AGT31" s="43"/>
      <c r="AGU31" s="43"/>
      <c r="AGV31" s="43"/>
      <c r="AGW31" s="43"/>
      <c r="AGX31" s="43"/>
      <c r="AGY31" s="43"/>
      <c r="AGZ31" s="43"/>
      <c r="AHA31" s="43"/>
      <c r="AHB31" s="43"/>
      <c r="AHC31" s="43"/>
      <c r="AHD31" s="43"/>
      <c r="AHE31" s="43"/>
      <c r="AHF31" s="43"/>
      <c r="AHG31" s="43"/>
      <c r="AHH31" s="43"/>
      <c r="AHI31" s="43"/>
      <c r="AHJ31" s="43"/>
      <c r="AHK31" s="43"/>
      <c r="AHL31" s="43"/>
      <c r="AHM31" s="43"/>
      <c r="AHN31" s="43"/>
      <c r="AHO31" s="43"/>
      <c r="AHP31" s="43"/>
      <c r="AHQ31" s="43"/>
      <c r="AHR31" s="43"/>
      <c r="AHS31" s="43"/>
      <c r="AHT31" s="43"/>
      <c r="AHU31" s="43"/>
      <c r="AHV31" s="43"/>
      <c r="AHW31" s="43"/>
      <c r="AHX31" s="43"/>
      <c r="AHY31" s="43"/>
      <c r="AHZ31" s="43"/>
      <c r="AIA31" s="43"/>
      <c r="AIB31" s="43"/>
      <c r="AIC31" s="43"/>
      <c r="AID31" s="43"/>
      <c r="AIE31" s="43"/>
      <c r="AIF31" s="43"/>
      <c r="AIG31" s="43"/>
      <c r="AIH31" s="43"/>
      <c r="AII31" s="43"/>
      <c r="AIJ31" s="43"/>
      <c r="AIK31" s="43"/>
      <c r="AIL31" s="43"/>
      <c r="AIM31" s="43"/>
      <c r="AIN31" s="43"/>
      <c r="AIO31" s="43"/>
      <c r="AIP31" s="43"/>
      <c r="AIQ31" s="43"/>
      <c r="AIR31" s="43"/>
      <c r="AIS31" s="43"/>
      <c r="AIT31" s="43"/>
      <c r="AIU31" s="43"/>
      <c r="AIV31" s="43"/>
      <c r="AIW31" s="43"/>
      <c r="AIX31" s="43"/>
      <c r="AIY31" s="43"/>
      <c r="AIZ31" s="43"/>
      <c r="AJA31" s="43"/>
      <c r="AJB31" s="43"/>
      <c r="AJC31" s="43"/>
      <c r="AJD31" s="43"/>
      <c r="AJE31" s="43"/>
      <c r="AJF31" s="43"/>
      <c r="AJG31" s="43"/>
      <c r="AJH31" s="43"/>
      <c r="AJI31" s="43"/>
      <c r="AJJ31" s="43"/>
      <c r="AJK31" s="43"/>
      <c r="AJL31" s="43"/>
      <c r="AJM31" s="43"/>
      <c r="AJN31" s="43"/>
      <c r="AJO31" s="43"/>
      <c r="AJP31" s="43"/>
      <c r="AJQ31" s="43"/>
      <c r="AJR31" s="43"/>
      <c r="AJS31" s="43"/>
      <c r="AJT31" s="43"/>
      <c r="AJU31" s="43"/>
      <c r="AJV31" s="43"/>
      <c r="AJW31" s="43"/>
      <c r="AJX31" s="43"/>
      <c r="AJY31" s="43"/>
      <c r="AJZ31" s="43"/>
      <c r="AKA31" s="43"/>
      <c r="AKB31" s="43"/>
      <c r="AKC31" s="43"/>
      <c r="AKD31" s="43"/>
      <c r="AKE31" s="43"/>
      <c r="AKF31" s="43"/>
      <c r="AKG31" s="43"/>
      <c r="AKH31" s="43"/>
      <c r="AKI31" s="43"/>
      <c r="AKJ31" s="43"/>
      <c r="AKK31" s="43"/>
      <c r="AKL31" s="43"/>
      <c r="AKM31" s="43"/>
      <c r="AKN31" s="43"/>
      <c r="AKO31" s="43"/>
      <c r="AKP31" s="43"/>
      <c r="AKQ31" s="43"/>
      <c r="AKR31" s="43"/>
      <c r="AKS31" s="43"/>
      <c r="AKT31" s="43"/>
      <c r="AKU31" s="43"/>
      <c r="AKV31" s="43"/>
      <c r="AKW31" s="43"/>
      <c r="AKX31" s="43"/>
      <c r="AKY31" s="43"/>
      <c r="AKZ31" s="43"/>
      <c r="ALA31" s="43"/>
      <c r="ALB31" s="43"/>
      <c r="ALC31" s="43"/>
      <c r="ALD31" s="43"/>
      <c r="ALE31" s="43"/>
      <c r="ALF31" s="43"/>
      <c r="ALG31" s="43"/>
      <c r="ALH31" s="43"/>
      <c r="ALI31" s="43"/>
      <c r="ALJ31" s="43"/>
      <c r="ALK31" s="43"/>
      <c r="ALL31" s="43"/>
      <c r="ALM31" s="43"/>
      <c r="ALN31" s="43"/>
      <c r="ALO31" s="43"/>
      <c r="ALP31" s="43"/>
      <c r="ALQ31" s="43"/>
      <c r="ALR31" s="43"/>
      <c r="ALS31" s="43"/>
      <c r="ALT31" s="43"/>
      <c r="ALU31" s="43"/>
      <c r="ALV31" s="43"/>
      <c r="ALW31" s="43"/>
      <c r="ALX31" s="43"/>
      <c r="ALY31" s="43"/>
      <c r="ALZ31" s="43"/>
      <c r="AMA31" s="43"/>
      <c r="AMB31" s="43"/>
      <c r="AMC31" s="43"/>
      <c r="AMD31" s="43"/>
      <c r="AME31" s="43"/>
      <c r="AMF31" s="43"/>
      <c r="AMG31" s="43"/>
      <c r="AMH31" s="43"/>
      <c r="AMI31" s="43"/>
      <c r="AMJ31" s="43"/>
      <c r="AMK31" s="43"/>
      <c r="AML31" s="43"/>
      <c r="AMM31" s="43"/>
      <c r="AMN31" s="43"/>
      <c r="AMO31" s="43"/>
      <c r="AMP31" s="43"/>
      <c r="AMQ31" s="43"/>
      <c r="AMR31" s="43"/>
      <c r="AMS31" s="43"/>
      <c r="AMT31" s="43"/>
      <c r="AMU31" s="43"/>
      <c r="AMV31" s="43"/>
      <c r="AMW31" s="43"/>
      <c r="AMX31" s="43"/>
      <c r="AMY31" s="43"/>
      <c r="AMZ31" s="43"/>
      <c r="ANA31" s="43"/>
      <c r="ANB31" s="43"/>
      <c r="ANC31" s="43"/>
      <c r="AND31" s="43"/>
      <c r="ANE31" s="43"/>
      <c r="ANF31" s="43"/>
      <c r="ANG31" s="43"/>
      <c r="ANH31" s="43"/>
      <c r="ANI31" s="43"/>
      <c r="ANJ31" s="43"/>
      <c r="ANK31" s="43"/>
      <c r="ANL31" s="43"/>
      <c r="ANM31" s="43"/>
      <c r="ANN31" s="43"/>
      <c r="ANO31" s="43"/>
      <c r="ANP31" s="43"/>
      <c r="ANQ31" s="43"/>
      <c r="ANR31" s="43"/>
      <c r="ANS31" s="43"/>
      <c r="ANT31" s="43"/>
      <c r="ANU31" s="43"/>
      <c r="ANV31" s="43"/>
      <c r="ANW31" s="43"/>
      <c r="ANX31" s="43"/>
      <c r="ANY31" s="43"/>
      <c r="ANZ31" s="43"/>
      <c r="AOA31" s="43"/>
      <c r="AOB31" s="43"/>
      <c r="AOC31" s="43"/>
      <c r="AOD31" s="43"/>
      <c r="AOE31" s="43"/>
      <c r="AOF31" s="43"/>
      <c r="AOG31" s="43"/>
      <c r="AOH31" s="43"/>
      <c r="AOI31" s="43"/>
      <c r="AOJ31" s="43"/>
      <c r="AOK31" s="43"/>
      <c r="AOL31" s="43"/>
      <c r="AOM31" s="43"/>
      <c r="AON31" s="43"/>
      <c r="AOO31" s="43"/>
      <c r="AOP31" s="43"/>
      <c r="AOQ31" s="43"/>
      <c r="AOR31" s="43"/>
      <c r="AOS31" s="43"/>
      <c r="AOT31" s="43"/>
      <c r="AOU31" s="43"/>
      <c r="AOV31" s="43"/>
      <c r="AOW31" s="43"/>
      <c r="AOX31" s="43"/>
      <c r="AOY31" s="43"/>
      <c r="AOZ31" s="43"/>
      <c r="APA31" s="43"/>
      <c r="APB31" s="43"/>
      <c r="APC31" s="43"/>
      <c r="APD31" s="43"/>
      <c r="APE31" s="43"/>
      <c r="APF31" s="43"/>
      <c r="APG31" s="43"/>
      <c r="APH31" s="43"/>
      <c r="API31" s="43"/>
      <c r="APJ31" s="43"/>
      <c r="APK31" s="43"/>
      <c r="APL31" s="43"/>
      <c r="APM31" s="43"/>
      <c r="APN31" s="43"/>
      <c r="APO31" s="43"/>
      <c r="APP31" s="43"/>
      <c r="APQ31" s="43"/>
      <c r="APR31" s="43"/>
      <c r="APS31" s="43"/>
      <c r="APT31" s="43"/>
      <c r="APU31" s="43"/>
      <c r="APV31" s="43"/>
      <c r="APW31" s="43"/>
      <c r="APX31" s="43"/>
      <c r="APY31" s="43"/>
      <c r="APZ31" s="43"/>
      <c r="AQA31" s="43"/>
      <c r="AQB31" s="43"/>
      <c r="AQC31" s="43"/>
      <c r="AQD31" s="43"/>
      <c r="AQE31" s="43"/>
      <c r="AQF31" s="43"/>
      <c r="AQG31" s="43"/>
      <c r="AQH31" s="43"/>
      <c r="AQI31" s="43"/>
      <c r="AQJ31" s="43"/>
      <c r="AQK31" s="43"/>
      <c r="AQL31" s="43"/>
      <c r="AQM31" s="43"/>
      <c r="AQN31" s="43"/>
      <c r="AQO31" s="43"/>
      <c r="AQP31" s="43"/>
      <c r="AQQ31" s="43"/>
      <c r="AQR31" s="43"/>
      <c r="AQS31" s="43"/>
      <c r="AQT31" s="43"/>
      <c r="AQU31" s="43"/>
      <c r="AQV31" s="43"/>
      <c r="AQW31" s="43"/>
      <c r="AQX31" s="43"/>
      <c r="AQY31" s="43"/>
      <c r="AQZ31" s="43"/>
      <c r="ARA31" s="43"/>
      <c r="ARB31" s="43"/>
      <c r="ARC31" s="43"/>
      <c r="ARD31" s="43"/>
      <c r="ARE31" s="43"/>
      <c r="ARF31" s="43"/>
      <c r="ARG31" s="43"/>
      <c r="ARH31" s="43"/>
      <c r="ARI31" s="43"/>
      <c r="ARJ31" s="43"/>
      <c r="ARK31" s="43"/>
      <c r="ARL31" s="43"/>
      <c r="ARM31" s="43"/>
      <c r="ARN31" s="43"/>
      <c r="ARO31" s="43"/>
      <c r="ARP31" s="43"/>
      <c r="ARQ31" s="43"/>
      <c r="ARR31" s="43"/>
      <c r="ARS31" s="43"/>
      <c r="ART31" s="43"/>
      <c r="ARU31" s="43"/>
      <c r="ARV31" s="43"/>
      <c r="ARW31" s="43"/>
      <c r="ARX31" s="43"/>
      <c r="ARY31" s="43"/>
      <c r="ARZ31" s="43"/>
      <c r="ASA31" s="43"/>
      <c r="ASB31" s="43"/>
      <c r="ASC31" s="43"/>
      <c r="ASD31" s="43"/>
      <c r="ASE31" s="43"/>
      <c r="ASF31" s="43"/>
      <c r="ASG31" s="43"/>
      <c r="ASH31" s="43"/>
      <c r="ASI31" s="43"/>
      <c r="ASJ31" s="43"/>
      <c r="ASK31" s="43"/>
      <c r="ASL31" s="43"/>
      <c r="ASM31" s="43"/>
      <c r="ASN31" s="43"/>
      <c r="ASO31" s="43"/>
      <c r="ASP31" s="43"/>
      <c r="ASQ31" s="43"/>
      <c r="ASR31" s="43"/>
      <c r="ASS31" s="43"/>
      <c r="AST31" s="43"/>
      <c r="ASU31" s="43"/>
      <c r="ASV31" s="43"/>
      <c r="ASW31" s="43"/>
      <c r="ASX31" s="43"/>
      <c r="ASY31" s="43"/>
      <c r="ASZ31" s="43"/>
      <c r="ATA31" s="43"/>
      <c r="ATB31" s="43"/>
      <c r="ATC31" s="43"/>
      <c r="ATD31" s="43"/>
      <c r="ATE31" s="43"/>
      <c r="ATF31" s="43"/>
      <c r="ATG31" s="43"/>
      <c r="ATH31" s="43"/>
      <c r="ATI31" s="43"/>
      <c r="ATJ31" s="43"/>
      <c r="ATK31" s="43"/>
      <c r="ATL31" s="43"/>
      <c r="ATM31" s="43"/>
      <c r="ATN31" s="43"/>
      <c r="ATO31" s="43"/>
      <c r="ATP31" s="43"/>
      <c r="ATQ31" s="43"/>
      <c r="ATR31" s="43"/>
      <c r="ATS31" s="43"/>
      <c r="ATT31" s="43"/>
      <c r="ATU31" s="43"/>
      <c r="ATV31" s="43"/>
      <c r="ATW31" s="43"/>
      <c r="ATX31" s="43"/>
      <c r="ATY31" s="43"/>
      <c r="ATZ31" s="43"/>
      <c r="AUA31" s="43"/>
      <c r="AUB31" s="43"/>
      <c r="AUC31" s="43"/>
      <c r="AUD31" s="43"/>
      <c r="AUE31" s="43"/>
      <c r="AUF31" s="43"/>
      <c r="AUG31" s="43"/>
      <c r="AUH31" s="43"/>
      <c r="AUI31" s="43"/>
      <c r="AUJ31" s="43"/>
      <c r="AUK31" s="43"/>
      <c r="AUL31" s="43"/>
      <c r="AUM31" s="43"/>
      <c r="AUN31" s="43"/>
      <c r="AUO31" s="43"/>
      <c r="AUP31" s="43"/>
      <c r="AUQ31" s="43"/>
      <c r="AUR31" s="43"/>
      <c r="AUS31" s="43"/>
      <c r="AUT31" s="43"/>
      <c r="AUU31" s="43"/>
      <c r="AUV31" s="43"/>
      <c r="AUW31" s="43"/>
      <c r="AUX31" s="43"/>
      <c r="AUY31" s="43"/>
      <c r="AUZ31" s="43"/>
      <c r="AVA31" s="43"/>
      <c r="AVB31" s="43"/>
      <c r="AVC31" s="43"/>
      <c r="AVD31" s="43"/>
      <c r="AVE31" s="43"/>
      <c r="AVF31" s="43"/>
      <c r="AVG31" s="43"/>
      <c r="AVH31" s="43"/>
      <c r="AVI31" s="43"/>
      <c r="AVJ31" s="43"/>
      <c r="AVK31" s="43"/>
      <c r="AVL31" s="43"/>
      <c r="AVM31" s="43"/>
      <c r="AVN31" s="43"/>
      <c r="AVO31" s="43"/>
      <c r="AVP31" s="43"/>
      <c r="AVQ31" s="43"/>
      <c r="AVR31" s="43"/>
      <c r="AVS31" s="43"/>
      <c r="AVT31" s="43"/>
      <c r="AVU31" s="43"/>
      <c r="AVV31" s="43"/>
      <c r="AVW31" s="43"/>
      <c r="AVX31" s="43"/>
      <c r="AVY31" s="43"/>
      <c r="AVZ31" s="43"/>
      <c r="AWA31" s="43"/>
      <c r="AWB31" s="43"/>
      <c r="AWC31" s="43"/>
      <c r="AWD31" s="43"/>
      <c r="AWE31" s="43"/>
      <c r="AWF31" s="43"/>
      <c r="AWG31" s="43"/>
      <c r="AWH31" s="43"/>
      <c r="AWI31" s="43"/>
      <c r="AWJ31" s="43"/>
      <c r="AWK31" s="43"/>
      <c r="AWL31" s="43"/>
      <c r="AWM31" s="43"/>
      <c r="AWN31" s="43"/>
      <c r="AWO31" s="43"/>
      <c r="AWP31" s="43"/>
      <c r="AWQ31" s="43"/>
      <c r="AWR31" s="43"/>
      <c r="AWS31" s="43"/>
      <c r="AWT31" s="43"/>
      <c r="AWU31" s="43"/>
      <c r="AWV31" s="43"/>
      <c r="AWW31" s="43"/>
      <c r="AWX31" s="43"/>
      <c r="AWY31" s="43"/>
      <c r="AWZ31" s="43"/>
      <c r="AXA31" s="43"/>
      <c r="AXB31" s="43"/>
      <c r="AXC31" s="43"/>
      <c r="AXD31" s="43"/>
      <c r="AXE31" s="43"/>
      <c r="AXF31" s="43"/>
      <c r="AXG31" s="43"/>
      <c r="AXH31" s="43"/>
      <c r="AXI31" s="43"/>
      <c r="AXJ31" s="43"/>
      <c r="AXK31" s="43"/>
      <c r="AXL31" s="43"/>
      <c r="AXM31" s="43"/>
      <c r="AXN31" s="43"/>
      <c r="AXO31" s="43"/>
      <c r="AXP31" s="43"/>
      <c r="AXQ31" s="43"/>
      <c r="AXR31" s="43"/>
      <c r="AXS31" s="43"/>
      <c r="AXT31" s="43"/>
      <c r="AXU31" s="43"/>
      <c r="AXV31" s="43"/>
      <c r="AXW31" s="43"/>
      <c r="AXX31" s="43"/>
      <c r="AXY31" s="43"/>
      <c r="AXZ31" s="43"/>
      <c r="AYA31" s="43"/>
      <c r="AYB31" s="43"/>
      <c r="AYC31" s="43"/>
      <c r="AYD31" s="43"/>
      <c r="AYE31" s="43"/>
      <c r="AYF31" s="43"/>
      <c r="AYG31" s="43"/>
      <c r="AYH31" s="43"/>
      <c r="AYI31" s="43"/>
      <c r="AYJ31" s="43"/>
      <c r="AYK31" s="43"/>
      <c r="AYL31" s="43"/>
      <c r="AYM31" s="43"/>
      <c r="AYN31" s="43"/>
      <c r="AYO31" s="43"/>
      <c r="AYP31" s="43"/>
      <c r="AYQ31" s="43"/>
      <c r="AYR31" s="43"/>
      <c r="AYS31" s="43"/>
      <c r="AYT31" s="43"/>
      <c r="AYU31" s="43"/>
      <c r="AYV31" s="43"/>
      <c r="AYW31" s="43"/>
      <c r="AYX31" s="43"/>
      <c r="AYY31" s="43"/>
      <c r="AYZ31" s="43"/>
      <c r="AZA31" s="43"/>
      <c r="AZB31" s="43"/>
      <c r="AZC31" s="43"/>
      <c r="AZD31" s="43"/>
      <c r="AZE31" s="43"/>
      <c r="AZF31" s="43"/>
      <c r="AZG31" s="43"/>
      <c r="AZH31" s="43"/>
      <c r="AZI31" s="43"/>
      <c r="AZJ31" s="43"/>
      <c r="AZK31" s="43"/>
      <c r="AZL31" s="43"/>
      <c r="AZM31" s="43"/>
      <c r="AZN31" s="43"/>
      <c r="AZO31" s="43"/>
      <c r="AZP31" s="43"/>
      <c r="AZQ31" s="43"/>
      <c r="AZR31" s="43"/>
      <c r="AZS31" s="43"/>
      <c r="AZT31" s="43"/>
      <c r="AZU31" s="43"/>
      <c r="AZV31" s="43"/>
      <c r="AZW31" s="43"/>
      <c r="AZX31" s="43"/>
      <c r="AZY31" s="43"/>
      <c r="AZZ31" s="43"/>
      <c r="BAA31" s="43"/>
      <c r="BAB31" s="43"/>
      <c r="BAC31" s="43"/>
      <c r="BAD31" s="43"/>
      <c r="BAE31" s="43"/>
      <c r="BAF31" s="43"/>
      <c r="BAG31" s="43"/>
      <c r="BAH31" s="43"/>
      <c r="BAI31" s="43"/>
      <c r="BAJ31" s="43"/>
      <c r="BAK31" s="43"/>
      <c r="BAL31" s="43"/>
      <c r="BAM31" s="43"/>
      <c r="BAN31" s="43"/>
      <c r="BAO31" s="43"/>
      <c r="BAP31" s="43"/>
      <c r="BAQ31" s="43"/>
      <c r="BAR31" s="43"/>
      <c r="BAS31" s="43"/>
      <c r="BAT31" s="43"/>
      <c r="BAU31" s="43"/>
      <c r="BAV31" s="43"/>
      <c r="BAW31" s="43"/>
      <c r="BAX31" s="43"/>
      <c r="BAY31" s="43"/>
      <c r="BAZ31" s="43"/>
      <c r="BBA31" s="43"/>
      <c r="BBB31" s="43"/>
      <c r="BBC31" s="43"/>
      <c r="BBD31" s="43"/>
      <c r="BBE31" s="43"/>
      <c r="BBF31" s="43"/>
      <c r="BBG31" s="43"/>
      <c r="BBH31" s="43"/>
      <c r="BBI31" s="43"/>
      <c r="BBJ31" s="43"/>
      <c r="BBK31" s="43"/>
      <c r="BBL31" s="43"/>
      <c r="BBM31" s="43"/>
      <c r="BBN31" s="43"/>
      <c r="BBO31" s="43"/>
      <c r="BBP31" s="43"/>
      <c r="BBQ31" s="43"/>
      <c r="BBR31" s="43"/>
      <c r="BBS31" s="43"/>
      <c r="BBT31" s="43"/>
      <c r="BBU31" s="43"/>
      <c r="BBV31" s="43"/>
      <c r="BBW31" s="43"/>
      <c r="BBX31" s="43"/>
      <c r="BBY31" s="43"/>
      <c r="BBZ31" s="43"/>
      <c r="BCA31" s="43"/>
      <c r="BCB31" s="43"/>
      <c r="BCC31" s="43"/>
      <c r="BCD31" s="43"/>
      <c r="BCE31" s="43"/>
      <c r="BCF31" s="43"/>
      <c r="BCG31" s="43"/>
      <c r="BCH31" s="43"/>
      <c r="BCI31" s="43"/>
      <c r="BCJ31" s="43"/>
      <c r="BCK31" s="43"/>
      <c r="BCL31" s="43"/>
      <c r="BCM31" s="43"/>
      <c r="BCN31" s="43"/>
      <c r="BCO31" s="43"/>
      <c r="BCP31" s="43"/>
      <c r="BCQ31" s="43"/>
      <c r="BCR31" s="43"/>
      <c r="BCS31" s="43"/>
      <c r="BCT31" s="43"/>
      <c r="BCU31" s="43"/>
      <c r="BCV31" s="43"/>
      <c r="BCW31" s="43"/>
      <c r="BCX31" s="43"/>
      <c r="BCY31" s="43"/>
      <c r="BCZ31" s="43"/>
      <c r="BDA31" s="43"/>
      <c r="BDB31" s="43"/>
      <c r="BDC31" s="43"/>
      <c r="BDD31" s="43"/>
      <c r="BDE31" s="43"/>
      <c r="BDF31" s="43"/>
      <c r="BDG31" s="43"/>
      <c r="BDH31" s="43"/>
      <c r="BDI31" s="43"/>
      <c r="BDJ31" s="43"/>
      <c r="BDK31" s="43"/>
      <c r="BDL31" s="43"/>
      <c r="BDM31" s="43"/>
      <c r="BDN31" s="43"/>
      <c r="BDO31" s="43"/>
      <c r="BDP31" s="43"/>
      <c r="BDQ31" s="43"/>
      <c r="BDR31" s="43"/>
      <c r="BDS31" s="43"/>
      <c r="BDT31" s="43"/>
      <c r="BDU31" s="43"/>
      <c r="BDV31" s="43"/>
      <c r="BDW31" s="43"/>
      <c r="BDX31" s="43"/>
      <c r="BDY31" s="43"/>
      <c r="BDZ31" s="43"/>
      <c r="BEA31" s="43"/>
      <c r="BEB31" s="43"/>
      <c r="BEC31" s="43"/>
      <c r="BED31" s="43"/>
      <c r="BEE31" s="43"/>
      <c r="BEF31" s="43"/>
      <c r="BEG31" s="43"/>
      <c r="BEH31" s="43"/>
      <c r="BEI31" s="43"/>
      <c r="BEJ31" s="43"/>
      <c r="BEK31" s="43"/>
      <c r="BEL31" s="43"/>
      <c r="BEM31" s="43"/>
      <c r="BEN31" s="43"/>
      <c r="BEO31" s="43"/>
      <c r="BEP31" s="43"/>
      <c r="BEQ31" s="43"/>
      <c r="BER31" s="43"/>
      <c r="BES31" s="43"/>
      <c r="BET31" s="43"/>
      <c r="BEU31" s="43"/>
      <c r="BEV31" s="43"/>
      <c r="BEW31" s="43"/>
      <c r="BEX31" s="43"/>
      <c r="BEY31" s="43"/>
      <c r="BEZ31" s="43"/>
      <c r="BFA31" s="43"/>
      <c r="BFB31" s="43"/>
      <c r="BFC31" s="43"/>
      <c r="BFD31" s="43"/>
      <c r="BFE31" s="43"/>
      <c r="BFF31" s="43"/>
      <c r="BFG31" s="43"/>
      <c r="BFH31" s="43"/>
      <c r="BFI31" s="43"/>
      <c r="BFJ31" s="43"/>
      <c r="BFK31" s="43"/>
      <c r="BFL31" s="43"/>
      <c r="BFM31" s="43"/>
      <c r="BFN31" s="43"/>
      <c r="BFO31" s="43"/>
      <c r="BFP31" s="43"/>
      <c r="BFQ31" s="43"/>
      <c r="BFR31" s="43"/>
      <c r="BFS31" s="43"/>
      <c r="BFT31" s="43"/>
      <c r="BFU31" s="43"/>
      <c r="BFV31" s="43"/>
      <c r="BFW31" s="43"/>
      <c r="BFX31" s="43"/>
      <c r="BFY31" s="43"/>
      <c r="BFZ31" s="43"/>
      <c r="BGA31" s="43"/>
      <c r="BGB31" s="43"/>
      <c r="BGC31" s="43"/>
      <c r="BGD31" s="43"/>
      <c r="BGE31" s="43"/>
      <c r="BGF31" s="43"/>
      <c r="BGG31" s="43"/>
      <c r="BGH31" s="43"/>
      <c r="BGI31" s="43"/>
      <c r="BGJ31" s="43"/>
      <c r="BGK31" s="43"/>
      <c r="BGL31" s="43"/>
      <c r="BGM31" s="43"/>
      <c r="BGN31" s="43"/>
      <c r="BGO31" s="43"/>
      <c r="BGP31" s="43"/>
      <c r="BGQ31" s="43"/>
      <c r="BGR31" s="43"/>
      <c r="BGS31" s="43"/>
      <c r="BGT31" s="43"/>
      <c r="BGU31" s="43"/>
      <c r="BGV31" s="43"/>
      <c r="BGW31" s="43"/>
      <c r="BGX31" s="43"/>
      <c r="BGY31" s="43"/>
      <c r="BGZ31" s="43"/>
      <c r="BHA31" s="43"/>
      <c r="BHB31" s="43"/>
      <c r="BHC31" s="43"/>
      <c r="BHD31" s="43"/>
      <c r="BHE31" s="43"/>
      <c r="BHF31" s="43"/>
      <c r="BHG31" s="43"/>
      <c r="BHH31" s="43"/>
      <c r="BHI31" s="43"/>
      <c r="BHJ31" s="43"/>
      <c r="BHK31" s="43"/>
      <c r="BHL31" s="43"/>
      <c r="BHM31" s="43"/>
      <c r="BHN31" s="43"/>
      <c r="BHO31" s="43"/>
      <c r="BHP31" s="43"/>
      <c r="BHQ31" s="43"/>
      <c r="BHR31" s="43"/>
      <c r="BHS31" s="43"/>
      <c r="BHT31" s="43"/>
      <c r="BHU31" s="43"/>
      <c r="BHV31" s="43"/>
      <c r="BHW31" s="43"/>
      <c r="BHX31" s="43"/>
      <c r="BHY31" s="43"/>
      <c r="BHZ31" s="43"/>
      <c r="BIA31" s="43"/>
      <c r="BIB31" s="43"/>
      <c r="BIC31" s="43"/>
      <c r="BID31" s="43"/>
      <c r="BIE31" s="43"/>
      <c r="BIF31" s="43"/>
      <c r="BIG31" s="43"/>
      <c r="BIH31" s="43"/>
      <c r="BII31" s="43"/>
      <c r="BIJ31" s="43"/>
      <c r="BIK31" s="43"/>
      <c r="BIL31" s="43"/>
      <c r="BIM31" s="43"/>
      <c r="BIN31" s="43"/>
      <c r="BIO31" s="43"/>
      <c r="BIP31" s="43"/>
      <c r="BIQ31" s="43"/>
      <c r="BIR31" s="43"/>
      <c r="BIS31" s="43"/>
      <c r="BIT31" s="43"/>
      <c r="BIU31" s="43"/>
      <c r="BIV31" s="43"/>
      <c r="BIW31" s="43"/>
      <c r="BIX31" s="43"/>
      <c r="BIY31" s="43"/>
      <c r="BIZ31" s="43"/>
      <c r="BJA31" s="43"/>
      <c r="BJB31" s="43"/>
      <c r="BJC31" s="43"/>
      <c r="BJD31" s="43"/>
      <c r="BJE31" s="43"/>
      <c r="BJF31" s="43"/>
      <c r="BJG31" s="43"/>
      <c r="BJH31" s="43"/>
      <c r="BJI31" s="43"/>
      <c r="BJJ31" s="43"/>
      <c r="BJK31" s="43"/>
      <c r="BJL31" s="43"/>
      <c r="BJM31" s="43"/>
      <c r="BJN31" s="43"/>
      <c r="BJO31" s="43"/>
      <c r="BJP31" s="43"/>
      <c r="BJQ31" s="43"/>
      <c r="BJR31" s="43"/>
      <c r="BJS31" s="43"/>
      <c r="BJT31" s="43"/>
      <c r="BJU31" s="43"/>
      <c r="BJV31" s="43"/>
      <c r="BJW31" s="43"/>
      <c r="BJX31" s="43"/>
      <c r="BJY31" s="43"/>
      <c r="BJZ31" s="43"/>
      <c r="BKA31" s="43"/>
      <c r="BKB31" s="43"/>
      <c r="BKC31" s="43"/>
      <c r="BKD31" s="43"/>
      <c r="BKE31" s="43"/>
      <c r="BKF31" s="43"/>
      <c r="BKG31" s="43"/>
      <c r="BKH31" s="43"/>
      <c r="BKI31" s="43"/>
      <c r="BKJ31" s="43"/>
      <c r="BKK31" s="43"/>
      <c r="BKL31" s="43"/>
      <c r="BKM31" s="43"/>
      <c r="BKN31" s="43"/>
      <c r="BKO31" s="43"/>
      <c r="BKP31" s="43"/>
      <c r="BKQ31" s="43"/>
      <c r="BKR31" s="43"/>
      <c r="BKS31" s="43"/>
      <c r="BKT31" s="43"/>
      <c r="BKU31" s="43"/>
      <c r="BKV31" s="43"/>
      <c r="BKW31" s="43"/>
      <c r="BKX31" s="43"/>
      <c r="BKY31" s="43"/>
      <c r="BKZ31" s="43"/>
      <c r="BLA31" s="43"/>
      <c r="BLB31" s="43"/>
      <c r="BLC31" s="43"/>
      <c r="BLD31" s="43"/>
      <c r="BLE31" s="43"/>
      <c r="BLF31" s="43"/>
      <c r="BLG31" s="43"/>
      <c r="BLH31" s="43"/>
      <c r="BLI31" s="43"/>
      <c r="BLJ31" s="43"/>
      <c r="BLK31" s="43"/>
      <c r="BLL31" s="43"/>
      <c r="BLM31" s="43"/>
      <c r="BLN31" s="43"/>
      <c r="BLO31" s="43"/>
      <c r="BLP31" s="43"/>
      <c r="BLQ31" s="43"/>
      <c r="BLR31" s="43"/>
      <c r="BLS31" s="43"/>
      <c r="BLT31" s="43"/>
      <c r="BLU31" s="43"/>
      <c r="BLV31" s="43"/>
      <c r="BLW31" s="43"/>
      <c r="BLX31" s="43"/>
      <c r="BLY31" s="43"/>
      <c r="BLZ31" s="43"/>
      <c r="BMA31" s="43"/>
      <c r="BMB31" s="43"/>
      <c r="BMC31" s="43"/>
      <c r="BMD31" s="43"/>
      <c r="BME31" s="43"/>
      <c r="BMF31" s="43"/>
      <c r="BMG31" s="43"/>
      <c r="BMH31" s="43"/>
      <c r="BMI31" s="43"/>
      <c r="BMJ31" s="43"/>
      <c r="BMK31" s="43"/>
      <c r="BML31" s="43"/>
      <c r="BMM31" s="43"/>
      <c r="BMN31" s="43"/>
      <c r="BMO31" s="43"/>
      <c r="BMP31" s="43"/>
      <c r="BMQ31" s="43"/>
      <c r="BMR31" s="43"/>
      <c r="BMS31" s="43"/>
      <c r="BMT31" s="43"/>
      <c r="BMU31" s="43"/>
      <c r="BMV31" s="43"/>
      <c r="BMW31" s="43"/>
      <c r="BMX31" s="43"/>
      <c r="BMY31" s="43"/>
      <c r="BMZ31" s="43"/>
      <c r="BNA31" s="43"/>
      <c r="BNB31" s="43"/>
      <c r="BNC31" s="43"/>
      <c r="BND31" s="43"/>
      <c r="BNE31" s="43"/>
      <c r="BNF31" s="43"/>
      <c r="BNG31" s="43"/>
      <c r="BNH31" s="43"/>
      <c r="BNI31" s="43"/>
      <c r="BNJ31" s="43"/>
      <c r="BNK31" s="43"/>
      <c r="BNL31" s="43"/>
      <c r="BNM31" s="43"/>
      <c r="BNN31" s="43"/>
      <c r="BNO31" s="43"/>
      <c r="BNP31" s="43"/>
      <c r="BNQ31" s="43"/>
      <c r="BNR31" s="43"/>
      <c r="BNS31" s="43"/>
      <c r="BNT31" s="43"/>
      <c r="BNU31" s="43"/>
      <c r="BNV31" s="43"/>
      <c r="BNW31" s="43"/>
      <c r="BNX31" s="43"/>
      <c r="BNY31" s="43"/>
      <c r="BNZ31" s="43"/>
      <c r="BOA31" s="43"/>
      <c r="BOB31" s="43"/>
      <c r="BOC31" s="43"/>
      <c r="BOD31" s="43"/>
      <c r="BOE31" s="43"/>
      <c r="BOF31" s="43"/>
      <c r="BOG31" s="43"/>
      <c r="BOH31" s="43"/>
      <c r="BOI31" s="43"/>
      <c r="BOJ31" s="43"/>
      <c r="BOK31" s="43"/>
      <c r="BOL31" s="43"/>
      <c r="BOM31" s="43"/>
      <c r="BON31" s="43"/>
      <c r="BOO31" s="43"/>
      <c r="BOP31" s="43"/>
      <c r="BOQ31" s="43"/>
      <c r="BOR31" s="43"/>
      <c r="BOS31" s="43"/>
      <c r="BOT31" s="43"/>
      <c r="BOU31" s="43"/>
      <c r="BOV31" s="43"/>
      <c r="BOW31" s="43"/>
      <c r="BOX31" s="43"/>
      <c r="BOY31" s="43"/>
      <c r="BOZ31" s="43"/>
      <c r="BPA31" s="43"/>
      <c r="BPB31" s="43"/>
      <c r="BPC31" s="43"/>
      <c r="BPD31" s="43"/>
      <c r="BPE31" s="43"/>
      <c r="BPF31" s="43"/>
      <c r="BPG31" s="43"/>
      <c r="BPH31" s="43"/>
      <c r="BPI31" s="43"/>
      <c r="BPJ31" s="43"/>
      <c r="BPK31" s="43"/>
      <c r="BPL31" s="43"/>
      <c r="BPM31" s="43"/>
      <c r="BPN31" s="43"/>
      <c r="BPO31" s="43"/>
      <c r="BPP31" s="43"/>
      <c r="BPQ31" s="43"/>
      <c r="BPR31" s="43"/>
      <c r="BPS31" s="43"/>
      <c r="BPT31" s="43"/>
      <c r="BPU31" s="43"/>
      <c r="BPV31" s="43"/>
      <c r="BPW31" s="43"/>
      <c r="BPX31" s="43"/>
      <c r="BPY31" s="43"/>
      <c r="BPZ31" s="43"/>
      <c r="BQA31" s="43"/>
      <c r="BQB31" s="43"/>
      <c r="BQC31" s="43"/>
      <c r="BQD31" s="43"/>
      <c r="BQE31" s="43"/>
      <c r="BQF31" s="43"/>
      <c r="BQG31" s="43"/>
      <c r="BQH31" s="43"/>
      <c r="BQI31" s="43"/>
      <c r="BQJ31" s="43"/>
      <c r="BQK31" s="43"/>
      <c r="BQL31" s="43"/>
      <c r="BQM31" s="43"/>
      <c r="BQN31" s="43"/>
      <c r="BQO31" s="43"/>
      <c r="BQP31" s="43"/>
      <c r="BQQ31" s="43"/>
      <c r="BQR31" s="43"/>
      <c r="BQS31" s="43"/>
      <c r="BQT31" s="43"/>
      <c r="BQU31" s="43"/>
      <c r="BQV31" s="43"/>
      <c r="BQW31" s="43"/>
      <c r="BQX31" s="43"/>
      <c r="BQY31" s="43"/>
      <c r="BQZ31" s="43"/>
      <c r="BRA31" s="43"/>
      <c r="BRB31" s="43"/>
      <c r="BRC31" s="43"/>
      <c r="BRD31" s="43"/>
      <c r="BRE31" s="43"/>
      <c r="BRF31" s="43"/>
      <c r="BRG31" s="43"/>
      <c r="BRH31" s="43"/>
      <c r="BRI31" s="43"/>
      <c r="BRJ31" s="43"/>
      <c r="BRK31" s="43"/>
      <c r="BRL31" s="43"/>
      <c r="BRM31" s="43"/>
      <c r="BRN31" s="43"/>
      <c r="BRO31" s="43"/>
      <c r="BRP31" s="43"/>
      <c r="BRQ31" s="43"/>
      <c r="BRR31" s="43"/>
      <c r="BRS31" s="43"/>
      <c r="BRT31" s="43"/>
      <c r="BRU31" s="43"/>
      <c r="BRV31" s="43"/>
      <c r="BRW31" s="43"/>
      <c r="BRX31" s="43"/>
      <c r="BRY31" s="43"/>
      <c r="BRZ31" s="43"/>
      <c r="BSA31" s="43"/>
      <c r="BSB31" s="43"/>
      <c r="BSC31" s="43"/>
      <c r="BSD31" s="43"/>
      <c r="BSE31" s="43"/>
      <c r="BSF31" s="43"/>
      <c r="BSG31" s="43"/>
      <c r="BSH31" s="43"/>
      <c r="BSI31" s="43"/>
      <c r="BSJ31" s="43"/>
      <c r="BSK31" s="43"/>
      <c r="BSL31" s="43"/>
      <c r="BSM31" s="43"/>
      <c r="BSN31" s="43"/>
      <c r="BSO31" s="43"/>
      <c r="BSP31" s="43"/>
      <c r="BSQ31" s="43"/>
      <c r="BSR31" s="43"/>
      <c r="BSS31" s="43"/>
      <c r="BST31" s="43"/>
      <c r="BSU31" s="43"/>
      <c r="BSV31" s="43"/>
      <c r="BSW31" s="43"/>
      <c r="BSX31" s="43"/>
      <c r="BSY31" s="43"/>
      <c r="BSZ31" s="43"/>
      <c r="BTA31" s="43"/>
      <c r="BTB31" s="43"/>
      <c r="BTC31" s="43"/>
      <c r="BTD31" s="43"/>
      <c r="BTE31" s="43"/>
      <c r="BTF31" s="43"/>
      <c r="BTG31" s="43"/>
      <c r="BTH31" s="43"/>
      <c r="BTI31" s="43"/>
      <c r="BTJ31" s="43"/>
      <c r="BTK31" s="43"/>
      <c r="BTL31" s="43"/>
      <c r="BTM31" s="43"/>
      <c r="BTN31" s="43"/>
      <c r="BTO31" s="43"/>
      <c r="BTP31" s="43"/>
      <c r="BTQ31" s="43"/>
      <c r="BTR31" s="43"/>
      <c r="BTS31" s="43"/>
      <c r="BTT31" s="43"/>
      <c r="BTU31" s="43"/>
      <c r="BTV31" s="43"/>
      <c r="BTW31" s="43"/>
      <c r="BTX31" s="43"/>
      <c r="BTY31" s="43"/>
      <c r="BTZ31" s="43"/>
      <c r="BUA31" s="43"/>
      <c r="BUB31" s="43"/>
      <c r="BUC31" s="43"/>
      <c r="BUD31" s="43"/>
      <c r="BUE31" s="43"/>
      <c r="BUF31" s="43"/>
      <c r="BUG31" s="43"/>
      <c r="BUH31" s="43"/>
      <c r="BUI31" s="43"/>
      <c r="BUJ31" s="43"/>
      <c r="BUK31" s="43"/>
      <c r="BUL31" s="43"/>
      <c r="BUM31" s="43"/>
      <c r="BUN31" s="43"/>
      <c r="BUO31" s="43"/>
      <c r="BUP31" s="43"/>
      <c r="BUQ31" s="43"/>
      <c r="BUR31" s="43"/>
      <c r="BUS31" s="43"/>
      <c r="BUT31" s="43"/>
      <c r="BUU31" s="43"/>
      <c r="BUV31" s="43"/>
      <c r="BUW31" s="43"/>
      <c r="BUX31" s="43"/>
      <c r="BUY31" s="43"/>
      <c r="BUZ31" s="43"/>
      <c r="BVA31" s="43"/>
      <c r="BVB31" s="43"/>
      <c r="BVC31" s="43"/>
      <c r="BVD31" s="43"/>
      <c r="BVE31" s="43"/>
      <c r="BVF31" s="43"/>
      <c r="BVG31" s="43"/>
      <c r="BVH31" s="43"/>
      <c r="BVI31" s="43"/>
      <c r="BVJ31" s="43"/>
      <c r="BVK31" s="43"/>
      <c r="BVL31" s="43"/>
      <c r="BVM31" s="43"/>
      <c r="BVN31" s="43"/>
      <c r="BVO31" s="43"/>
      <c r="BVP31" s="43"/>
      <c r="BVQ31" s="43"/>
      <c r="BVR31" s="43"/>
      <c r="BVS31" s="43"/>
      <c r="BVT31" s="43"/>
      <c r="BVU31" s="43"/>
      <c r="BVV31" s="43"/>
      <c r="BVW31" s="43"/>
      <c r="BVX31" s="43"/>
      <c r="BVY31" s="43"/>
      <c r="BVZ31" s="43"/>
      <c r="BWA31" s="43"/>
      <c r="BWB31" s="43"/>
      <c r="BWC31" s="43"/>
      <c r="BWD31" s="43"/>
      <c r="BWE31" s="43"/>
      <c r="BWF31" s="43"/>
      <c r="BWG31" s="43"/>
      <c r="BWH31" s="43"/>
      <c r="BWI31" s="43"/>
      <c r="BWJ31" s="43"/>
      <c r="BWK31" s="43"/>
      <c r="BWL31" s="43"/>
      <c r="BWM31" s="43"/>
      <c r="BWN31" s="43"/>
      <c r="BWO31" s="43"/>
      <c r="BWP31" s="43"/>
      <c r="BWQ31" s="43"/>
      <c r="BWR31" s="43"/>
      <c r="BWS31" s="43"/>
      <c r="BWT31" s="43"/>
      <c r="BWU31" s="43"/>
      <c r="BWV31" s="43"/>
      <c r="BWW31" s="43"/>
      <c r="BWX31" s="43"/>
      <c r="BWY31" s="43"/>
      <c r="BWZ31" s="43"/>
      <c r="BXA31" s="43"/>
      <c r="BXB31" s="43"/>
      <c r="BXC31" s="43"/>
      <c r="BXD31" s="43"/>
      <c r="BXE31" s="43"/>
      <c r="BXF31" s="43"/>
      <c r="BXG31" s="43"/>
      <c r="BXH31" s="43"/>
      <c r="BXI31" s="43"/>
      <c r="BXJ31" s="43"/>
      <c r="BXK31" s="43"/>
      <c r="BXL31" s="43"/>
      <c r="BXM31" s="43"/>
      <c r="BXN31" s="43"/>
      <c r="BXO31" s="43"/>
      <c r="BXP31" s="43"/>
      <c r="BXQ31" s="43"/>
      <c r="BXR31" s="43"/>
      <c r="BXS31" s="43"/>
      <c r="BXT31" s="43"/>
      <c r="BXU31" s="43"/>
      <c r="BXV31" s="43"/>
      <c r="BXW31" s="43"/>
      <c r="BXX31" s="43"/>
      <c r="BXY31" s="43"/>
      <c r="BXZ31" s="43"/>
      <c r="BYA31" s="43"/>
      <c r="BYB31" s="43"/>
      <c r="BYC31" s="43"/>
      <c r="BYD31" s="43"/>
      <c r="BYE31" s="43"/>
      <c r="BYF31" s="43"/>
      <c r="BYG31" s="43"/>
      <c r="BYH31" s="43"/>
      <c r="BYI31" s="43"/>
      <c r="BYJ31" s="43"/>
      <c r="BYK31" s="43"/>
      <c r="BYL31" s="43"/>
      <c r="BYM31" s="43"/>
      <c r="BYN31" s="43"/>
      <c r="BYO31" s="43"/>
      <c r="BYP31" s="43"/>
      <c r="BYQ31" s="43"/>
      <c r="BYR31" s="43"/>
      <c r="BYS31" s="43"/>
      <c r="BYT31" s="43"/>
      <c r="BYU31" s="43"/>
      <c r="BYV31" s="43"/>
      <c r="BYW31" s="43"/>
      <c r="BYX31" s="43"/>
      <c r="BYY31" s="43"/>
      <c r="BYZ31" s="43"/>
      <c r="BZA31" s="43"/>
      <c r="BZB31" s="43"/>
      <c r="BZC31" s="43"/>
      <c r="BZD31" s="43"/>
      <c r="BZE31" s="43"/>
      <c r="BZF31" s="43"/>
      <c r="BZG31" s="43"/>
      <c r="BZH31" s="43"/>
      <c r="BZI31" s="43"/>
      <c r="BZJ31" s="43"/>
      <c r="BZK31" s="43"/>
      <c r="BZL31" s="43"/>
      <c r="BZM31" s="43"/>
      <c r="BZN31" s="43"/>
      <c r="BZO31" s="43"/>
      <c r="BZP31" s="43"/>
      <c r="BZQ31" s="43"/>
      <c r="BZR31" s="43"/>
      <c r="BZS31" s="43"/>
      <c r="BZT31" s="43"/>
      <c r="BZU31" s="43"/>
      <c r="BZV31" s="43"/>
      <c r="BZW31" s="43"/>
      <c r="BZX31" s="43"/>
      <c r="BZY31" s="43"/>
      <c r="BZZ31" s="43"/>
      <c r="CAA31" s="43"/>
      <c r="CAB31" s="43"/>
      <c r="CAC31" s="43"/>
      <c r="CAD31" s="43"/>
      <c r="CAE31" s="43"/>
      <c r="CAF31" s="43"/>
      <c r="CAG31" s="43"/>
      <c r="CAH31" s="43"/>
      <c r="CAI31" s="43"/>
      <c r="CAJ31" s="43"/>
      <c r="CAK31" s="43"/>
      <c r="CAL31" s="43"/>
      <c r="CAM31" s="43"/>
      <c r="CAN31" s="43"/>
      <c r="CAO31" s="43"/>
      <c r="CAP31" s="43"/>
      <c r="CAQ31" s="43"/>
      <c r="CAR31" s="43"/>
      <c r="CAS31" s="43"/>
      <c r="CAT31" s="43"/>
      <c r="CAU31" s="43"/>
      <c r="CAV31" s="43"/>
      <c r="CAW31" s="43"/>
      <c r="CAX31" s="43"/>
      <c r="CAY31" s="43"/>
      <c r="CAZ31" s="43"/>
      <c r="CBA31" s="43"/>
      <c r="CBB31" s="43"/>
      <c r="CBC31" s="43"/>
      <c r="CBD31" s="43"/>
      <c r="CBE31" s="43"/>
      <c r="CBF31" s="43"/>
      <c r="CBG31" s="43"/>
      <c r="CBH31" s="43"/>
      <c r="CBI31" s="43"/>
      <c r="CBJ31" s="43"/>
      <c r="CBK31" s="43"/>
      <c r="CBL31" s="43"/>
      <c r="CBM31" s="43"/>
      <c r="CBN31" s="43"/>
      <c r="CBO31" s="43"/>
      <c r="CBP31" s="43"/>
      <c r="CBQ31" s="43"/>
      <c r="CBR31" s="43"/>
      <c r="CBS31" s="43"/>
      <c r="CBT31" s="43"/>
      <c r="CBU31" s="43"/>
      <c r="CBV31" s="43"/>
      <c r="CBW31" s="43"/>
      <c r="CBX31" s="43"/>
      <c r="CBY31" s="43"/>
      <c r="CBZ31" s="43"/>
      <c r="CCA31" s="43"/>
      <c r="CCB31" s="43"/>
      <c r="CCC31" s="43"/>
      <c r="CCD31" s="43"/>
      <c r="CCE31" s="43"/>
      <c r="CCF31" s="43"/>
      <c r="CCG31" s="43"/>
      <c r="CCH31" s="43"/>
      <c r="CCI31" s="43"/>
      <c r="CCJ31" s="43"/>
      <c r="CCK31" s="43"/>
      <c r="CCL31" s="43"/>
      <c r="CCM31" s="43"/>
      <c r="CCN31" s="43"/>
      <c r="CCO31" s="43"/>
      <c r="CCP31" s="43"/>
      <c r="CCQ31" s="43"/>
      <c r="CCR31" s="43"/>
      <c r="CCS31" s="43"/>
      <c r="CCT31" s="43"/>
      <c r="CCU31" s="43"/>
      <c r="CCV31" s="43"/>
      <c r="CCW31" s="43"/>
      <c r="CCX31" s="43"/>
      <c r="CCY31" s="43"/>
      <c r="CCZ31" s="43"/>
      <c r="CDA31" s="43"/>
      <c r="CDB31" s="43"/>
      <c r="CDC31" s="43"/>
      <c r="CDD31" s="43"/>
      <c r="CDE31" s="43"/>
      <c r="CDF31" s="43"/>
      <c r="CDG31" s="43"/>
      <c r="CDH31" s="43"/>
      <c r="CDI31" s="43"/>
      <c r="CDJ31" s="43"/>
      <c r="CDK31" s="43"/>
      <c r="CDL31" s="43"/>
      <c r="CDM31" s="43"/>
      <c r="CDN31" s="43"/>
      <c r="CDO31" s="43"/>
      <c r="CDP31" s="43"/>
      <c r="CDQ31" s="43"/>
      <c r="CDR31" s="43"/>
      <c r="CDS31" s="43"/>
      <c r="CDT31" s="43"/>
      <c r="CDU31" s="43"/>
      <c r="CDV31" s="43"/>
      <c r="CDW31" s="43"/>
      <c r="CDX31" s="43"/>
      <c r="CDY31" s="43"/>
      <c r="CDZ31" s="43"/>
      <c r="CEA31" s="43"/>
      <c r="CEB31" s="43"/>
      <c r="CEC31" s="43"/>
      <c r="CED31" s="43"/>
      <c r="CEE31" s="43"/>
      <c r="CEF31" s="43"/>
      <c r="CEG31" s="43"/>
      <c r="CEH31" s="43"/>
      <c r="CEI31" s="43"/>
      <c r="CEJ31" s="43"/>
      <c r="CEK31" s="43"/>
      <c r="CEL31" s="43"/>
      <c r="CEM31" s="43"/>
      <c r="CEN31" s="43"/>
      <c r="CEO31" s="43"/>
      <c r="CEP31" s="43"/>
      <c r="CEQ31" s="43"/>
      <c r="CER31" s="43"/>
      <c r="CES31" s="43"/>
      <c r="CET31" s="43"/>
      <c r="CEU31" s="43"/>
      <c r="CEV31" s="43"/>
      <c r="CEW31" s="43"/>
      <c r="CEX31" s="43"/>
      <c r="CEY31" s="43"/>
      <c r="CEZ31" s="43"/>
      <c r="CFA31" s="43"/>
      <c r="CFB31" s="43"/>
      <c r="CFC31" s="43"/>
      <c r="CFD31" s="43"/>
      <c r="CFE31" s="43"/>
      <c r="CFF31" s="43"/>
      <c r="CFG31" s="43"/>
      <c r="CFH31" s="43"/>
      <c r="CFI31" s="43"/>
      <c r="CFJ31" s="43"/>
      <c r="CFK31" s="43"/>
      <c r="CFL31" s="43"/>
      <c r="CFM31" s="43"/>
      <c r="CFN31" s="43"/>
      <c r="CFO31" s="43"/>
      <c r="CFP31" s="43"/>
      <c r="CFQ31" s="43"/>
      <c r="CFR31" s="43"/>
      <c r="CFS31" s="43"/>
      <c r="CFT31" s="43"/>
      <c r="CFU31" s="43"/>
      <c r="CFV31" s="43"/>
      <c r="CFW31" s="43"/>
      <c r="CFX31" s="43"/>
      <c r="CFY31" s="43"/>
      <c r="CFZ31" s="43"/>
      <c r="CGA31" s="43"/>
      <c r="CGB31" s="43"/>
      <c r="CGC31" s="43"/>
      <c r="CGD31" s="43"/>
      <c r="CGE31" s="43"/>
      <c r="CGF31" s="43"/>
      <c r="CGG31" s="43"/>
      <c r="CGH31" s="43"/>
      <c r="CGI31" s="43"/>
      <c r="CGJ31" s="43"/>
      <c r="CGK31" s="43"/>
      <c r="CGL31" s="43"/>
      <c r="CGM31" s="43"/>
      <c r="CGN31" s="43"/>
      <c r="CGO31" s="43"/>
      <c r="CGP31" s="43"/>
      <c r="CGQ31" s="43"/>
      <c r="CGR31" s="43"/>
      <c r="CGS31" s="43"/>
      <c r="CGT31" s="43"/>
      <c r="CGU31" s="43"/>
      <c r="CGV31" s="43"/>
      <c r="CGW31" s="43"/>
      <c r="CGX31" s="43"/>
      <c r="CGY31" s="43"/>
      <c r="CGZ31" s="43"/>
      <c r="CHA31" s="43"/>
      <c r="CHB31" s="43"/>
      <c r="CHC31" s="43"/>
      <c r="CHD31" s="43"/>
      <c r="CHE31" s="43"/>
      <c r="CHF31" s="43"/>
      <c r="CHG31" s="43"/>
      <c r="CHH31" s="43"/>
      <c r="CHI31" s="43"/>
      <c r="CHJ31" s="43"/>
      <c r="CHK31" s="43"/>
      <c r="CHL31" s="43"/>
      <c r="CHM31" s="43"/>
      <c r="CHN31" s="43"/>
      <c r="CHO31" s="43"/>
      <c r="CHP31" s="43"/>
      <c r="CHQ31" s="43"/>
      <c r="CHR31" s="43"/>
      <c r="CHS31" s="43"/>
      <c r="CHT31" s="43"/>
      <c r="CHU31" s="43"/>
      <c r="CHV31" s="43"/>
      <c r="CHW31" s="43"/>
      <c r="CHX31" s="43"/>
      <c r="CHY31" s="43"/>
      <c r="CHZ31" s="43"/>
      <c r="CIA31" s="43"/>
      <c r="CIB31" s="43"/>
      <c r="CIC31" s="43"/>
      <c r="CID31" s="43"/>
      <c r="CIE31" s="43"/>
      <c r="CIF31" s="43"/>
      <c r="CIG31" s="43"/>
      <c r="CIH31" s="43"/>
      <c r="CII31" s="43"/>
      <c r="CIJ31" s="43"/>
      <c r="CIK31" s="43"/>
      <c r="CIL31" s="43"/>
      <c r="CIM31" s="43"/>
      <c r="CIN31" s="43"/>
      <c r="CIO31" s="43"/>
      <c r="CIP31" s="43"/>
      <c r="CIQ31" s="43"/>
      <c r="CIR31" s="43"/>
      <c r="CIS31" s="43"/>
      <c r="CIT31" s="43"/>
      <c r="CIU31" s="43"/>
      <c r="CIV31" s="43"/>
      <c r="CIW31" s="43"/>
      <c r="CIX31" s="43"/>
      <c r="CIY31" s="43"/>
      <c r="CIZ31" s="43"/>
      <c r="CJA31" s="43"/>
      <c r="CJB31" s="43"/>
      <c r="CJC31" s="43"/>
      <c r="CJD31" s="43"/>
      <c r="CJE31" s="43"/>
      <c r="CJF31" s="43"/>
      <c r="CJG31" s="43"/>
      <c r="CJH31" s="43"/>
      <c r="CJI31" s="43"/>
      <c r="CJJ31" s="43"/>
      <c r="CJK31" s="43"/>
      <c r="CJL31" s="43"/>
      <c r="CJM31" s="43"/>
      <c r="CJN31" s="43"/>
      <c r="CJO31" s="43"/>
      <c r="CJP31" s="43"/>
      <c r="CJQ31" s="43"/>
      <c r="CJR31" s="43"/>
      <c r="CJS31" s="43"/>
      <c r="CJT31" s="43"/>
      <c r="CJU31" s="43"/>
      <c r="CJV31" s="43"/>
      <c r="CJW31" s="43"/>
      <c r="CJX31" s="43"/>
      <c r="CJY31" s="43"/>
      <c r="CJZ31" s="43"/>
      <c r="CKA31" s="43"/>
      <c r="CKB31" s="43"/>
      <c r="CKC31" s="43"/>
      <c r="CKD31" s="43"/>
      <c r="CKE31" s="43"/>
      <c r="CKF31" s="43"/>
      <c r="CKG31" s="43"/>
      <c r="CKH31" s="43"/>
      <c r="CKI31" s="43"/>
      <c r="CKJ31" s="43"/>
      <c r="CKK31" s="43"/>
      <c r="CKL31" s="43"/>
      <c r="CKM31" s="43"/>
      <c r="CKN31" s="43"/>
      <c r="CKO31" s="43"/>
      <c r="CKP31" s="43"/>
      <c r="CKQ31" s="43"/>
      <c r="CKR31" s="43"/>
      <c r="CKS31" s="43"/>
      <c r="CKT31" s="43"/>
      <c r="CKU31" s="43"/>
      <c r="CKV31" s="43"/>
      <c r="CKW31" s="43"/>
      <c r="CKX31" s="43"/>
      <c r="CKY31" s="43"/>
      <c r="CKZ31" s="43"/>
      <c r="CLA31" s="43"/>
      <c r="CLB31" s="43"/>
      <c r="CLC31" s="43"/>
      <c r="CLD31" s="43"/>
      <c r="CLE31" s="43"/>
      <c r="CLF31" s="43"/>
      <c r="CLG31" s="43"/>
      <c r="CLH31" s="43"/>
      <c r="CLI31" s="43"/>
      <c r="CLJ31" s="43"/>
      <c r="CLK31" s="43"/>
      <c r="CLL31" s="43"/>
      <c r="CLM31" s="43"/>
      <c r="CLN31" s="43"/>
      <c r="CLO31" s="43"/>
      <c r="CLP31" s="43"/>
      <c r="CLQ31" s="43"/>
      <c r="CLR31" s="43"/>
      <c r="CLS31" s="43"/>
      <c r="CLT31" s="43"/>
      <c r="CLU31" s="43"/>
      <c r="CLV31" s="43"/>
      <c r="CLW31" s="43"/>
      <c r="CLX31" s="43"/>
      <c r="CLY31" s="43"/>
      <c r="CLZ31" s="43"/>
      <c r="CMA31" s="43"/>
      <c r="CMB31" s="43"/>
      <c r="CMC31" s="43"/>
      <c r="CMD31" s="43"/>
      <c r="CME31" s="43"/>
      <c r="CMF31" s="43"/>
      <c r="CMG31" s="43"/>
      <c r="CMH31" s="43"/>
      <c r="CMI31" s="43"/>
      <c r="CMJ31" s="43"/>
      <c r="CMK31" s="43"/>
      <c r="CML31" s="43"/>
      <c r="CMM31" s="43"/>
      <c r="CMN31" s="43"/>
      <c r="CMO31" s="43"/>
      <c r="CMP31" s="43"/>
      <c r="CMQ31" s="43"/>
      <c r="CMR31" s="43"/>
      <c r="CMS31" s="43"/>
      <c r="CMT31" s="43"/>
      <c r="CMU31" s="43"/>
      <c r="CMV31" s="43"/>
      <c r="CMW31" s="43"/>
      <c r="CMX31" s="43"/>
      <c r="CMY31" s="43"/>
      <c r="CMZ31" s="43"/>
      <c r="CNA31" s="43"/>
      <c r="CNB31" s="43"/>
      <c r="CNC31" s="43"/>
      <c r="CND31" s="43"/>
      <c r="CNE31" s="43"/>
      <c r="CNF31" s="43"/>
      <c r="CNG31" s="43"/>
      <c r="CNH31" s="43"/>
      <c r="CNI31" s="43"/>
      <c r="CNJ31" s="43"/>
      <c r="CNK31" s="43"/>
      <c r="CNL31" s="43"/>
      <c r="CNM31" s="43"/>
      <c r="CNN31" s="43"/>
      <c r="CNO31" s="43"/>
      <c r="CNP31" s="43"/>
      <c r="CNQ31" s="43"/>
      <c r="CNR31" s="43"/>
      <c r="CNS31" s="43"/>
      <c r="CNT31" s="43"/>
      <c r="CNU31" s="43"/>
      <c r="CNV31" s="43"/>
      <c r="CNW31" s="43"/>
      <c r="CNX31" s="43"/>
      <c r="CNY31" s="43"/>
      <c r="CNZ31" s="43"/>
      <c r="COA31" s="43"/>
      <c r="COB31" s="43"/>
      <c r="COC31" s="43"/>
      <c r="COD31" s="43"/>
      <c r="COE31" s="43"/>
      <c r="COF31" s="43"/>
      <c r="COG31" s="43"/>
      <c r="COH31" s="43"/>
      <c r="COI31" s="43"/>
      <c r="COJ31" s="43"/>
      <c r="COK31" s="43"/>
      <c r="COL31" s="43"/>
      <c r="COM31" s="43"/>
      <c r="CON31" s="43"/>
      <c r="COO31" s="43"/>
      <c r="COP31" s="43"/>
      <c r="COQ31" s="43"/>
      <c r="COR31" s="43"/>
      <c r="COS31" s="43"/>
      <c r="COT31" s="43"/>
      <c r="COU31" s="43"/>
      <c r="COV31" s="43"/>
      <c r="COW31" s="43"/>
      <c r="COX31" s="43"/>
      <c r="COY31" s="43"/>
      <c r="COZ31" s="43"/>
      <c r="CPA31" s="43"/>
      <c r="CPB31" s="43"/>
      <c r="CPC31" s="43"/>
      <c r="CPD31" s="43"/>
      <c r="CPE31" s="43"/>
      <c r="CPF31" s="43"/>
      <c r="CPG31" s="43"/>
      <c r="CPH31" s="43"/>
      <c r="CPI31" s="43"/>
      <c r="CPJ31" s="43"/>
      <c r="CPK31" s="43"/>
      <c r="CPL31" s="43"/>
      <c r="CPM31" s="43"/>
      <c r="CPN31" s="43"/>
      <c r="CPO31" s="43"/>
      <c r="CPP31" s="43"/>
      <c r="CPQ31" s="43"/>
      <c r="CPR31" s="43"/>
      <c r="CPS31" s="43"/>
      <c r="CPT31" s="43"/>
      <c r="CPU31" s="43"/>
      <c r="CPV31" s="43"/>
      <c r="CPW31" s="43"/>
      <c r="CPX31" s="43"/>
      <c r="CPY31" s="43"/>
      <c r="CPZ31" s="43"/>
      <c r="CQA31" s="43"/>
      <c r="CQB31" s="43"/>
      <c r="CQC31" s="43"/>
      <c r="CQD31" s="43"/>
      <c r="CQE31" s="43"/>
      <c r="CQF31" s="43"/>
      <c r="CQG31" s="43"/>
      <c r="CQH31" s="43"/>
      <c r="CQI31" s="43"/>
      <c r="CQJ31" s="43"/>
      <c r="CQK31" s="43"/>
      <c r="CQL31" s="43"/>
      <c r="CQM31" s="43"/>
      <c r="CQN31" s="43"/>
      <c r="CQO31" s="43"/>
      <c r="CQP31" s="43"/>
      <c r="CQQ31" s="43"/>
      <c r="CQR31" s="43"/>
      <c r="CQS31" s="43"/>
      <c r="CQT31" s="43"/>
      <c r="CQU31" s="43"/>
      <c r="CQV31" s="43"/>
      <c r="CQW31" s="43"/>
      <c r="CQX31" s="43"/>
      <c r="CQY31" s="43"/>
      <c r="CQZ31" s="43"/>
      <c r="CRA31" s="43"/>
      <c r="CRB31" s="43"/>
      <c r="CRC31" s="43"/>
      <c r="CRD31" s="43"/>
      <c r="CRE31" s="43"/>
      <c r="CRF31" s="43"/>
      <c r="CRG31" s="43"/>
      <c r="CRH31" s="43"/>
      <c r="CRI31" s="43"/>
      <c r="CRJ31" s="43"/>
      <c r="CRK31" s="43"/>
      <c r="CRL31" s="43"/>
      <c r="CRM31" s="43"/>
      <c r="CRN31" s="43"/>
      <c r="CRO31" s="43"/>
      <c r="CRP31" s="43"/>
      <c r="CRQ31" s="43"/>
      <c r="CRR31" s="43"/>
      <c r="CRS31" s="43"/>
      <c r="CRT31" s="43"/>
      <c r="CRU31" s="43"/>
      <c r="CRV31" s="43"/>
      <c r="CRW31" s="43"/>
      <c r="CRX31" s="43"/>
      <c r="CRY31" s="43"/>
      <c r="CRZ31" s="43"/>
      <c r="CSA31" s="43"/>
      <c r="CSB31" s="43"/>
      <c r="CSC31" s="43"/>
      <c r="CSD31" s="43"/>
      <c r="CSE31" s="43"/>
      <c r="CSF31" s="43"/>
      <c r="CSG31" s="43"/>
      <c r="CSH31" s="43"/>
      <c r="CSI31" s="43"/>
      <c r="CSJ31" s="43"/>
      <c r="CSK31" s="43"/>
      <c r="CSL31" s="43"/>
      <c r="CSM31" s="43"/>
      <c r="CSN31" s="43"/>
      <c r="CSO31" s="43"/>
      <c r="CSP31" s="43"/>
      <c r="CSQ31" s="43"/>
      <c r="CSR31" s="43"/>
      <c r="CSS31" s="43"/>
      <c r="CST31" s="43"/>
      <c r="CSU31" s="43"/>
      <c r="CSV31" s="43"/>
      <c r="CSW31" s="43"/>
      <c r="CSX31" s="43"/>
      <c r="CSY31" s="43"/>
      <c r="CSZ31" s="43"/>
      <c r="CTA31" s="43"/>
      <c r="CTB31" s="43"/>
      <c r="CTC31" s="43"/>
      <c r="CTD31" s="43"/>
      <c r="CTE31" s="43"/>
      <c r="CTF31" s="43"/>
      <c r="CTG31" s="43"/>
      <c r="CTH31" s="43"/>
      <c r="CTI31" s="43"/>
      <c r="CTJ31" s="43"/>
      <c r="CTK31" s="43"/>
      <c r="CTL31" s="43"/>
      <c r="CTM31" s="43"/>
      <c r="CTN31" s="43"/>
      <c r="CTO31" s="43"/>
      <c r="CTP31" s="43"/>
      <c r="CTQ31" s="43"/>
      <c r="CTR31" s="43"/>
      <c r="CTS31" s="43"/>
      <c r="CTT31" s="43"/>
      <c r="CTU31" s="43"/>
      <c r="CTV31" s="43"/>
      <c r="CTW31" s="43"/>
      <c r="CTX31" s="43"/>
      <c r="CTY31" s="43"/>
      <c r="CTZ31" s="43"/>
      <c r="CUA31" s="43"/>
      <c r="CUB31" s="43"/>
      <c r="CUC31" s="43"/>
      <c r="CUD31" s="43"/>
      <c r="CUE31" s="43"/>
      <c r="CUF31" s="43"/>
      <c r="CUG31" s="43"/>
      <c r="CUH31" s="43"/>
      <c r="CUI31" s="43"/>
      <c r="CUJ31" s="43"/>
      <c r="CUK31" s="43"/>
      <c r="CUL31" s="43"/>
      <c r="CUM31" s="43"/>
      <c r="CUN31" s="43"/>
      <c r="CUO31" s="43"/>
      <c r="CUP31" s="43"/>
      <c r="CUQ31" s="43"/>
      <c r="CUR31" s="43"/>
      <c r="CUS31" s="43"/>
      <c r="CUT31" s="43"/>
      <c r="CUU31" s="43"/>
      <c r="CUV31" s="43"/>
      <c r="CUW31" s="43"/>
      <c r="CUX31" s="43"/>
      <c r="CUY31" s="43"/>
      <c r="CUZ31" s="43"/>
      <c r="CVA31" s="43"/>
      <c r="CVB31" s="43"/>
      <c r="CVC31" s="43"/>
      <c r="CVD31" s="43"/>
      <c r="CVE31" s="43"/>
      <c r="CVF31" s="43"/>
      <c r="CVG31" s="43"/>
      <c r="CVH31" s="43"/>
      <c r="CVI31" s="43"/>
      <c r="CVJ31" s="43"/>
      <c r="CVK31" s="43"/>
      <c r="CVL31" s="43"/>
      <c r="CVM31" s="43"/>
      <c r="CVN31" s="43"/>
      <c r="CVO31" s="43"/>
      <c r="CVP31" s="43"/>
      <c r="CVQ31" s="43"/>
      <c r="CVR31" s="43"/>
      <c r="CVS31" s="43"/>
      <c r="CVT31" s="43"/>
      <c r="CVU31" s="43"/>
      <c r="CVV31" s="43"/>
      <c r="CVW31" s="43"/>
      <c r="CVX31" s="43"/>
      <c r="CVY31" s="43"/>
      <c r="CVZ31" s="43"/>
      <c r="CWA31" s="43"/>
      <c r="CWB31" s="43"/>
      <c r="CWC31" s="43"/>
      <c r="CWD31" s="43"/>
      <c r="CWE31" s="43"/>
      <c r="CWF31" s="43"/>
      <c r="CWG31" s="43"/>
      <c r="CWH31" s="43"/>
      <c r="CWI31" s="43"/>
      <c r="CWJ31" s="43"/>
      <c r="CWK31" s="43"/>
      <c r="CWL31" s="43"/>
      <c r="CWM31" s="43"/>
      <c r="CWN31" s="43"/>
      <c r="CWO31" s="43"/>
      <c r="CWP31" s="43"/>
      <c r="CWQ31" s="43"/>
      <c r="CWR31" s="43"/>
      <c r="CWS31" s="43"/>
      <c r="CWT31" s="43"/>
      <c r="CWU31" s="43"/>
      <c r="CWV31" s="43"/>
      <c r="CWW31" s="43"/>
      <c r="CWX31" s="43"/>
      <c r="CWY31" s="43"/>
      <c r="CWZ31" s="43"/>
      <c r="CXA31" s="43"/>
      <c r="CXB31" s="43"/>
      <c r="CXC31" s="43"/>
      <c r="CXD31" s="43"/>
      <c r="CXE31" s="43"/>
      <c r="CXF31" s="43"/>
      <c r="CXG31" s="43"/>
      <c r="CXH31" s="43"/>
      <c r="CXI31" s="43"/>
      <c r="CXJ31" s="43"/>
      <c r="CXK31" s="43"/>
      <c r="CXL31" s="43"/>
      <c r="CXM31" s="43"/>
      <c r="CXN31" s="43"/>
      <c r="CXO31" s="43"/>
      <c r="CXP31" s="43"/>
      <c r="CXQ31" s="43"/>
      <c r="CXR31" s="43"/>
      <c r="CXS31" s="43"/>
      <c r="CXT31" s="43"/>
      <c r="CXU31" s="43"/>
      <c r="CXV31" s="43"/>
      <c r="CXW31" s="43"/>
      <c r="CXX31" s="43"/>
      <c r="CXY31" s="43"/>
      <c r="CXZ31" s="43"/>
      <c r="CYA31" s="43"/>
      <c r="CYB31" s="43"/>
      <c r="CYC31" s="43"/>
      <c r="CYD31" s="43"/>
      <c r="CYE31" s="43"/>
      <c r="CYF31" s="43"/>
      <c r="CYG31" s="43"/>
      <c r="CYH31" s="43"/>
      <c r="CYI31" s="43"/>
      <c r="CYJ31" s="43"/>
      <c r="CYK31" s="43"/>
      <c r="CYL31" s="43"/>
      <c r="CYM31" s="43"/>
      <c r="CYN31" s="43"/>
      <c r="CYO31" s="43"/>
      <c r="CYP31" s="43"/>
      <c r="CYQ31" s="43"/>
      <c r="CYR31" s="43"/>
      <c r="CYS31" s="43"/>
      <c r="CYT31" s="43"/>
      <c r="CYU31" s="43"/>
      <c r="CYV31" s="43"/>
      <c r="CYW31" s="43"/>
      <c r="CYX31" s="43"/>
      <c r="CYY31" s="43"/>
      <c r="CYZ31" s="43"/>
      <c r="CZA31" s="43"/>
      <c r="CZB31" s="43"/>
      <c r="CZC31" s="43"/>
      <c r="CZD31" s="43"/>
      <c r="CZE31" s="43"/>
      <c r="CZF31" s="43"/>
      <c r="CZG31" s="43"/>
      <c r="CZH31" s="43"/>
      <c r="CZI31" s="43"/>
      <c r="CZJ31" s="43"/>
      <c r="CZK31" s="43"/>
      <c r="CZL31" s="43"/>
      <c r="CZM31" s="43"/>
      <c r="CZN31" s="43"/>
      <c r="CZO31" s="43"/>
      <c r="CZP31" s="43"/>
      <c r="CZQ31" s="43"/>
      <c r="CZR31" s="43"/>
      <c r="CZS31" s="43"/>
      <c r="CZT31" s="43"/>
      <c r="CZU31" s="43"/>
      <c r="CZV31" s="43"/>
      <c r="CZW31" s="43"/>
      <c r="CZX31" s="43"/>
      <c r="CZY31" s="43"/>
      <c r="CZZ31" s="43"/>
      <c r="DAA31" s="43"/>
      <c r="DAB31" s="43"/>
      <c r="DAC31" s="43"/>
      <c r="DAD31" s="43"/>
      <c r="DAE31" s="43"/>
      <c r="DAF31" s="43"/>
      <c r="DAG31" s="43"/>
      <c r="DAH31" s="43"/>
      <c r="DAI31" s="43"/>
      <c r="DAJ31" s="43"/>
      <c r="DAK31" s="43"/>
      <c r="DAL31" s="43"/>
      <c r="DAM31" s="43"/>
      <c r="DAN31" s="43"/>
      <c r="DAO31" s="43"/>
      <c r="DAP31" s="43"/>
      <c r="DAQ31" s="43"/>
      <c r="DAR31" s="43"/>
      <c r="DAS31" s="43"/>
      <c r="DAT31" s="43"/>
      <c r="DAU31" s="43"/>
      <c r="DAV31" s="43"/>
      <c r="DAW31" s="43"/>
      <c r="DAX31" s="43"/>
      <c r="DAY31" s="43"/>
      <c r="DAZ31" s="43"/>
      <c r="DBA31" s="43"/>
      <c r="DBB31" s="43"/>
      <c r="DBC31" s="43"/>
      <c r="DBD31" s="43"/>
      <c r="DBE31" s="43"/>
      <c r="DBF31" s="43"/>
      <c r="DBG31" s="43"/>
      <c r="DBH31" s="43"/>
      <c r="DBI31" s="43"/>
      <c r="DBJ31" s="43"/>
      <c r="DBK31" s="43"/>
      <c r="DBL31" s="43"/>
      <c r="DBM31" s="43"/>
      <c r="DBN31" s="43"/>
      <c r="DBO31" s="43"/>
      <c r="DBP31" s="43"/>
      <c r="DBQ31" s="43"/>
      <c r="DBR31" s="43"/>
      <c r="DBS31" s="43"/>
      <c r="DBT31" s="43"/>
      <c r="DBU31" s="43"/>
      <c r="DBV31" s="43"/>
      <c r="DBW31" s="43"/>
      <c r="DBX31" s="43"/>
      <c r="DBY31" s="43"/>
      <c r="DBZ31" s="43"/>
      <c r="DCA31" s="43"/>
      <c r="DCB31" s="43"/>
      <c r="DCC31" s="43"/>
      <c r="DCD31" s="43"/>
      <c r="DCE31" s="43"/>
      <c r="DCF31" s="43"/>
      <c r="DCG31" s="43"/>
      <c r="DCH31" s="43"/>
      <c r="DCI31" s="43"/>
      <c r="DCJ31" s="43"/>
      <c r="DCK31" s="43"/>
      <c r="DCL31" s="43"/>
      <c r="DCM31" s="43"/>
      <c r="DCN31" s="43"/>
      <c r="DCO31" s="43"/>
      <c r="DCP31" s="43"/>
      <c r="DCQ31" s="43"/>
      <c r="DCR31" s="43"/>
      <c r="DCS31" s="43"/>
      <c r="DCT31" s="43"/>
      <c r="DCU31" s="43"/>
      <c r="DCV31" s="43"/>
      <c r="DCW31" s="43"/>
      <c r="DCX31" s="43"/>
      <c r="DCY31" s="43"/>
      <c r="DCZ31" s="43"/>
      <c r="DDA31" s="43"/>
      <c r="DDB31" s="43"/>
      <c r="DDC31" s="43"/>
      <c r="DDD31" s="43"/>
      <c r="DDE31" s="43"/>
      <c r="DDF31" s="43"/>
      <c r="DDG31" s="43"/>
      <c r="DDH31" s="43"/>
      <c r="DDI31" s="43"/>
      <c r="DDJ31" s="43"/>
      <c r="DDK31" s="43"/>
      <c r="DDL31" s="43"/>
      <c r="DDM31" s="43"/>
      <c r="DDN31" s="43"/>
      <c r="DDO31" s="43"/>
      <c r="DDP31" s="43"/>
      <c r="DDQ31" s="43"/>
      <c r="DDR31" s="43"/>
      <c r="DDS31" s="43"/>
      <c r="DDT31" s="43"/>
      <c r="DDU31" s="43"/>
      <c r="DDV31" s="43"/>
      <c r="DDW31" s="43"/>
      <c r="DDX31" s="43"/>
      <c r="DDY31" s="43"/>
      <c r="DDZ31" s="43"/>
      <c r="DEA31" s="43"/>
      <c r="DEB31" s="43"/>
      <c r="DEC31" s="43"/>
      <c r="DED31" s="43"/>
      <c r="DEE31" s="43"/>
      <c r="DEF31" s="43"/>
      <c r="DEG31" s="43"/>
      <c r="DEH31" s="43"/>
      <c r="DEI31" s="43"/>
      <c r="DEJ31" s="43"/>
      <c r="DEK31" s="43"/>
      <c r="DEL31" s="43"/>
      <c r="DEM31" s="43"/>
      <c r="DEN31" s="43"/>
      <c r="DEO31" s="43"/>
      <c r="DEP31" s="43"/>
      <c r="DEQ31" s="43"/>
      <c r="DER31" s="43"/>
      <c r="DES31" s="43"/>
      <c r="DET31" s="43"/>
      <c r="DEU31" s="43"/>
      <c r="DEV31" s="43"/>
      <c r="DEW31" s="43"/>
      <c r="DEX31" s="43"/>
      <c r="DEY31" s="43"/>
      <c r="DEZ31" s="43"/>
      <c r="DFA31" s="43"/>
      <c r="DFB31" s="43"/>
      <c r="DFC31" s="43"/>
      <c r="DFD31" s="43"/>
      <c r="DFE31" s="43"/>
      <c r="DFF31" s="43"/>
      <c r="DFG31" s="43"/>
      <c r="DFH31" s="43"/>
      <c r="DFI31" s="43"/>
      <c r="DFJ31" s="43"/>
      <c r="DFK31" s="43"/>
      <c r="DFL31" s="43"/>
      <c r="DFM31" s="43"/>
      <c r="DFN31" s="43"/>
      <c r="DFO31" s="43"/>
      <c r="DFP31" s="43"/>
      <c r="DFQ31" s="43"/>
      <c r="DFR31" s="43"/>
      <c r="DFS31" s="43"/>
      <c r="DFT31" s="43"/>
      <c r="DFU31" s="43"/>
      <c r="DFV31" s="43"/>
      <c r="DFW31" s="43"/>
      <c r="DFX31" s="43"/>
      <c r="DFY31" s="43"/>
      <c r="DFZ31" s="43"/>
      <c r="DGA31" s="43"/>
      <c r="DGB31" s="43"/>
      <c r="DGC31" s="43"/>
      <c r="DGD31" s="43"/>
      <c r="DGE31" s="43"/>
      <c r="DGF31" s="43"/>
      <c r="DGG31" s="43"/>
      <c r="DGH31" s="43"/>
      <c r="DGI31" s="43"/>
      <c r="DGJ31" s="43"/>
      <c r="DGK31" s="43"/>
      <c r="DGL31" s="43"/>
      <c r="DGM31" s="43"/>
      <c r="DGN31" s="43"/>
      <c r="DGO31" s="43"/>
      <c r="DGP31" s="43"/>
      <c r="DGQ31" s="43"/>
      <c r="DGR31" s="43"/>
      <c r="DGS31" s="43"/>
      <c r="DGT31" s="43"/>
      <c r="DGU31" s="43"/>
      <c r="DGV31" s="43"/>
      <c r="DGW31" s="43"/>
      <c r="DGX31" s="43"/>
      <c r="DGY31" s="43"/>
      <c r="DGZ31" s="43"/>
      <c r="DHA31" s="43"/>
      <c r="DHB31" s="43"/>
      <c r="DHC31" s="43"/>
      <c r="DHD31" s="43"/>
      <c r="DHE31" s="43"/>
      <c r="DHF31" s="43"/>
      <c r="DHG31" s="43"/>
      <c r="DHH31" s="43"/>
      <c r="DHI31" s="43"/>
      <c r="DHJ31" s="43"/>
      <c r="DHK31" s="43"/>
      <c r="DHL31" s="43"/>
      <c r="DHM31" s="43"/>
      <c r="DHN31" s="43"/>
      <c r="DHO31" s="43"/>
      <c r="DHP31" s="43"/>
      <c r="DHQ31" s="43"/>
      <c r="DHR31" s="43"/>
      <c r="DHS31" s="43"/>
      <c r="DHT31" s="43"/>
      <c r="DHU31" s="43"/>
      <c r="DHV31" s="43"/>
      <c r="DHW31" s="43"/>
      <c r="DHX31" s="43"/>
      <c r="DHY31" s="43"/>
      <c r="DHZ31" s="43"/>
      <c r="DIA31" s="43"/>
      <c r="DIB31" s="43"/>
      <c r="DIC31" s="43"/>
      <c r="DID31" s="43"/>
      <c r="DIE31" s="43"/>
      <c r="DIF31" s="43"/>
      <c r="DIG31" s="43"/>
      <c r="DIH31" s="43"/>
      <c r="DII31" s="43"/>
      <c r="DIJ31" s="43"/>
      <c r="DIK31" s="43"/>
      <c r="DIL31" s="43"/>
      <c r="DIM31" s="43"/>
      <c r="DIN31" s="43"/>
      <c r="DIO31" s="43"/>
      <c r="DIP31" s="43"/>
      <c r="DIQ31" s="43"/>
      <c r="DIR31" s="43"/>
      <c r="DIS31" s="43"/>
      <c r="DIT31" s="43"/>
      <c r="DIU31" s="43"/>
      <c r="DIV31" s="43"/>
      <c r="DIW31" s="43"/>
      <c r="DIX31" s="43"/>
      <c r="DIY31" s="43"/>
      <c r="DIZ31" s="43"/>
      <c r="DJA31" s="43"/>
      <c r="DJB31" s="43"/>
      <c r="DJC31" s="43"/>
      <c r="DJD31" s="43"/>
      <c r="DJE31" s="43"/>
      <c r="DJF31" s="43"/>
      <c r="DJG31" s="43"/>
      <c r="DJH31" s="43"/>
      <c r="DJI31" s="43"/>
      <c r="DJJ31" s="43"/>
      <c r="DJK31" s="43"/>
      <c r="DJL31" s="43"/>
      <c r="DJM31" s="43"/>
      <c r="DJN31" s="43"/>
      <c r="DJO31" s="43"/>
      <c r="DJP31" s="43"/>
      <c r="DJQ31" s="43"/>
      <c r="DJR31" s="43"/>
      <c r="DJS31" s="43"/>
      <c r="DJT31" s="43"/>
      <c r="DJU31" s="43"/>
      <c r="DJV31" s="43"/>
      <c r="DJW31" s="43"/>
      <c r="DJX31" s="43"/>
      <c r="DJY31" s="43"/>
      <c r="DJZ31" s="43"/>
      <c r="DKA31" s="43"/>
      <c r="DKB31" s="43"/>
      <c r="DKC31" s="43"/>
      <c r="DKD31" s="43"/>
      <c r="DKE31" s="43"/>
      <c r="DKF31" s="43"/>
      <c r="DKG31" s="43"/>
      <c r="DKH31" s="43"/>
      <c r="DKI31" s="43"/>
      <c r="DKJ31" s="43"/>
      <c r="DKK31" s="43"/>
      <c r="DKL31" s="43"/>
      <c r="DKM31" s="43"/>
      <c r="DKN31" s="43"/>
      <c r="DKO31" s="43"/>
      <c r="DKP31" s="43"/>
      <c r="DKQ31" s="43"/>
      <c r="DKR31" s="43"/>
      <c r="DKS31" s="43"/>
      <c r="DKT31" s="43"/>
      <c r="DKU31" s="43"/>
      <c r="DKV31" s="43"/>
      <c r="DKW31" s="43"/>
      <c r="DKX31" s="43"/>
      <c r="DKY31" s="43"/>
      <c r="DKZ31" s="43"/>
      <c r="DLA31" s="43"/>
      <c r="DLB31" s="43"/>
      <c r="DLC31" s="43"/>
      <c r="DLD31" s="43"/>
      <c r="DLE31" s="43"/>
      <c r="DLF31" s="43"/>
      <c r="DLG31" s="43"/>
      <c r="DLH31" s="43"/>
      <c r="DLI31" s="43"/>
      <c r="DLJ31" s="43"/>
      <c r="DLK31" s="43"/>
      <c r="DLL31" s="43"/>
      <c r="DLM31" s="43"/>
      <c r="DLN31" s="43"/>
      <c r="DLO31" s="43"/>
      <c r="DLP31" s="43"/>
      <c r="DLQ31" s="43"/>
      <c r="DLR31" s="43"/>
      <c r="DLS31" s="43"/>
      <c r="DLT31" s="43"/>
      <c r="DLU31" s="43"/>
      <c r="DLV31" s="43"/>
      <c r="DLW31" s="43"/>
      <c r="DLX31" s="43"/>
      <c r="DLY31" s="43"/>
      <c r="DLZ31" s="43"/>
      <c r="DMA31" s="43"/>
      <c r="DMB31" s="43"/>
      <c r="DMC31" s="43"/>
      <c r="DMD31" s="43"/>
      <c r="DME31" s="43"/>
      <c r="DMF31" s="43"/>
      <c r="DMG31" s="43"/>
      <c r="DMH31" s="43"/>
      <c r="DMI31" s="43"/>
      <c r="DMJ31" s="43"/>
      <c r="DMK31" s="43"/>
      <c r="DML31" s="43"/>
      <c r="DMM31" s="43"/>
      <c r="DMN31" s="43"/>
      <c r="DMO31" s="43"/>
      <c r="DMP31" s="43"/>
      <c r="DMQ31" s="43"/>
      <c r="DMR31" s="43"/>
      <c r="DMS31" s="43"/>
      <c r="DMT31" s="43"/>
      <c r="DMU31" s="43"/>
      <c r="DMV31" s="43"/>
      <c r="DMW31" s="43"/>
      <c r="DMX31" s="43"/>
      <c r="DMY31" s="43"/>
      <c r="DMZ31" s="43"/>
      <c r="DNA31" s="43"/>
      <c r="DNB31" s="43"/>
      <c r="DNC31" s="43"/>
      <c r="DND31" s="43"/>
      <c r="DNE31" s="43"/>
      <c r="DNF31" s="43"/>
      <c r="DNG31" s="43"/>
      <c r="DNH31" s="43"/>
      <c r="DNI31" s="43"/>
      <c r="DNJ31" s="43"/>
      <c r="DNK31" s="43"/>
      <c r="DNL31" s="43"/>
      <c r="DNM31" s="43"/>
      <c r="DNN31" s="43"/>
      <c r="DNO31" s="43"/>
      <c r="DNP31" s="43"/>
      <c r="DNQ31" s="43"/>
      <c r="DNR31" s="43"/>
      <c r="DNS31" s="43"/>
      <c r="DNT31" s="43"/>
      <c r="DNU31" s="43"/>
      <c r="DNV31" s="43"/>
      <c r="DNW31" s="43"/>
      <c r="DNX31" s="43"/>
      <c r="DNY31" s="43"/>
      <c r="DNZ31" s="43"/>
      <c r="DOA31" s="43"/>
      <c r="DOB31" s="43"/>
      <c r="DOC31" s="43"/>
      <c r="DOD31" s="43"/>
      <c r="DOE31" s="43"/>
      <c r="DOF31" s="43"/>
      <c r="DOG31" s="43"/>
      <c r="DOH31" s="43"/>
      <c r="DOI31" s="43"/>
      <c r="DOJ31" s="43"/>
      <c r="DOK31" s="43"/>
      <c r="DOL31" s="43"/>
      <c r="DOM31" s="43"/>
      <c r="DON31" s="43"/>
      <c r="DOO31" s="43"/>
      <c r="DOP31" s="43"/>
      <c r="DOQ31" s="43"/>
      <c r="DOR31" s="43"/>
      <c r="DOS31" s="43"/>
      <c r="DOT31" s="43"/>
      <c r="DOU31" s="43"/>
      <c r="DOV31" s="43"/>
      <c r="DOW31" s="43"/>
      <c r="DOX31" s="43"/>
      <c r="DOY31" s="43"/>
      <c r="DOZ31" s="43"/>
      <c r="DPA31" s="43"/>
      <c r="DPB31" s="43"/>
      <c r="DPC31" s="43"/>
      <c r="DPD31" s="43"/>
      <c r="DPE31" s="43"/>
      <c r="DPF31" s="43"/>
      <c r="DPG31" s="43"/>
      <c r="DPH31" s="43"/>
      <c r="DPI31" s="43"/>
      <c r="DPJ31" s="43"/>
      <c r="DPK31" s="43"/>
      <c r="DPL31" s="43"/>
      <c r="DPM31" s="43"/>
      <c r="DPN31" s="43"/>
      <c r="DPO31" s="43"/>
      <c r="DPP31" s="43"/>
      <c r="DPQ31" s="43"/>
      <c r="DPR31" s="43"/>
      <c r="DPS31" s="43"/>
      <c r="DPT31" s="43"/>
      <c r="DPU31" s="43"/>
      <c r="DPV31" s="43"/>
      <c r="DPW31" s="43"/>
      <c r="DPX31" s="43"/>
      <c r="DPY31" s="43"/>
      <c r="DPZ31" s="43"/>
      <c r="DQA31" s="43"/>
      <c r="DQB31" s="43"/>
      <c r="DQC31" s="43"/>
      <c r="DQD31" s="43"/>
      <c r="DQE31" s="43"/>
      <c r="DQF31" s="43"/>
      <c r="DQG31" s="43"/>
      <c r="DQH31" s="43"/>
      <c r="DQI31" s="43"/>
      <c r="DQJ31" s="43"/>
      <c r="DQK31" s="43"/>
      <c r="DQL31" s="43"/>
      <c r="DQM31" s="43"/>
      <c r="DQN31" s="43"/>
      <c r="DQO31" s="43"/>
      <c r="DQP31" s="43"/>
      <c r="DQQ31" s="43"/>
      <c r="DQR31" s="43"/>
      <c r="DQS31" s="43"/>
      <c r="DQT31" s="43"/>
      <c r="DQU31" s="43"/>
      <c r="DQV31" s="43"/>
      <c r="DQW31" s="43"/>
      <c r="DQX31" s="43"/>
      <c r="DQY31" s="43"/>
      <c r="DQZ31" s="43"/>
      <c r="DRA31" s="43"/>
      <c r="DRB31" s="43"/>
      <c r="DRC31" s="43"/>
      <c r="DRD31" s="43"/>
      <c r="DRE31" s="43"/>
      <c r="DRF31" s="43"/>
      <c r="DRG31" s="43"/>
      <c r="DRH31" s="43"/>
      <c r="DRI31" s="43"/>
      <c r="DRJ31" s="43"/>
      <c r="DRK31" s="43"/>
      <c r="DRL31" s="43"/>
      <c r="DRM31" s="43"/>
      <c r="DRN31" s="43"/>
      <c r="DRO31" s="43"/>
      <c r="DRP31" s="43"/>
      <c r="DRQ31" s="43"/>
      <c r="DRR31" s="43"/>
      <c r="DRS31" s="43"/>
      <c r="DRT31" s="43"/>
      <c r="DRU31" s="43"/>
      <c r="DRV31" s="43"/>
      <c r="DRW31" s="43"/>
      <c r="DRX31" s="43"/>
      <c r="DRY31" s="43"/>
      <c r="DRZ31" s="43"/>
      <c r="DSA31" s="43"/>
      <c r="DSB31" s="43"/>
      <c r="DSC31" s="43"/>
      <c r="DSD31" s="43"/>
      <c r="DSE31" s="43"/>
      <c r="DSF31" s="43"/>
      <c r="DSG31" s="43"/>
      <c r="DSH31" s="43"/>
      <c r="DSI31" s="43"/>
      <c r="DSJ31" s="43"/>
      <c r="DSK31" s="43"/>
      <c r="DSL31" s="43"/>
      <c r="DSM31" s="43"/>
      <c r="DSN31" s="43"/>
      <c r="DSO31" s="43"/>
      <c r="DSP31" s="43"/>
      <c r="DSQ31" s="43"/>
      <c r="DSR31" s="43"/>
      <c r="DSS31" s="43"/>
      <c r="DST31" s="43"/>
      <c r="DSU31" s="43"/>
      <c r="DSV31" s="43"/>
      <c r="DSW31" s="43"/>
      <c r="DSX31" s="43"/>
      <c r="DSY31" s="43"/>
      <c r="DSZ31" s="43"/>
      <c r="DTA31" s="43"/>
      <c r="DTB31" s="43"/>
      <c r="DTC31" s="43"/>
      <c r="DTD31" s="43"/>
      <c r="DTE31" s="43"/>
      <c r="DTF31" s="43"/>
      <c r="DTG31" s="43"/>
      <c r="DTH31" s="43"/>
      <c r="DTI31" s="43"/>
      <c r="DTJ31" s="43"/>
      <c r="DTK31" s="43"/>
      <c r="DTL31" s="43"/>
      <c r="DTM31" s="43"/>
      <c r="DTN31" s="43"/>
      <c r="DTO31" s="43"/>
      <c r="DTP31" s="43"/>
      <c r="DTQ31" s="43"/>
      <c r="DTR31" s="43"/>
      <c r="DTS31" s="43"/>
      <c r="DTT31" s="43"/>
      <c r="DTU31" s="43"/>
      <c r="DTV31" s="43"/>
      <c r="DTW31" s="43"/>
      <c r="DTX31" s="43"/>
      <c r="DTY31" s="43"/>
      <c r="DTZ31" s="43"/>
      <c r="DUA31" s="43"/>
      <c r="DUB31" s="43"/>
      <c r="DUC31" s="43"/>
      <c r="DUD31" s="43"/>
      <c r="DUE31" s="43"/>
      <c r="DUF31" s="43"/>
      <c r="DUG31" s="43"/>
      <c r="DUH31" s="43"/>
      <c r="DUI31" s="43"/>
      <c r="DUJ31" s="43"/>
      <c r="DUK31" s="43"/>
      <c r="DUL31" s="43"/>
      <c r="DUM31" s="43"/>
      <c r="DUN31" s="43"/>
      <c r="DUO31" s="43"/>
      <c r="DUP31" s="43"/>
      <c r="DUQ31" s="43"/>
      <c r="DUR31" s="43"/>
      <c r="DUS31" s="43"/>
      <c r="DUT31" s="43"/>
      <c r="DUU31" s="43"/>
      <c r="DUV31" s="43"/>
      <c r="DUW31" s="43"/>
      <c r="DUX31" s="43"/>
      <c r="DUY31" s="43"/>
      <c r="DUZ31" s="43"/>
      <c r="DVA31" s="43"/>
      <c r="DVB31" s="43"/>
      <c r="DVC31" s="43"/>
      <c r="DVD31" s="43"/>
      <c r="DVE31" s="43"/>
      <c r="DVF31" s="43"/>
      <c r="DVG31" s="43"/>
      <c r="DVH31" s="43"/>
      <c r="DVI31" s="43"/>
      <c r="DVJ31" s="43"/>
      <c r="DVK31" s="43"/>
      <c r="DVL31" s="43"/>
      <c r="DVM31" s="43"/>
      <c r="DVN31" s="43"/>
      <c r="DVO31" s="43"/>
      <c r="DVP31" s="43"/>
      <c r="DVQ31" s="43"/>
      <c r="DVR31" s="43"/>
      <c r="DVS31" s="43"/>
      <c r="DVT31" s="43"/>
      <c r="DVU31" s="43"/>
      <c r="DVV31" s="43"/>
      <c r="DVW31" s="43"/>
      <c r="DVX31" s="43"/>
      <c r="DVY31" s="43"/>
      <c r="DVZ31" s="43"/>
      <c r="DWA31" s="43"/>
      <c r="DWB31" s="43"/>
      <c r="DWC31" s="43"/>
      <c r="DWD31" s="43"/>
      <c r="DWE31" s="43"/>
      <c r="DWF31" s="43"/>
      <c r="DWG31" s="43"/>
      <c r="DWH31" s="43"/>
      <c r="DWI31" s="43"/>
      <c r="DWJ31" s="43"/>
      <c r="DWK31" s="43"/>
      <c r="DWL31" s="43"/>
      <c r="DWM31" s="43"/>
      <c r="DWN31" s="43"/>
      <c r="DWO31" s="43"/>
      <c r="DWP31" s="43"/>
      <c r="DWQ31" s="43"/>
      <c r="DWR31" s="43"/>
      <c r="DWS31" s="43"/>
      <c r="DWT31" s="43"/>
      <c r="DWU31" s="43"/>
      <c r="DWV31" s="43"/>
      <c r="DWW31" s="43"/>
      <c r="DWX31" s="43"/>
      <c r="DWY31" s="43"/>
      <c r="DWZ31" s="43"/>
      <c r="DXA31" s="43"/>
      <c r="DXB31" s="43"/>
      <c r="DXC31" s="43"/>
      <c r="DXD31" s="43"/>
      <c r="DXE31" s="43"/>
      <c r="DXF31" s="43"/>
      <c r="DXG31" s="43"/>
      <c r="DXH31" s="43"/>
      <c r="DXI31" s="43"/>
      <c r="DXJ31" s="43"/>
      <c r="DXK31" s="43"/>
      <c r="DXL31" s="43"/>
      <c r="DXM31" s="43"/>
      <c r="DXN31" s="43"/>
      <c r="DXO31" s="43"/>
      <c r="DXP31" s="43"/>
      <c r="DXQ31" s="43"/>
      <c r="DXR31" s="43"/>
      <c r="DXS31" s="43"/>
      <c r="DXT31" s="43"/>
      <c r="DXU31" s="43"/>
      <c r="DXV31" s="43"/>
      <c r="DXW31" s="43"/>
      <c r="DXX31" s="43"/>
      <c r="DXY31" s="43"/>
      <c r="DXZ31" s="43"/>
      <c r="DYA31" s="43"/>
      <c r="DYB31" s="43"/>
      <c r="DYC31" s="43"/>
      <c r="DYD31" s="43"/>
      <c r="DYE31" s="43"/>
      <c r="DYF31" s="43"/>
      <c r="DYG31" s="43"/>
      <c r="DYH31" s="43"/>
      <c r="DYI31" s="43"/>
      <c r="DYJ31" s="43"/>
      <c r="DYK31" s="43"/>
      <c r="DYL31" s="43"/>
      <c r="DYM31" s="43"/>
      <c r="DYN31" s="43"/>
      <c r="DYO31" s="43"/>
      <c r="DYP31" s="43"/>
      <c r="DYQ31" s="43"/>
      <c r="DYR31" s="43"/>
      <c r="DYS31" s="43"/>
      <c r="DYT31" s="43"/>
      <c r="DYU31" s="43"/>
      <c r="DYV31" s="43"/>
      <c r="DYW31" s="43"/>
      <c r="DYX31" s="43"/>
      <c r="DYY31" s="43"/>
      <c r="DYZ31" s="43"/>
      <c r="DZA31" s="43"/>
      <c r="DZB31" s="43"/>
      <c r="DZC31" s="43"/>
      <c r="DZD31" s="43"/>
      <c r="DZE31" s="43"/>
      <c r="DZF31" s="43"/>
      <c r="DZG31" s="43"/>
      <c r="DZH31" s="43"/>
      <c r="DZI31" s="43"/>
      <c r="DZJ31" s="43"/>
      <c r="DZK31" s="43"/>
      <c r="DZL31" s="43"/>
      <c r="DZM31" s="43"/>
      <c r="DZN31" s="43"/>
      <c r="DZO31" s="43"/>
      <c r="DZP31" s="43"/>
      <c r="DZQ31" s="43"/>
      <c r="DZR31" s="43"/>
      <c r="DZS31" s="43"/>
      <c r="DZT31" s="43"/>
      <c r="DZU31" s="43"/>
      <c r="DZV31" s="43"/>
      <c r="DZW31" s="43"/>
      <c r="DZX31" s="43"/>
      <c r="DZY31" s="43"/>
      <c r="DZZ31" s="43"/>
      <c r="EAA31" s="43"/>
      <c r="EAB31" s="43"/>
      <c r="EAC31" s="43"/>
      <c r="EAD31" s="43"/>
      <c r="EAE31" s="43"/>
      <c r="EAF31" s="43"/>
      <c r="EAG31" s="43"/>
      <c r="EAH31" s="43"/>
      <c r="EAI31" s="43"/>
      <c r="EAJ31" s="43"/>
      <c r="EAK31" s="43"/>
      <c r="EAL31" s="43"/>
      <c r="EAM31" s="43"/>
      <c r="EAN31" s="43"/>
      <c r="EAO31" s="43"/>
      <c r="EAP31" s="43"/>
      <c r="EAQ31" s="43"/>
      <c r="EAR31" s="43"/>
      <c r="EAS31" s="43"/>
      <c r="EAT31" s="43"/>
      <c r="EAU31" s="43"/>
      <c r="EAV31" s="43"/>
      <c r="EAW31" s="43"/>
      <c r="EAX31" s="43"/>
      <c r="EAY31" s="43"/>
      <c r="EAZ31" s="43"/>
      <c r="EBA31" s="43"/>
      <c r="EBB31" s="43"/>
      <c r="EBC31" s="43"/>
      <c r="EBD31" s="43"/>
      <c r="EBE31" s="43"/>
      <c r="EBF31" s="43"/>
      <c r="EBG31" s="43"/>
      <c r="EBH31" s="43"/>
      <c r="EBI31" s="43"/>
      <c r="EBJ31" s="43"/>
      <c r="EBK31" s="43"/>
      <c r="EBL31" s="43"/>
      <c r="EBM31" s="43"/>
      <c r="EBN31" s="43"/>
      <c r="EBO31" s="43"/>
      <c r="EBP31" s="43"/>
      <c r="EBQ31" s="43"/>
      <c r="EBR31" s="43"/>
      <c r="EBS31" s="43"/>
      <c r="EBT31" s="43"/>
      <c r="EBU31" s="43"/>
      <c r="EBV31" s="43"/>
      <c r="EBW31" s="43"/>
      <c r="EBX31" s="43"/>
      <c r="EBY31" s="43"/>
      <c r="EBZ31" s="43"/>
      <c r="ECA31" s="43"/>
      <c r="ECB31" s="43"/>
      <c r="ECC31" s="43"/>
      <c r="ECD31" s="43"/>
      <c r="ECE31" s="43"/>
      <c r="ECF31" s="43"/>
      <c r="ECG31" s="43"/>
      <c r="ECH31" s="43"/>
      <c r="ECI31" s="43"/>
      <c r="ECJ31" s="43"/>
      <c r="ECK31" s="43"/>
      <c r="ECL31" s="43"/>
      <c r="ECM31" s="43"/>
      <c r="ECN31" s="43"/>
      <c r="ECO31" s="43"/>
      <c r="ECP31" s="43"/>
      <c r="ECQ31" s="43"/>
      <c r="ECR31" s="43"/>
      <c r="ECS31" s="43"/>
      <c r="ECT31" s="43"/>
      <c r="ECU31" s="43"/>
      <c r="ECV31" s="43"/>
      <c r="ECW31" s="43"/>
      <c r="ECX31" s="43"/>
      <c r="ECY31" s="43"/>
      <c r="ECZ31" s="43"/>
      <c r="EDA31" s="43"/>
      <c r="EDB31" s="43"/>
      <c r="EDC31" s="43"/>
      <c r="EDD31" s="43"/>
      <c r="EDE31" s="43"/>
      <c r="EDF31" s="43"/>
      <c r="EDG31" s="43"/>
      <c r="EDH31" s="43"/>
      <c r="EDI31" s="43"/>
      <c r="EDJ31" s="43"/>
      <c r="EDK31" s="43"/>
      <c r="EDL31" s="43"/>
      <c r="EDM31" s="43"/>
      <c r="EDN31" s="43"/>
      <c r="EDO31" s="43"/>
      <c r="EDP31" s="43"/>
      <c r="EDQ31" s="43"/>
      <c r="EDR31" s="43"/>
      <c r="EDS31" s="43"/>
      <c r="EDT31" s="43"/>
      <c r="EDU31" s="43"/>
      <c r="EDV31" s="43"/>
      <c r="EDW31" s="43"/>
      <c r="EDX31" s="43"/>
      <c r="EDY31" s="43"/>
      <c r="EDZ31" s="43"/>
      <c r="EEA31" s="43"/>
      <c r="EEB31" s="43"/>
      <c r="EEC31" s="43"/>
      <c r="EED31" s="43"/>
      <c r="EEE31" s="43"/>
      <c r="EEF31" s="43"/>
      <c r="EEG31" s="43"/>
      <c r="EEH31" s="43"/>
      <c r="EEI31" s="43"/>
      <c r="EEJ31" s="43"/>
      <c r="EEK31" s="43"/>
      <c r="EEL31" s="43"/>
      <c r="EEM31" s="43"/>
      <c r="EEN31" s="43"/>
      <c r="EEO31" s="43"/>
      <c r="EEP31" s="43"/>
      <c r="EEQ31" s="43"/>
      <c r="EER31" s="43"/>
      <c r="EES31" s="43"/>
      <c r="EET31" s="43"/>
      <c r="EEU31" s="43"/>
      <c r="EEV31" s="43"/>
      <c r="EEW31" s="43"/>
      <c r="EEX31" s="43"/>
      <c r="EEY31" s="43"/>
      <c r="EEZ31" s="43"/>
      <c r="EFA31" s="43"/>
      <c r="EFB31" s="43"/>
      <c r="EFC31" s="43"/>
      <c r="EFD31" s="43"/>
      <c r="EFE31" s="43"/>
      <c r="EFF31" s="43"/>
      <c r="EFG31" s="43"/>
      <c r="EFH31" s="43"/>
      <c r="EFI31" s="43"/>
      <c r="EFJ31" s="43"/>
      <c r="EFK31" s="43"/>
      <c r="EFL31" s="43"/>
      <c r="EFM31" s="43"/>
      <c r="EFN31" s="43"/>
      <c r="EFO31" s="43"/>
      <c r="EFP31" s="43"/>
      <c r="EFQ31" s="43"/>
      <c r="EFR31" s="43"/>
      <c r="EFS31" s="43"/>
      <c r="EFT31" s="43"/>
      <c r="EFU31" s="43"/>
      <c r="EFV31" s="43"/>
      <c r="EFW31" s="43"/>
      <c r="EFX31" s="43"/>
      <c r="EFY31" s="43"/>
      <c r="EFZ31" s="43"/>
      <c r="EGA31" s="43"/>
      <c r="EGB31" s="43"/>
      <c r="EGC31" s="43"/>
      <c r="EGD31" s="43"/>
      <c r="EGE31" s="43"/>
      <c r="EGF31" s="43"/>
      <c r="EGG31" s="43"/>
      <c r="EGH31" s="43"/>
      <c r="EGI31" s="43"/>
      <c r="EGJ31" s="43"/>
      <c r="EGK31" s="43"/>
      <c r="EGL31" s="43"/>
      <c r="EGM31" s="43"/>
      <c r="EGN31" s="43"/>
      <c r="EGO31" s="43"/>
      <c r="EGP31" s="43"/>
      <c r="EGQ31" s="43"/>
      <c r="EGR31" s="43"/>
      <c r="EGS31" s="43"/>
      <c r="EGT31" s="43"/>
      <c r="EGU31" s="43"/>
      <c r="EGV31" s="43"/>
      <c r="EGW31" s="43"/>
      <c r="EGX31" s="43"/>
      <c r="EGY31" s="43"/>
      <c r="EGZ31" s="43"/>
      <c r="EHA31" s="43"/>
      <c r="EHB31" s="43"/>
      <c r="EHC31" s="43"/>
      <c r="EHD31" s="43"/>
      <c r="EHE31" s="43"/>
      <c r="EHF31" s="43"/>
      <c r="EHG31" s="43"/>
      <c r="EHH31" s="43"/>
      <c r="EHI31" s="43"/>
      <c r="EHJ31" s="43"/>
      <c r="EHK31" s="43"/>
      <c r="EHL31" s="43"/>
      <c r="EHM31" s="43"/>
      <c r="EHN31" s="43"/>
      <c r="EHO31" s="43"/>
      <c r="EHP31" s="43"/>
      <c r="EHQ31" s="43"/>
      <c r="EHR31" s="43"/>
      <c r="EHS31" s="43"/>
      <c r="EHT31" s="43"/>
      <c r="EHU31" s="43"/>
      <c r="EHV31" s="43"/>
      <c r="EHW31" s="43"/>
      <c r="EHX31" s="43"/>
      <c r="EHY31" s="43"/>
      <c r="EHZ31" s="43"/>
      <c r="EIA31" s="43"/>
      <c r="EIB31" s="43"/>
      <c r="EIC31" s="43"/>
      <c r="EID31" s="43"/>
      <c r="EIE31" s="43"/>
      <c r="EIF31" s="43"/>
      <c r="EIG31" s="43"/>
      <c r="EIH31" s="43"/>
      <c r="EII31" s="43"/>
      <c r="EIJ31" s="43"/>
      <c r="EIK31" s="43"/>
      <c r="EIL31" s="43"/>
      <c r="EIM31" s="43"/>
      <c r="EIN31" s="43"/>
      <c r="EIO31" s="43"/>
      <c r="EIP31" s="43"/>
      <c r="EIQ31" s="43"/>
      <c r="EIR31" s="43"/>
      <c r="EIS31" s="43"/>
      <c r="EIT31" s="43"/>
      <c r="EIU31" s="43"/>
      <c r="EIV31" s="43"/>
      <c r="EIW31" s="43"/>
      <c r="EIX31" s="43"/>
      <c r="EIY31" s="43"/>
      <c r="EIZ31" s="43"/>
      <c r="EJA31" s="43"/>
      <c r="EJB31" s="43"/>
      <c r="EJC31" s="43"/>
      <c r="EJD31" s="43"/>
      <c r="EJE31" s="43"/>
      <c r="EJF31" s="43"/>
      <c r="EJG31" s="43"/>
      <c r="EJH31" s="43"/>
      <c r="EJI31" s="43"/>
      <c r="EJJ31" s="43"/>
      <c r="EJK31" s="43"/>
      <c r="EJL31" s="43"/>
      <c r="EJM31" s="43"/>
      <c r="EJN31" s="43"/>
      <c r="EJO31" s="43"/>
      <c r="EJP31" s="43"/>
      <c r="EJQ31" s="43"/>
      <c r="EJR31" s="43"/>
      <c r="EJS31" s="43"/>
      <c r="EJT31" s="43"/>
      <c r="EJU31" s="43"/>
      <c r="EJV31" s="43"/>
      <c r="EJW31" s="43"/>
      <c r="EJX31" s="43"/>
      <c r="EJY31" s="43"/>
      <c r="EJZ31" s="43"/>
      <c r="EKA31" s="43"/>
      <c r="EKB31" s="43"/>
      <c r="EKC31" s="43"/>
      <c r="EKD31" s="43"/>
      <c r="EKE31" s="43"/>
      <c r="EKF31" s="43"/>
      <c r="EKG31" s="43"/>
      <c r="EKH31" s="43"/>
      <c r="EKI31" s="43"/>
      <c r="EKJ31" s="43"/>
      <c r="EKK31" s="43"/>
      <c r="EKL31" s="43"/>
      <c r="EKM31" s="43"/>
      <c r="EKN31" s="43"/>
      <c r="EKO31" s="43"/>
      <c r="EKP31" s="43"/>
      <c r="EKQ31" s="43"/>
      <c r="EKR31" s="43"/>
      <c r="EKS31" s="43"/>
      <c r="EKT31" s="43"/>
      <c r="EKU31" s="43"/>
      <c r="EKV31" s="43"/>
      <c r="EKW31" s="43"/>
      <c r="EKX31" s="43"/>
      <c r="EKY31" s="43"/>
      <c r="EKZ31" s="43"/>
      <c r="ELA31" s="43"/>
      <c r="ELB31" s="43"/>
      <c r="ELC31" s="43"/>
      <c r="ELD31" s="43"/>
      <c r="ELE31" s="43"/>
      <c r="ELF31" s="43"/>
      <c r="ELG31" s="43"/>
      <c r="ELH31" s="43"/>
      <c r="ELI31" s="43"/>
      <c r="ELJ31" s="43"/>
      <c r="ELK31" s="43"/>
      <c r="ELL31" s="43"/>
      <c r="ELM31" s="43"/>
      <c r="ELN31" s="43"/>
      <c r="ELO31" s="43"/>
      <c r="ELP31" s="43"/>
      <c r="ELQ31" s="43"/>
      <c r="ELR31" s="43"/>
      <c r="ELS31" s="43"/>
      <c r="ELT31" s="43"/>
      <c r="ELU31" s="43"/>
      <c r="ELV31" s="43"/>
      <c r="ELW31" s="43"/>
      <c r="ELX31" s="43"/>
      <c r="ELY31" s="43"/>
      <c r="ELZ31" s="43"/>
      <c r="EMA31" s="43"/>
      <c r="EMB31" s="43"/>
      <c r="EMC31" s="43"/>
      <c r="EMD31" s="43"/>
      <c r="EME31" s="43"/>
      <c r="EMF31" s="43"/>
      <c r="EMG31" s="43"/>
      <c r="EMH31" s="43"/>
      <c r="EMI31" s="43"/>
      <c r="EMJ31" s="43"/>
      <c r="EMK31" s="43"/>
      <c r="EML31" s="43"/>
      <c r="EMM31" s="43"/>
      <c r="EMN31" s="43"/>
      <c r="EMO31" s="43"/>
      <c r="EMP31" s="43"/>
      <c r="EMQ31" s="43"/>
      <c r="EMR31" s="43"/>
      <c r="EMS31" s="43"/>
      <c r="EMT31" s="43"/>
      <c r="EMU31" s="43"/>
      <c r="EMV31" s="43"/>
      <c r="EMW31" s="43"/>
      <c r="EMX31" s="43"/>
      <c r="EMY31" s="43"/>
      <c r="EMZ31" s="43"/>
      <c r="ENA31" s="43"/>
      <c r="ENB31" s="43"/>
      <c r="ENC31" s="43"/>
      <c r="END31" s="43"/>
      <c r="ENE31" s="43"/>
      <c r="ENF31" s="43"/>
      <c r="ENG31" s="43"/>
      <c r="ENH31" s="43"/>
      <c r="ENI31" s="43"/>
      <c r="ENJ31" s="43"/>
      <c r="ENK31" s="43"/>
      <c r="ENL31" s="43"/>
      <c r="ENM31" s="43"/>
      <c r="ENN31" s="43"/>
      <c r="ENO31" s="43"/>
      <c r="ENP31" s="43"/>
      <c r="ENQ31" s="43"/>
      <c r="ENR31" s="43"/>
      <c r="ENS31" s="43"/>
      <c r="ENT31" s="43"/>
      <c r="ENU31" s="43"/>
      <c r="ENV31" s="43"/>
      <c r="ENW31" s="43"/>
      <c r="ENX31" s="43"/>
      <c r="ENY31" s="43"/>
      <c r="ENZ31" s="43"/>
      <c r="EOA31" s="43"/>
      <c r="EOB31" s="43"/>
      <c r="EOC31" s="43"/>
      <c r="EOD31" s="43"/>
      <c r="EOE31" s="43"/>
      <c r="EOF31" s="43"/>
      <c r="EOG31" s="43"/>
      <c r="EOH31" s="43"/>
      <c r="EOI31" s="43"/>
      <c r="EOJ31" s="43"/>
      <c r="EOK31" s="43"/>
      <c r="EOL31" s="43"/>
      <c r="EOM31" s="43"/>
      <c r="EON31" s="43"/>
      <c r="EOO31" s="43"/>
      <c r="EOP31" s="43"/>
      <c r="EOQ31" s="43"/>
      <c r="EOR31" s="43"/>
      <c r="EOS31" s="43"/>
      <c r="EOT31" s="43"/>
      <c r="EOU31" s="43"/>
      <c r="EOV31" s="43"/>
      <c r="EOW31" s="43"/>
      <c r="EOX31" s="43"/>
      <c r="EOY31" s="43"/>
      <c r="EOZ31" s="43"/>
      <c r="EPA31" s="43"/>
      <c r="EPB31" s="43"/>
      <c r="EPC31" s="43"/>
      <c r="EPD31" s="43"/>
      <c r="EPE31" s="43"/>
      <c r="EPF31" s="43"/>
      <c r="EPG31" s="43"/>
      <c r="EPH31" s="43"/>
      <c r="EPI31" s="43"/>
      <c r="EPJ31" s="43"/>
      <c r="EPK31" s="43"/>
      <c r="EPL31" s="43"/>
      <c r="EPM31" s="43"/>
      <c r="EPN31" s="43"/>
      <c r="EPO31" s="43"/>
      <c r="EPP31" s="43"/>
      <c r="EPQ31" s="43"/>
      <c r="EPR31" s="43"/>
      <c r="EPS31" s="43"/>
      <c r="EPT31" s="43"/>
      <c r="EPU31" s="43"/>
      <c r="EPV31" s="43"/>
      <c r="EPW31" s="43"/>
      <c r="EPX31" s="43"/>
      <c r="EPY31" s="43"/>
      <c r="EPZ31" s="43"/>
      <c r="EQA31" s="43"/>
      <c r="EQB31" s="43"/>
      <c r="EQC31" s="43"/>
      <c r="EQD31" s="43"/>
      <c r="EQE31" s="43"/>
      <c r="EQF31" s="43"/>
      <c r="EQG31" s="43"/>
      <c r="EQH31" s="43"/>
      <c r="EQI31" s="43"/>
      <c r="EQJ31" s="43"/>
      <c r="EQK31" s="43"/>
      <c r="EQL31" s="43"/>
      <c r="EQM31" s="43"/>
      <c r="EQN31" s="43"/>
      <c r="EQO31" s="43"/>
      <c r="EQP31" s="43"/>
      <c r="EQQ31" s="43"/>
      <c r="EQR31" s="43"/>
      <c r="EQS31" s="43"/>
      <c r="EQT31" s="43"/>
      <c r="EQU31" s="43"/>
      <c r="EQV31" s="43"/>
      <c r="EQW31" s="43"/>
      <c r="EQX31" s="43"/>
      <c r="EQY31" s="43"/>
      <c r="EQZ31" s="43"/>
      <c r="ERA31" s="43"/>
      <c r="ERB31" s="43"/>
      <c r="ERC31" s="43"/>
      <c r="ERD31" s="43"/>
      <c r="ERE31" s="43"/>
      <c r="ERF31" s="43"/>
      <c r="ERG31" s="43"/>
      <c r="ERH31" s="43"/>
      <c r="ERI31" s="43"/>
      <c r="ERJ31" s="43"/>
      <c r="ERK31" s="43"/>
      <c r="ERL31" s="43"/>
      <c r="ERM31" s="43"/>
      <c r="ERN31" s="43"/>
      <c r="ERO31" s="43"/>
      <c r="ERP31" s="43"/>
      <c r="ERQ31" s="43"/>
      <c r="ERR31" s="43"/>
      <c r="ERS31" s="43"/>
      <c r="ERT31" s="43"/>
      <c r="ERU31" s="43"/>
      <c r="ERV31" s="43"/>
      <c r="ERW31" s="43"/>
      <c r="ERX31" s="43"/>
      <c r="ERY31" s="43"/>
      <c r="ERZ31" s="43"/>
      <c r="ESA31" s="43"/>
      <c r="ESB31" s="43"/>
      <c r="ESC31" s="43"/>
      <c r="ESD31" s="43"/>
      <c r="ESE31" s="43"/>
      <c r="ESF31" s="43"/>
      <c r="ESG31" s="43"/>
      <c r="ESH31" s="43"/>
      <c r="ESI31" s="43"/>
      <c r="ESJ31" s="43"/>
      <c r="ESK31" s="43"/>
      <c r="ESL31" s="43"/>
      <c r="ESM31" s="43"/>
      <c r="ESN31" s="43"/>
      <c r="ESO31" s="43"/>
      <c r="ESP31" s="43"/>
      <c r="ESQ31" s="43"/>
      <c r="ESR31" s="43"/>
      <c r="ESS31" s="43"/>
      <c r="EST31" s="43"/>
      <c r="ESU31" s="43"/>
      <c r="ESV31" s="43"/>
      <c r="ESW31" s="43"/>
      <c r="ESX31" s="43"/>
      <c r="ESY31" s="43"/>
      <c r="ESZ31" s="43"/>
      <c r="ETA31" s="43"/>
      <c r="ETB31" s="43"/>
      <c r="ETC31" s="43"/>
      <c r="ETD31" s="43"/>
      <c r="ETE31" s="43"/>
      <c r="ETF31" s="43"/>
      <c r="ETG31" s="43"/>
      <c r="ETH31" s="43"/>
      <c r="ETI31" s="43"/>
      <c r="ETJ31" s="43"/>
      <c r="ETK31" s="43"/>
      <c r="ETL31" s="43"/>
      <c r="ETM31" s="43"/>
      <c r="ETN31" s="43"/>
      <c r="ETO31" s="43"/>
      <c r="ETP31" s="43"/>
      <c r="ETQ31" s="43"/>
      <c r="ETR31" s="43"/>
      <c r="ETS31" s="43"/>
      <c r="ETT31" s="43"/>
      <c r="ETU31" s="43"/>
      <c r="ETV31" s="43"/>
      <c r="ETW31" s="43"/>
      <c r="ETX31" s="43"/>
      <c r="ETY31" s="43"/>
      <c r="ETZ31" s="43"/>
      <c r="EUA31" s="43"/>
      <c r="EUB31" s="43"/>
      <c r="EUC31" s="43"/>
      <c r="EUD31" s="43"/>
      <c r="EUE31" s="43"/>
      <c r="EUF31" s="43"/>
      <c r="EUG31" s="43"/>
      <c r="EUH31" s="43"/>
      <c r="EUI31" s="43"/>
      <c r="EUJ31" s="43"/>
      <c r="EUK31" s="43"/>
      <c r="EUL31" s="43"/>
      <c r="EUM31" s="43"/>
      <c r="EUN31" s="43"/>
      <c r="EUO31" s="43"/>
      <c r="EUP31" s="43"/>
      <c r="EUQ31" s="43"/>
      <c r="EUR31" s="43"/>
      <c r="EUS31" s="43"/>
      <c r="EUT31" s="43"/>
      <c r="EUU31" s="43"/>
      <c r="EUV31" s="43"/>
      <c r="EUW31" s="43"/>
      <c r="EUX31" s="43"/>
      <c r="EUY31" s="43"/>
      <c r="EUZ31" s="43"/>
      <c r="EVA31" s="43"/>
      <c r="EVB31" s="43"/>
      <c r="EVC31" s="43"/>
      <c r="EVD31" s="43"/>
      <c r="EVE31" s="43"/>
      <c r="EVF31" s="43"/>
      <c r="EVG31" s="43"/>
      <c r="EVH31" s="43"/>
      <c r="EVI31" s="43"/>
      <c r="EVJ31" s="43"/>
      <c r="EVK31" s="43"/>
      <c r="EVL31" s="43"/>
      <c r="EVM31" s="43"/>
      <c r="EVN31" s="43"/>
      <c r="EVO31" s="43"/>
      <c r="EVP31" s="43"/>
      <c r="EVQ31" s="43"/>
      <c r="EVR31" s="43"/>
      <c r="EVS31" s="43"/>
      <c r="EVT31" s="43"/>
      <c r="EVU31" s="43"/>
      <c r="EVV31" s="43"/>
      <c r="EVW31" s="43"/>
      <c r="EVX31" s="43"/>
      <c r="EVY31" s="43"/>
      <c r="EVZ31" s="43"/>
      <c r="EWA31" s="43"/>
      <c r="EWB31" s="43"/>
      <c r="EWC31" s="43"/>
      <c r="EWD31" s="43"/>
      <c r="EWE31" s="43"/>
      <c r="EWF31" s="43"/>
      <c r="EWG31" s="43"/>
      <c r="EWH31" s="43"/>
      <c r="EWI31" s="43"/>
      <c r="EWJ31" s="43"/>
      <c r="EWK31" s="43"/>
      <c r="EWL31" s="43"/>
      <c r="EWM31" s="43"/>
      <c r="EWN31" s="43"/>
      <c r="EWO31" s="43"/>
      <c r="EWP31" s="43"/>
      <c r="EWQ31" s="43"/>
      <c r="EWR31" s="43"/>
      <c r="EWS31" s="43"/>
      <c r="EWT31" s="43"/>
      <c r="EWU31" s="43"/>
      <c r="EWV31" s="43"/>
      <c r="EWW31" s="43"/>
      <c r="EWX31" s="43"/>
      <c r="EWY31" s="43"/>
      <c r="EWZ31" s="43"/>
      <c r="EXA31" s="43"/>
      <c r="EXB31" s="43"/>
      <c r="EXC31" s="43"/>
      <c r="EXD31" s="43"/>
      <c r="EXE31" s="43"/>
      <c r="EXF31" s="43"/>
      <c r="EXG31" s="43"/>
      <c r="EXH31" s="43"/>
      <c r="EXI31" s="43"/>
      <c r="EXJ31" s="43"/>
      <c r="EXK31" s="43"/>
      <c r="EXL31" s="43"/>
      <c r="EXM31" s="43"/>
      <c r="EXN31" s="43"/>
      <c r="EXO31" s="43"/>
      <c r="EXP31" s="43"/>
      <c r="EXQ31" s="43"/>
      <c r="EXR31" s="43"/>
      <c r="EXS31" s="43"/>
      <c r="EXT31" s="43"/>
      <c r="EXU31" s="43"/>
      <c r="EXV31" s="43"/>
      <c r="EXW31" s="43"/>
      <c r="EXX31" s="43"/>
      <c r="EXY31" s="43"/>
      <c r="EXZ31" s="43"/>
      <c r="EYA31" s="43"/>
      <c r="EYB31" s="43"/>
      <c r="EYC31" s="43"/>
      <c r="EYD31" s="43"/>
      <c r="EYE31" s="43"/>
      <c r="EYF31" s="43"/>
      <c r="EYG31" s="43"/>
      <c r="EYH31" s="43"/>
      <c r="EYI31" s="43"/>
      <c r="EYJ31" s="43"/>
      <c r="EYK31" s="43"/>
      <c r="EYL31" s="43"/>
      <c r="EYM31" s="43"/>
      <c r="EYN31" s="43"/>
      <c r="EYO31" s="43"/>
      <c r="EYP31" s="43"/>
      <c r="EYQ31" s="43"/>
      <c r="EYR31" s="43"/>
      <c r="EYS31" s="43"/>
      <c r="EYT31" s="43"/>
      <c r="EYU31" s="43"/>
      <c r="EYV31" s="43"/>
      <c r="EYW31" s="43"/>
      <c r="EYX31" s="43"/>
      <c r="EYY31" s="43"/>
      <c r="EYZ31" s="43"/>
      <c r="EZA31" s="43"/>
      <c r="EZB31" s="43"/>
      <c r="EZC31" s="43"/>
      <c r="EZD31" s="43"/>
      <c r="EZE31" s="43"/>
      <c r="EZF31" s="43"/>
      <c r="EZG31" s="43"/>
      <c r="EZH31" s="43"/>
      <c r="EZI31" s="43"/>
      <c r="EZJ31" s="43"/>
      <c r="EZK31" s="43"/>
      <c r="EZL31" s="43"/>
      <c r="EZM31" s="43"/>
      <c r="EZN31" s="43"/>
      <c r="EZO31" s="43"/>
      <c r="EZP31" s="43"/>
      <c r="EZQ31" s="43"/>
      <c r="EZR31" s="43"/>
      <c r="EZS31" s="43"/>
      <c r="EZT31" s="43"/>
      <c r="EZU31" s="43"/>
      <c r="EZV31" s="43"/>
      <c r="EZW31" s="43"/>
      <c r="EZX31" s="43"/>
      <c r="EZY31" s="43"/>
      <c r="EZZ31" s="43"/>
      <c r="FAA31" s="43"/>
      <c r="FAB31" s="43"/>
      <c r="FAC31" s="43"/>
      <c r="FAD31" s="43"/>
      <c r="FAE31" s="43"/>
      <c r="FAF31" s="43"/>
      <c r="FAG31" s="43"/>
      <c r="FAH31" s="43"/>
      <c r="FAI31" s="43"/>
      <c r="FAJ31" s="43"/>
      <c r="FAK31" s="43"/>
      <c r="FAL31" s="43"/>
      <c r="FAM31" s="43"/>
      <c r="FAN31" s="43"/>
      <c r="FAO31" s="43"/>
      <c r="FAP31" s="43"/>
      <c r="FAQ31" s="43"/>
      <c r="FAR31" s="43"/>
      <c r="FAS31" s="43"/>
      <c r="FAT31" s="43"/>
      <c r="FAU31" s="43"/>
      <c r="FAV31" s="43"/>
      <c r="FAW31" s="43"/>
      <c r="FAX31" s="43"/>
      <c r="FAY31" s="43"/>
      <c r="FAZ31" s="43"/>
      <c r="FBA31" s="43"/>
      <c r="FBB31" s="43"/>
      <c r="FBC31" s="43"/>
      <c r="FBD31" s="43"/>
      <c r="FBE31" s="43"/>
      <c r="FBF31" s="43"/>
      <c r="FBG31" s="43"/>
      <c r="FBH31" s="43"/>
      <c r="FBI31" s="43"/>
      <c r="FBJ31" s="43"/>
      <c r="FBK31" s="43"/>
      <c r="FBL31" s="43"/>
      <c r="FBM31" s="43"/>
      <c r="FBN31" s="43"/>
      <c r="FBO31" s="43"/>
      <c r="FBP31" s="43"/>
      <c r="FBQ31" s="43"/>
      <c r="FBR31" s="43"/>
      <c r="FBS31" s="43"/>
      <c r="FBT31" s="43"/>
      <c r="FBU31" s="43"/>
      <c r="FBV31" s="43"/>
      <c r="FBW31" s="43"/>
      <c r="FBX31" s="43"/>
      <c r="FBY31" s="43"/>
      <c r="FBZ31" s="43"/>
      <c r="FCA31" s="43"/>
      <c r="FCB31" s="43"/>
      <c r="FCC31" s="43"/>
      <c r="FCD31" s="43"/>
      <c r="FCE31" s="43"/>
      <c r="FCF31" s="43"/>
      <c r="FCG31" s="43"/>
      <c r="FCH31" s="43"/>
      <c r="FCI31" s="43"/>
      <c r="FCJ31" s="43"/>
      <c r="FCK31" s="43"/>
      <c r="FCL31" s="43"/>
      <c r="FCM31" s="43"/>
      <c r="FCN31" s="43"/>
      <c r="FCO31" s="43"/>
      <c r="FCP31" s="43"/>
      <c r="FCQ31" s="43"/>
      <c r="FCR31" s="43"/>
      <c r="FCS31" s="43"/>
      <c r="FCT31" s="43"/>
      <c r="FCU31" s="43"/>
      <c r="FCV31" s="43"/>
      <c r="FCW31" s="43"/>
      <c r="FCX31" s="43"/>
      <c r="FCY31" s="43"/>
      <c r="FCZ31" s="43"/>
      <c r="FDA31" s="43"/>
      <c r="FDB31" s="43"/>
      <c r="FDC31" s="43"/>
      <c r="FDD31" s="43"/>
      <c r="FDE31" s="43"/>
      <c r="FDF31" s="43"/>
      <c r="FDG31" s="43"/>
      <c r="FDH31" s="43"/>
      <c r="FDI31" s="43"/>
      <c r="FDJ31" s="43"/>
      <c r="FDK31" s="43"/>
      <c r="FDL31" s="43"/>
      <c r="FDM31" s="43"/>
      <c r="FDN31" s="43"/>
      <c r="FDO31" s="43"/>
      <c r="FDP31" s="43"/>
      <c r="FDQ31" s="43"/>
      <c r="FDR31" s="43"/>
      <c r="FDS31" s="43"/>
      <c r="FDT31" s="43"/>
      <c r="FDU31" s="43"/>
      <c r="FDV31" s="43"/>
      <c r="FDW31" s="43"/>
      <c r="FDX31" s="43"/>
      <c r="FDY31" s="43"/>
      <c r="FDZ31" s="43"/>
      <c r="FEA31" s="43"/>
      <c r="FEB31" s="43"/>
      <c r="FEC31" s="43"/>
      <c r="FED31" s="43"/>
      <c r="FEE31" s="43"/>
      <c r="FEF31" s="43"/>
      <c r="FEG31" s="43"/>
      <c r="FEH31" s="43"/>
      <c r="FEI31" s="43"/>
      <c r="FEJ31" s="43"/>
      <c r="FEK31" s="43"/>
      <c r="FEL31" s="43"/>
      <c r="FEM31" s="43"/>
      <c r="FEN31" s="43"/>
      <c r="FEO31" s="43"/>
      <c r="FEP31" s="43"/>
      <c r="FEQ31" s="43"/>
      <c r="FER31" s="43"/>
      <c r="FES31" s="43"/>
      <c r="FET31" s="43"/>
      <c r="FEU31" s="43"/>
      <c r="FEV31" s="43"/>
      <c r="FEW31" s="43"/>
      <c r="FEX31" s="43"/>
      <c r="FEY31" s="43"/>
      <c r="FEZ31" s="43"/>
      <c r="FFA31" s="43"/>
      <c r="FFB31" s="43"/>
      <c r="FFC31" s="43"/>
      <c r="FFD31" s="43"/>
      <c r="FFE31" s="43"/>
      <c r="FFF31" s="43"/>
      <c r="FFG31" s="43"/>
      <c r="FFH31" s="43"/>
      <c r="FFI31" s="43"/>
      <c r="FFJ31" s="43"/>
      <c r="FFK31" s="43"/>
      <c r="FFL31" s="43"/>
      <c r="FFM31" s="43"/>
      <c r="FFN31" s="43"/>
      <c r="FFO31" s="43"/>
      <c r="FFP31" s="43"/>
      <c r="FFQ31" s="43"/>
      <c r="FFR31" s="43"/>
      <c r="FFS31" s="43"/>
      <c r="FFT31" s="43"/>
      <c r="FFU31" s="43"/>
      <c r="FFV31" s="43"/>
      <c r="FFW31" s="43"/>
      <c r="FFX31" s="43"/>
      <c r="FFY31" s="43"/>
      <c r="FFZ31" s="43"/>
      <c r="FGA31" s="43"/>
      <c r="FGB31" s="43"/>
      <c r="FGC31" s="43"/>
      <c r="FGD31" s="43"/>
      <c r="FGE31" s="43"/>
      <c r="FGF31" s="43"/>
      <c r="FGG31" s="43"/>
      <c r="FGH31" s="43"/>
      <c r="FGI31" s="43"/>
      <c r="FGJ31" s="43"/>
      <c r="FGK31" s="43"/>
      <c r="FGL31" s="43"/>
      <c r="FGM31" s="43"/>
      <c r="FGN31" s="43"/>
      <c r="FGO31" s="43"/>
      <c r="FGP31" s="43"/>
      <c r="FGQ31" s="43"/>
      <c r="FGR31" s="43"/>
      <c r="FGS31" s="43"/>
      <c r="FGT31" s="43"/>
      <c r="FGU31" s="43"/>
      <c r="FGV31" s="43"/>
      <c r="FGW31" s="43"/>
      <c r="FGX31" s="43"/>
      <c r="FGY31" s="43"/>
      <c r="FGZ31" s="43"/>
      <c r="FHA31" s="43"/>
      <c r="FHB31" s="43"/>
      <c r="FHC31" s="43"/>
      <c r="FHD31" s="43"/>
      <c r="FHE31" s="43"/>
      <c r="FHF31" s="43"/>
      <c r="FHG31" s="43"/>
      <c r="FHH31" s="43"/>
      <c r="FHI31" s="43"/>
      <c r="FHJ31" s="43"/>
      <c r="FHK31" s="43"/>
      <c r="FHL31" s="43"/>
      <c r="FHM31" s="43"/>
      <c r="FHN31" s="43"/>
      <c r="FHO31" s="43"/>
      <c r="FHP31" s="43"/>
      <c r="FHQ31" s="43"/>
      <c r="FHR31" s="43"/>
      <c r="FHS31" s="43"/>
      <c r="FHT31" s="43"/>
      <c r="FHU31" s="43"/>
      <c r="FHV31" s="43"/>
      <c r="FHW31" s="43"/>
      <c r="FHX31" s="43"/>
      <c r="FHY31" s="43"/>
      <c r="FHZ31" s="43"/>
      <c r="FIA31" s="43"/>
      <c r="FIB31" s="43"/>
      <c r="FIC31" s="43"/>
      <c r="FID31" s="43"/>
      <c r="FIE31" s="43"/>
      <c r="FIF31" s="43"/>
      <c r="FIG31" s="43"/>
      <c r="FIH31" s="43"/>
      <c r="FII31" s="43"/>
      <c r="FIJ31" s="43"/>
      <c r="FIK31" s="43"/>
      <c r="FIL31" s="43"/>
      <c r="FIM31" s="43"/>
      <c r="FIN31" s="43"/>
      <c r="FIO31" s="43"/>
      <c r="FIP31" s="43"/>
      <c r="FIQ31" s="43"/>
      <c r="FIR31" s="43"/>
      <c r="FIS31" s="43"/>
      <c r="FIT31" s="43"/>
      <c r="FIU31" s="43"/>
      <c r="FIV31" s="43"/>
      <c r="FIW31" s="43"/>
      <c r="FIX31" s="43"/>
      <c r="FIY31" s="43"/>
      <c r="FIZ31" s="43"/>
      <c r="FJA31" s="43"/>
      <c r="FJB31" s="43"/>
      <c r="FJC31" s="43"/>
      <c r="FJD31" s="43"/>
      <c r="FJE31" s="43"/>
      <c r="FJF31" s="43"/>
      <c r="FJG31" s="43"/>
      <c r="FJH31" s="43"/>
      <c r="FJI31" s="43"/>
      <c r="FJJ31" s="43"/>
      <c r="FJK31" s="43"/>
      <c r="FJL31" s="43"/>
      <c r="FJM31" s="43"/>
      <c r="FJN31" s="43"/>
      <c r="FJO31" s="43"/>
      <c r="FJP31" s="43"/>
      <c r="FJQ31" s="43"/>
      <c r="FJR31" s="43"/>
      <c r="FJS31" s="43"/>
      <c r="FJT31" s="43"/>
      <c r="FJU31" s="43"/>
      <c r="FJV31" s="43"/>
      <c r="FJW31" s="43"/>
      <c r="FJX31" s="43"/>
      <c r="FJY31" s="43"/>
      <c r="FJZ31" s="43"/>
      <c r="FKA31" s="43"/>
      <c r="FKB31" s="43"/>
      <c r="FKC31" s="43"/>
      <c r="FKD31" s="43"/>
      <c r="FKE31" s="43"/>
      <c r="FKF31" s="43"/>
      <c r="FKG31" s="43"/>
      <c r="FKH31" s="43"/>
      <c r="FKI31" s="43"/>
      <c r="FKJ31" s="43"/>
      <c r="FKK31" s="43"/>
      <c r="FKL31" s="43"/>
      <c r="FKM31" s="43"/>
      <c r="FKN31" s="43"/>
      <c r="FKO31" s="43"/>
      <c r="FKP31" s="43"/>
      <c r="FKQ31" s="43"/>
      <c r="FKR31" s="43"/>
      <c r="FKS31" s="43"/>
      <c r="FKT31" s="43"/>
      <c r="FKU31" s="43"/>
      <c r="FKV31" s="43"/>
      <c r="FKW31" s="43"/>
      <c r="FKX31" s="43"/>
      <c r="FKY31" s="43"/>
      <c r="FKZ31" s="43"/>
      <c r="FLA31" s="43"/>
      <c r="FLB31" s="43"/>
      <c r="FLC31" s="43"/>
      <c r="FLD31" s="43"/>
      <c r="FLE31" s="43"/>
      <c r="FLF31" s="43"/>
      <c r="FLG31" s="43"/>
      <c r="FLH31" s="43"/>
      <c r="FLI31" s="43"/>
      <c r="FLJ31" s="43"/>
      <c r="FLK31" s="43"/>
      <c r="FLL31" s="43"/>
      <c r="FLM31" s="43"/>
      <c r="FLN31" s="43"/>
      <c r="FLO31" s="43"/>
      <c r="FLP31" s="43"/>
      <c r="FLQ31" s="43"/>
      <c r="FLR31" s="43"/>
      <c r="FLS31" s="43"/>
      <c r="FLT31" s="43"/>
      <c r="FLU31" s="43"/>
      <c r="FLV31" s="43"/>
      <c r="FLW31" s="43"/>
      <c r="FLX31" s="43"/>
      <c r="FLY31" s="43"/>
      <c r="FLZ31" s="43"/>
      <c r="FMA31" s="43"/>
      <c r="FMB31" s="43"/>
      <c r="FMC31" s="43"/>
      <c r="FMD31" s="43"/>
      <c r="FME31" s="43"/>
      <c r="FMF31" s="43"/>
      <c r="FMG31" s="43"/>
      <c r="FMH31" s="43"/>
      <c r="FMI31" s="43"/>
      <c r="FMJ31" s="43"/>
      <c r="FMK31" s="43"/>
      <c r="FML31" s="43"/>
      <c r="FMM31" s="43"/>
      <c r="FMN31" s="43"/>
      <c r="FMO31" s="43"/>
      <c r="FMP31" s="43"/>
      <c r="FMQ31" s="43"/>
      <c r="FMR31" s="43"/>
      <c r="FMS31" s="43"/>
      <c r="FMT31" s="43"/>
      <c r="FMU31" s="43"/>
      <c r="FMV31" s="43"/>
      <c r="FMW31" s="43"/>
      <c r="FMX31" s="43"/>
      <c r="FMY31" s="43"/>
      <c r="FMZ31" s="43"/>
      <c r="FNA31" s="43"/>
      <c r="FNB31" s="43"/>
      <c r="FNC31" s="43"/>
      <c r="FND31" s="43"/>
      <c r="FNE31" s="43"/>
      <c r="FNF31" s="43"/>
      <c r="FNG31" s="43"/>
      <c r="FNH31" s="43"/>
      <c r="FNI31" s="43"/>
      <c r="FNJ31" s="43"/>
      <c r="FNK31" s="43"/>
      <c r="FNL31" s="43"/>
      <c r="FNM31" s="43"/>
      <c r="FNN31" s="43"/>
      <c r="FNO31" s="43"/>
      <c r="FNP31" s="43"/>
      <c r="FNQ31" s="43"/>
      <c r="FNR31" s="43"/>
      <c r="FNS31" s="43"/>
      <c r="FNT31" s="43"/>
      <c r="FNU31" s="43"/>
      <c r="FNV31" s="43"/>
      <c r="FNW31" s="43"/>
      <c r="FNX31" s="43"/>
      <c r="FNY31" s="43"/>
      <c r="FNZ31" s="43"/>
      <c r="FOA31" s="43"/>
      <c r="FOB31" s="43"/>
      <c r="FOC31" s="43"/>
      <c r="FOD31" s="43"/>
      <c r="FOE31" s="43"/>
      <c r="FOF31" s="43"/>
      <c r="FOG31" s="43"/>
      <c r="FOH31" s="43"/>
      <c r="FOI31" s="43"/>
      <c r="FOJ31" s="43"/>
      <c r="FOK31" s="43"/>
      <c r="FOL31" s="43"/>
      <c r="FOM31" s="43"/>
      <c r="FON31" s="43"/>
      <c r="FOO31" s="43"/>
      <c r="FOP31" s="43"/>
      <c r="FOQ31" s="43"/>
      <c r="FOR31" s="43"/>
      <c r="FOS31" s="43"/>
      <c r="FOT31" s="43"/>
      <c r="FOU31" s="43"/>
      <c r="FOV31" s="43"/>
      <c r="FOW31" s="43"/>
      <c r="FOX31" s="43"/>
      <c r="FOY31" s="43"/>
      <c r="FOZ31" s="43"/>
      <c r="FPA31" s="43"/>
      <c r="FPB31" s="43"/>
      <c r="FPC31" s="43"/>
      <c r="FPD31" s="43"/>
      <c r="FPE31" s="43"/>
      <c r="FPF31" s="43"/>
      <c r="FPG31" s="43"/>
      <c r="FPH31" s="43"/>
      <c r="FPI31" s="43"/>
      <c r="FPJ31" s="43"/>
      <c r="FPK31" s="43"/>
      <c r="FPL31" s="43"/>
      <c r="FPM31" s="43"/>
      <c r="FPN31" s="43"/>
      <c r="FPO31" s="43"/>
      <c r="FPP31" s="43"/>
      <c r="FPQ31" s="43"/>
      <c r="FPR31" s="43"/>
      <c r="FPS31" s="43"/>
      <c r="FPT31" s="43"/>
      <c r="FPU31" s="43"/>
      <c r="FPV31" s="43"/>
      <c r="FPW31" s="43"/>
      <c r="FPX31" s="43"/>
      <c r="FPY31" s="43"/>
      <c r="FPZ31" s="43"/>
      <c r="FQA31" s="43"/>
      <c r="FQB31" s="43"/>
      <c r="FQC31" s="43"/>
      <c r="FQD31" s="43"/>
      <c r="FQE31" s="43"/>
      <c r="FQF31" s="43"/>
      <c r="FQG31" s="43"/>
      <c r="FQH31" s="43"/>
      <c r="FQI31" s="43"/>
      <c r="FQJ31" s="43"/>
      <c r="FQK31" s="43"/>
      <c r="FQL31" s="43"/>
      <c r="FQM31" s="43"/>
      <c r="FQN31" s="43"/>
      <c r="FQO31" s="43"/>
      <c r="FQP31" s="43"/>
      <c r="FQQ31" s="43"/>
      <c r="FQR31" s="43"/>
      <c r="FQS31" s="43"/>
      <c r="FQT31" s="43"/>
      <c r="FQU31" s="43"/>
      <c r="FQV31" s="43"/>
      <c r="FQW31" s="43"/>
      <c r="FQX31" s="43"/>
      <c r="FQY31" s="43"/>
      <c r="FQZ31" s="43"/>
      <c r="FRA31" s="43"/>
      <c r="FRB31" s="43"/>
      <c r="FRC31" s="43"/>
      <c r="FRD31" s="43"/>
      <c r="FRE31" s="43"/>
      <c r="FRF31" s="43"/>
      <c r="FRG31" s="43"/>
      <c r="FRH31" s="43"/>
      <c r="FRI31" s="43"/>
      <c r="FRJ31" s="43"/>
      <c r="FRK31" s="43"/>
      <c r="FRL31" s="43"/>
      <c r="FRM31" s="43"/>
      <c r="FRN31" s="43"/>
      <c r="FRO31" s="43"/>
      <c r="FRP31" s="43"/>
      <c r="FRQ31" s="43"/>
      <c r="FRR31" s="43"/>
      <c r="FRS31" s="43"/>
      <c r="FRT31" s="43"/>
      <c r="FRU31" s="43"/>
      <c r="FRV31" s="43"/>
      <c r="FRW31" s="43"/>
      <c r="FRX31" s="43"/>
      <c r="FRY31" s="43"/>
      <c r="FRZ31" s="43"/>
      <c r="FSA31" s="43"/>
      <c r="FSB31" s="43"/>
      <c r="FSC31" s="43"/>
      <c r="FSD31" s="43"/>
      <c r="FSE31" s="43"/>
      <c r="FSF31" s="43"/>
      <c r="FSG31" s="43"/>
      <c r="FSH31" s="43"/>
      <c r="FSI31" s="43"/>
      <c r="FSJ31" s="43"/>
      <c r="FSK31" s="43"/>
      <c r="FSL31" s="43"/>
      <c r="FSM31" s="43"/>
      <c r="FSN31" s="43"/>
      <c r="FSO31" s="43"/>
      <c r="FSP31" s="43"/>
      <c r="FSQ31" s="43"/>
      <c r="FSR31" s="43"/>
      <c r="FSS31" s="43"/>
      <c r="FST31" s="43"/>
      <c r="FSU31" s="43"/>
      <c r="FSV31" s="43"/>
      <c r="FSW31" s="43"/>
      <c r="FSX31" s="43"/>
      <c r="FSY31" s="43"/>
      <c r="FSZ31" s="43"/>
      <c r="FTA31" s="43"/>
      <c r="FTB31" s="43"/>
      <c r="FTC31" s="43"/>
      <c r="FTD31" s="43"/>
      <c r="FTE31" s="43"/>
      <c r="FTF31" s="43"/>
      <c r="FTG31" s="43"/>
      <c r="FTH31" s="43"/>
      <c r="FTI31" s="43"/>
      <c r="FTJ31" s="43"/>
      <c r="FTK31" s="43"/>
      <c r="FTL31" s="43"/>
      <c r="FTM31" s="43"/>
      <c r="FTN31" s="43"/>
      <c r="FTO31" s="43"/>
      <c r="FTP31" s="43"/>
      <c r="FTQ31" s="43"/>
      <c r="FTR31" s="43"/>
      <c r="FTS31" s="43"/>
      <c r="FTT31" s="43"/>
      <c r="FTU31" s="43"/>
      <c r="FTV31" s="43"/>
      <c r="FTW31" s="43"/>
      <c r="FTX31" s="43"/>
      <c r="FTY31" s="43"/>
      <c r="FTZ31" s="43"/>
      <c r="FUA31" s="43"/>
      <c r="FUB31" s="43"/>
      <c r="FUC31" s="43"/>
      <c r="FUD31" s="43"/>
      <c r="FUE31" s="43"/>
      <c r="FUF31" s="43"/>
      <c r="FUG31" s="43"/>
      <c r="FUH31" s="43"/>
      <c r="FUI31" s="43"/>
      <c r="FUJ31" s="43"/>
      <c r="FUK31" s="43"/>
      <c r="FUL31" s="43"/>
      <c r="FUM31" s="43"/>
      <c r="FUN31" s="43"/>
      <c r="FUO31" s="43"/>
      <c r="FUP31" s="43"/>
      <c r="FUQ31" s="43"/>
      <c r="FUR31" s="43"/>
      <c r="FUS31" s="43"/>
      <c r="FUT31" s="43"/>
      <c r="FUU31" s="43"/>
      <c r="FUV31" s="43"/>
      <c r="FUW31" s="43"/>
      <c r="FUX31" s="43"/>
      <c r="FUY31" s="43"/>
      <c r="FUZ31" s="43"/>
      <c r="FVA31" s="43"/>
      <c r="FVB31" s="43"/>
      <c r="FVC31" s="43"/>
      <c r="FVD31" s="43"/>
      <c r="FVE31" s="43"/>
      <c r="FVF31" s="43"/>
      <c r="FVG31" s="43"/>
      <c r="FVH31" s="43"/>
      <c r="FVI31" s="43"/>
      <c r="FVJ31" s="43"/>
      <c r="FVK31" s="43"/>
      <c r="FVL31" s="43"/>
      <c r="FVM31" s="43"/>
      <c r="FVN31" s="43"/>
      <c r="FVO31" s="43"/>
      <c r="FVP31" s="43"/>
      <c r="FVQ31" s="43"/>
      <c r="FVR31" s="43"/>
      <c r="FVS31" s="43"/>
      <c r="FVT31" s="43"/>
      <c r="FVU31" s="43"/>
      <c r="FVV31" s="43"/>
      <c r="FVW31" s="43"/>
      <c r="FVX31" s="43"/>
      <c r="FVY31" s="43"/>
      <c r="FVZ31" s="43"/>
      <c r="FWA31" s="43"/>
      <c r="FWB31" s="43"/>
      <c r="FWC31" s="43"/>
      <c r="FWD31" s="43"/>
      <c r="FWE31" s="43"/>
      <c r="FWF31" s="43"/>
      <c r="FWG31" s="43"/>
      <c r="FWH31" s="43"/>
      <c r="FWI31" s="43"/>
      <c r="FWJ31" s="43"/>
      <c r="FWK31" s="43"/>
      <c r="FWL31" s="43"/>
      <c r="FWM31" s="43"/>
      <c r="FWN31" s="43"/>
      <c r="FWO31" s="43"/>
      <c r="FWP31" s="43"/>
      <c r="FWQ31" s="43"/>
      <c r="FWR31" s="43"/>
      <c r="FWS31" s="43"/>
      <c r="FWT31" s="43"/>
      <c r="FWU31" s="43"/>
      <c r="FWV31" s="43"/>
      <c r="FWW31" s="43"/>
      <c r="FWX31" s="43"/>
      <c r="FWY31" s="43"/>
      <c r="FWZ31" s="43"/>
      <c r="FXA31" s="43"/>
      <c r="FXB31" s="43"/>
      <c r="FXC31" s="43"/>
      <c r="FXD31" s="43"/>
      <c r="FXE31" s="43"/>
      <c r="FXF31" s="43"/>
      <c r="FXG31" s="43"/>
      <c r="FXH31" s="43"/>
      <c r="FXI31" s="43"/>
      <c r="FXJ31" s="43"/>
      <c r="FXK31" s="43"/>
      <c r="FXL31" s="43"/>
      <c r="FXM31" s="43"/>
      <c r="FXN31" s="43"/>
      <c r="FXO31" s="43"/>
      <c r="FXP31" s="43"/>
      <c r="FXQ31" s="43"/>
      <c r="FXR31" s="43"/>
      <c r="FXS31" s="43"/>
      <c r="FXT31" s="43"/>
      <c r="FXU31" s="43"/>
      <c r="FXV31" s="43"/>
      <c r="FXW31" s="43"/>
      <c r="FXX31" s="43"/>
      <c r="FXY31" s="43"/>
      <c r="FXZ31" s="43"/>
      <c r="FYA31" s="43"/>
      <c r="FYB31" s="43"/>
      <c r="FYC31" s="43"/>
      <c r="FYD31" s="43"/>
      <c r="FYE31" s="43"/>
      <c r="FYF31" s="43"/>
      <c r="FYG31" s="43"/>
      <c r="FYH31" s="43"/>
      <c r="FYI31" s="43"/>
      <c r="FYJ31" s="43"/>
      <c r="FYK31" s="43"/>
      <c r="FYL31" s="43"/>
      <c r="FYM31" s="43"/>
      <c r="FYN31" s="43"/>
      <c r="FYO31" s="43"/>
      <c r="FYP31" s="43"/>
      <c r="FYQ31" s="43"/>
      <c r="FYR31" s="43"/>
      <c r="FYS31" s="43"/>
      <c r="FYT31" s="43"/>
      <c r="FYU31" s="43"/>
      <c r="FYV31" s="43"/>
      <c r="FYW31" s="43"/>
      <c r="FYX31" s="43"/>
      <c r="FYY31" s="43"/>
      <c r="FYZ31" s="43"/>
      <c r="FZA31" s="43"/>
      <c r="FZB31" s="43"/>
      <c r="FZC31" s="43"/>
      <c r="FZD31" s="43"/>
      <c r="FZE31" s="43"/>
      <c r="FZF31" s="43"/>
      <c r="FZG31" s="43"/>
      <c r="FZH31" s="43"/>
      <c r="FZI31" s="43"/>
      <c r="FZJ31" s="43"/>
      <c r="FZK31" s="43"/>
      <c r="FZL31" s="43"/>
      <c r="FZM31" s="43"/>
      <c r="FZN31" s="43"/>
      <c r="FZO31" s="43"/>
      <c r="FZP31" s="43"/>
      <c r="FZQ31" s="43"/>
      <c r="FZR31" s="43"/>
      <c r="FZS31" s="43"/>
      <c r="FZT31" s="43"/>
      <c r="FZU31" s="43"/>
      <c r="FZV31" s="43"/>
      <c r="FZW31" s="43"/>
      <c r="FZX31" s="43"/>
      <c r="FZY31" s="43"/>
      <c r="FZZ31" s="43"/>
      <c r="GAA31" s="43"/>
      <c r="GAB31" s="43"/>
      <c r="GAC31" s="43"/>
      <c r="GAD31" s="43"/>
      <c r="GAE31" s="43"/>
      <c r="GAF31" s="43"/>
      <c r="GAG31" s="43"/>
      <c r="GAH31" s="43"/>
      <c r="GAI31" s="43"/>
      <c r="GAJ31" s="43"/>
      <c r="GAK31" s="43"/>
      <c r="GAL31" s="43"/>
      <c r="GAM31" s="43"/>
      <c r="GAN31" s="43"/>
      <c r="GAO31" s="43"/>
      <c r="GAP31" s="43"/>
      <c r="GAQ31" s="43"/>
      <c r="GAR31" s="43"/>
      <c r="GAS31" s="43"/>
      <c r="GAT31" s="43"/>
      <c r="GAU31" s="43"/>
      <c r="GAV31" s="43"/>
      <c r="GAW31" s="43"/>
      <c r="GAX31" s="43"/>
      <c r="GAY31" s="43"/>
      <c r="GAZ31" s="43"/>
      <c r="GBA31" s="43"/>
      <c r="GBB31" s="43"/>
      <c r="GBC31" s="43"/>
      <c r="GBD31" s="43"/>
      <c r="GBE31" s="43"/>
      <c r="GBF31" s="43"/>
      <c r="GBG31" s="43"/>
      <c r="GBH31" s="43"/>
      <c r="GBI31" s="43"/>
      <c r="GBJ31" s="43"/>
      <c r="GBK31" s="43"/>
      <c r="GBL31" s="43"/>
      <c r="GBM31" s="43"/>
      <c r="GBN31" s="43"/>
      <c r="GBO31" s="43"/>
      <c r="GBP31" s="43"/>
      <c r="GBQ31" s="43"/>
      <c r="GBR31" s="43"/>
      <c r="GBS31" s="43"/>
      <c r="GBT31" s="43"/>
      <c r="GBU31" s="43"/>
      <c r="GBV31" s="43"/>
      <c r="GBW31" s="43"/>
      <c r="GBX31" s="43"/>
      <c r="GBY31" s="43"/>
      <c r="GBZ31" s="43"/>
      <c r="GCA31" s="43"/>
      <c r="GCB31" s="43"/>
      <c r="GCC31" s="43"/>
      <c r="GCD31" s="43"/>
      <c r="GCE31" s="43"/>
      <c r="GCF31" s="43"/>
      <c r="GCG31" s="43"/>
      <c r="GCH31" s="43"/>
      <c r="GCI31" s="43"/>
      <c r="GCJ31" s="43"/>
      <c r="GCK31" s="43"/>
      <c r="GCL31" s="43"/>
      <c r="GCM31" s="43"/>
      <c r="GCN31" s="43"/>
      <c r="GCO31" s="43"/>
      <c r="GCP31" s="43"/>
      <c r="GCQ31" s="43"/>
      <c r="GCR31" s="43"/>
      <c r="GCS31" s="43"/>
      <c r="GCT31" s="43"/>
      <c r="GCU31" s="43"/>
      <c r="GCV31" s="43"/>
      <c r="GCW31" s="43"/>
      <c r="GCX31" s="43"/>
      <c r="GCY31" s="43"/>
      <c r="GCZ31" s="43"/>
      <c r="GDA31" s="43"/>
      <c r="GDB31" s="43"/>
      <c r="GDC31" s="43"/>
      <c r="GDD31" s="43"/>
      <c r="GDE31" s="43"/>
      <c r="GDF31" s="43"/>
      <c r="GDG31" s="43"/>
      <c r="GDH31" s="43"/>
      <c r="GDI31" s="43"/>
      <c r="GDJ31" s="43"/>
      <c r="GDK31" s="43"/>
      <c r="GDL31" s="43"/>
      <c r="GDM31" s="43"/>
      <c r="GDN31" s="43"/>
      <c r="GDO31" s="43"/>
      <c r="GDP31" s="43"/>
      <c r="GDQ31" s="43"/>
      <c r="GDR31" s="43"/>
      <c r="GDS31" s="43"/>
      <c r="GDT31" s="43"/>
      <c r="GDU31" s="43"/>
      <c r="GDV31" s="43"/>
      <c r="GDW31" s="43"/>
      <c r="GDX31" s="43"/>
      <c r="GDY31" s="43"/>
      <c r="GDZ31" s="43"/>
      <c r="GEA31" s="43"/>
      <c r="GEB31" s="43"/>
      <c r="GEC31" s="43"/>
      <c r="GED31" s="43"/>
      <c r="GEE31" s="43"/>
      <c r="GEF31" s="43"/>
      <c r="GEG31" s="43"/>
      <c r="GEH31" s="43"/>
      <c r="GEI31" s="43"/>
      <c r="GEJ31" s="43"/>
      <c r="GEK31" s="43"/>
      <c r="GEL31" s="43"/>
      <c r="GEM31" s="43"/>
      <c r="GEN31" s="43"/>
      <c r="GEO31" s="43"/>
      <c r="GEP31" s="43"/>
      <c r="GEQ31" s="43"/>
      <c r="GER31" s="43"/>
      <c r="GES31" s="43"/>
      <c r="GET31" s="43"/>
      <c r="GEU31" s="43"/>
      <c r="GEV31" s="43"/>
      <c r="GEW31" s="43"/>
      <c r="GEX31" s="43"/>
      <c r="GEY31" s="43"/>
      <c r="GEZ31" s="43"/>
      <c r="GFA31" s="43"/>
      <c r="GFB31" s="43"/>
      <c r="GFC31" s="43"/>
      <c r="GFD31" s="43"/>
      <c r="GFE31" s="43"/>
      <c r="GFF31" s="43"/>
      <c r="GFG31" s="43"/>
      <c r="GFH31" s="43"/>
      <c r="GFI31" s="43"/>
      <c r="GFJ31" s="43"/>
      <c r="GFK31" s="43"/>
      <c r="GFL31" s="43"/>
      <c r="GFM31" s="43"/>
      <c r="GFN31" s="43"/>
      <c r="GFO31" s="43"/>
      <c r="GFP31" s="43"/>
      <c r="GFQ31" s="43"/>
      <c r="GFR31" s="43"/>
      <c r="GFS31" s="43"/>
      <c r="GFT31" s="43"/>
      <c r="GFU31" s="43"/>
      <c r="GFV31" s="43"/>
      <c r="GFW31" s="43"/>
      <c r="GFX31" s="43"/>
      <c r="GFY31" s="43"/>
      <c r="GFZ31" s="43"/>
      <c r="GGA31" s="43"/>
      <c r="GGB31" s="43"/>
      <c r="GGC31" s="43"/>
      <c r="GGD31" s="43"/>
      <c r="GGE31" s="43"/>
      <c r="GGF31" s="43"/>
      <c r="GGG31" s="43"/>
      <c r="GGH31" s="43"/>
      <c r="GGI31" s="43"/>
      <c r="GGJ31" s="43"/>
      <c r="GGK31" s="43"/>
      <c r="GGL31" s="43"/>
      <c r="GGM31" s="43"/>
      <c r="GGN31" s="43"/>
      <c r="GGO31" s="43"/>
      <c r="GGP31" s="43"/>
      <c r="GGQ31" s="43"/>
      <c r="GGR31" s="43"/>
      <c r="GGS31" s="43"/>
      <c r="GGT31" s="43"/>
      <c r="GGU31" s="43"/>
      <c r="GGV31" s="43"/>
      <c r="GGW31" s="43"/>
      <c r="GGX31" s="43"/>
      <c r="GGY31" s="43"/>
      <c r="GGZ31" s="43"/>
      <c r="GHA31" s="43"/>
      <c r="GHB31" s="43"/>
      <c r="GHC31" s="43"/>
      <c r="GHD31" s="43"/>
      <c r="GHE31" s="43"/>
      <c r="GHF31" s="43"/>
      <c r="GHG31" s="43"/>
      <c r="GHH31" s="43"/>
      <c r="GHI31" s="43"/>
      <c r="GHJ31" s="43"/>
      <c r="GHK31" s="43"/>
      <c r="GHL31" s="43"/>
      <c r="GHM31" s="43"/>
      <c r="GHN31" s="43"/>
      <c r="GHO31" s="43"/>
      <c r="GHP31" s="43"/>
      <c r="GHQ31" s="43"/>
      <c r="GHR31" s="43"/>
      <c r="GHS31" s="43"/>
      <c r="GHT31" s="43"/>
      <c r="GHU31" s="43"/>
      <c r="GHV31" s="43"/>
      <c r="GHW31" s="43"/>
      <c r="GHX31" s="43"/>
      <c r="GHY31" s="43"/>
      <c r="GHZ31" s="43"/>
      <c r="GIA31" s="43"/>
      <c r="GIB31" s="43"/>
      <c r="GIC31" s="43"/>
      <c r="GID31" s="43"/>
      <c r="GIE31" s="43"/>
      <c r="GIF31" s="43"/>
      <c r="GIG31" s="43"/>
      <c r="GIH31" s="43"/>
      <c r="GII31" s="43"/>
      <c r="GIJ31" s="43"/>
      <c r="GIK31" s="43"/>
      <c r="GIL31" s="43"/>
      <c r="GIM31" s="43"/>
      <c r="GIN31" s="43"/>
      <c r="GIO31" s="43"/>
      <c r="GIP31" s="43"/>
      <c r="GIQ31" s="43"/>
      <c r="GIR31" s="43"/>
      <c r="GIS31" s="43"/>
      <c r="GIT31" s="43"/>
      <c r="GIU31" s="43"/>
      <c r="GIV31" s="43"/>
      <c r="GIW31" s="43"/>
      <c r="GIX31" s="43"/>
      <c r="GIY31" s="43"/>
      <c r="GIZ31" s="43"/>
      <c r="GJA31" s="43"/>
      <c r="GJB31" s="43"/>
      <c r="GJC31" s="43"/>
      <c r="GJD31" s="43"/>
      <c r="GJE31" s="43"/>
      <c r="GJF31" s="43"/>
      <c r="GJG31" s="43"/>
      <c r="GJH31" s="43"/>
      <c r="GJI31" s="43"/>
      <c r="GJJ31" s="43"/>
      <c r="GJK31" s="43"/>
      <c r="GJL31" s="43"/>
      <c r="GJM31" s="43"/>
      <c r="GJN31" s="43"/>
      <c r="GJO31" s="43"/>
      <c r="GJP31" s="43"/>
      <c r="GJQ31" s="43"/>
      <c r="GJR31" s="43"/>
      <c r="GJS31" s="43"/>
      <c r="GJT31" s="43"/>
      <c r="GJU31" s="43"/>
      <c r="GJV31" s="43"/>
      <c r="GJW31" s="43"/>
      <c r="GJX31" s="43"/>
      <c r="GJY31" s="43"/>
      <c r="GJZ31" s="43"/>
      <c r="GKA31" s="43"/>
      <c r="GKB31" s="43"/>
      <c r="GKC31" s="43"/>
      <c r="GKD31" s="43"/>
      <c r="GKE31" s="43"/>
      <c r="GKF31" s="43"/>
      <c r="GKG31" s="43"/>
      <c r="GKH31" s="43"/>
      <c r="GKI31" s="43"/>
      <c r="GKJ31" s="43"/>
      <c r="GKK31" s="43"/>
      <c r="GKL31" s="43"/>
      <c r="GKM31" s="43"/>
      <c r="GKN31" s="43"/>
      <c r="GKO31" s="43"/>
      <c r="GKP31" s="43"/>
      <c r="GKQ31" s="43"/>
      <c r="GKR31" s="43"/>
      <c r="GKS31" s="43"/>
      <c r="GKT31" s="43"/>
      <c r="GKU31" s="43"/>
      <c r="GKV31" s="43"/>
      <c r="GKW31" s="43"/>
      <c r="GKX31" s="43"/>
      <c r="GKY31" s="43"/>
      <c r="GKZ31" s="43"/>
      <c r="GLA31" s="43"/>
      <c r="GLB31" s="43"/>
      <c r="GLC31" s="43"/>
      <c r="GLD31" s="43"/>
      <c r="GLE31" s="43"/>
      <c r="GLF31" s="43"/>
      <c r="GLG31" s="43"/>
      <c r="GLH31" s="43"/>
      <c r="GLI31" s="43"/>
      <c r="GLJ31" s="43"/>
      <c r="GLK31" s="43"/>
      <c r="GLL31" s="43"/>
      <c r="GLM31" s="43"/>
      <c r="GLN31" s="43"/>
      <c r="GLO31" s="43"/>
      <c r="GLP31" s="43"/>
      <c r="GLQ31" s="43"/>
      <c r="GLR31" s="43"/>
      <c r="GLS31" s="43"/>
      <c r="GLT31" s="43"/>
      <c r="GLU31" s="43"/>
      <c r="GLV31" s="43"/>
      <c r="GLW31" s="43"/>
      <c r="GLX31" s="43"/>
      <c r="GLY31" s="43"/>
      <c r="GLZ31" s="43"/>
      <c r="GMA31" s="43"/>
      <c r="GMB31" s="43"/>
      <c r="GMC31" s="43"/>
      <c r="GMD31" s="43"/>
      <c r="GME31" s="43"/>
      <c r="GMF31" s="43"/>
      <c r="GMG31" s="43"/>
      <c r="GMH31" s="43"/>
      <c r="GMI31" s="43"/>
      <c r="GMJ31" s="43"/>
      <c r="GMK31" s="43"/>
      <c r="GML31" s="43"/>
      <c r="GMM31" s="43"/>
      <c r="GMN31" s="43"/>
      <c r="GMO31" s="43"/>
      <c r="GMP31" s="43"/>
      <c r="GMQ31" s="43"/>
      <c r="GMR31" s="43"/>
      <c r="GMS31" s="43"/>
      <c r="GMT31" s="43"/>
      <c r="GMU31" s="43"/>
      <c r="GMV31" s="43"/>
      <c r="GMW31" s="43"/>
      <c r="GMX31" s="43"/>
      <c r="GMY31" s="43"/>
      <c r="GMZ31" s="43"/>
      <c r="GNA31" s="43"/>
      <c r="GNB31" s="43"/>
      <c r="GNC31" s="43"/>
      <c r="GND31" s="43"/>
      <c r="GNE31" s="43"/>
      <c r="GNF31" s="43"/>
      <c r="GNG31" s="43"/>
      <c r="GNH31" s="43"/>
      <c r="GNI31" s="43"/>
      <c r="GNJ31" s="43"/>
      <c r="GNK31" s="43"/>
      <c r="GNL31" s="43"/>
      <c r="GNM31" s="43"/>
      <c r="GNN31" s="43"/>
      <c r="GNO31" s="43"/>
      <c r="GNP31" s="43"/>
      <c r="GNQ31" s="43"/>
      <c r="GNR31" s="43"/>
      <c r="GNS31" s="43"/>
      <c r="GNT31" s="43"/>
      <c r="GNU31" s="43"/>
      <c r="GNV31" s="43"/>
      <c r="GNW31" s="43"/>
      <c r="GNX31" s="43"/>
      <c r="GNY31" s="43"/>
      <c r="GNZ31" s="43"/>
      <c r="GOA31" s="43"/>
      <c r="GOB31" s="43"/>
      <c r="GOC31" s="43"/>
      <c r="GOD31" s="43"/>
      <c r="GOE31" s="43"/>
      <c r="GOF31" s="43"/>
      <c r="GOG31" s="43"/>
      <c r="GOH31" s="43"/>
      <c r="GOI31" s="43"/>
      <c r="GOJ31" s="43"/>
      <c r="GOK31" s="43"/>
      <c r="GOL31" s="43"/>
      <c r="GOM31" s="43"/>
      <c r="GON31" s="43"/>
      <c r="GOO31" s="43"/>
      <c r="GOP31" s="43"/>
      <c r="GOQ31" s="43"/>
      <c r="GOR31" s="43"/>
      <c r="GOS31" s="43"/>
      <c r="GOT31" s="43"/>
      <c r="GOU31" s="43"/>
      <c r="GOV31" s="43"/>
      <c r="GOW31" s="43"/>
      <c r="GOX31" s="43"/>
      <c r="GOY31" s="43"/>
      <c r="GOZ31" s="43"/>
      <c r="GPA31" s="43"/>
      <c r="GPB31" s="43"/>
      <c r="GPC31" s="43"/>
      <c r="GPD31" s="43"/>
      <c r="GPE31" s="43"/>
      <c r="GPF31" s="43"/>
      <c r="GPG31" s="43"/>
      <c r="GPH31" s="43"/>
      <c r="GPI31" s="43"/>
      <c r="GPJ31" s="43"/>
      <c r="GPK31" s="43"/>
      <c r="GPL31" s="43"/>
      <c r="GPM31" s="43"/>
      <c r="GPN31" s="43"/>
      <c r="GPO31" s="43"/>
      <c r="GPP31" s="43"/>
      <c r="GPQ31" s="43"/>
      <c r="GPR31" s="43"/>
      <c r="GPS31" s="43"/>
      <c r="GPT31" s="43"/>
      <c r="GPU31" s="43"/>
      <c r="GPV31" s="43"/>
      <c r="GPW31" s="43"/>
      <c r="GPX31" s="43"/>
      <c r="GPY31" s="43"/>
      <c r="GPZ31" s="43"/>
      <c r="GQA31" s="43"/>
      <c r="GQB31" s="43"/>
      <c r="GQC31" s="43"/>
      <c r="GQD31" s="43"/>
      <c r="GQE31" s="43"/>
      <c r="GQF31" s="43"/>
      <c r="GQG31" s="43"/>
      <c r="GQH31" s="43"/>
      <c r="GQI31" s="43"/>
      <c r="GQJ31" s="43"/>
      <c r="GQK31" s="43"/>
      <c r="GQL31" s="43"/>
      <c r="GQM31" s="43"/>
      <c r="GQN31" s="43"/>
      <c r="GQO31" s="43"/>
      <c r="GQP31" s="43"/>
      <c r="GQQ31" s="43"/>
      <c r="GQR31" s="43"/>
      <c r="GQS31" s="43"/>
      <c r="GQT31" s="43"/>
      <c r="GQU31" s="43"/>
      <c r="GQV31" s="43"/>
      <c r="GQW31" s="43"/>
      <c r="GQX31" s="43"/>
      <c r="GQY31" s="43"/>
      <c r="GQZ31" s="43"/>
      <c r="GRA31" s="43"/>
      <c r="GRB31" s="43"/>
      <c r="GRC31" s="43"/>
      <c r="GRD31" s="43"/>
      <c r="GRE31" s="43"/>
      <c r="GRF31" s="43"/>
      <c r="GRG31" s="43"/>
      <c r="GRH31" s="43"/>
      <c r="GRI31" s="43"/>
      <c r="GRJ31" s="43"/>
      <c r="GRK31" s="43"/>
      <c r="GRL31" s="43"/>
      <c r="GRM31" s="43"/>
      <c r="GRN31" s="43"/>
      <c r="GRO31" s="43"/>
      <c r="GRP31" s="43"/>
      <c r="GRQ31" s="43"/>
      <c r="GRR31" s="43"/>
      <c r="GRS31" s="43"/>
      <c r="GRT31" s="43"/>
      <c r="GRU31" s="43"/>
      <c r="GRV31" s="43"/>
      <c r="GRW31" s="43"/>
      <c r="GRX31" s="43"/>
      <c r="GRY31" s="43"/>
      <c r="GRZ31" s="43"/>
      <c r="GSA31" s="43"/>
      <c r="GSB31" s="43"/>
      <c r="GSC31" s="43"/>
      <c r="GSD31" s="43"/>
      <c r="GSE31" s="43"/>
      <c r="GSF31" s="43"/>
      <c r="GSG31" s="43"/>
      <c r="GSH31" s="43"/>
      <c r="GSI31" s="43"/>
      <c r="GSJ31" s="43"/>
      <c r="GSK31" s="43"/>
      <c r="GSL31" s="43"/>
      <c r="GSM31" s="43"/>
      <c r="GSN31" s="43"/>
      <c r="GSO31" s="43"/>
      <c r="GSP31" s="43"/>
      <c r="GSQ31" s="43"/>
      <c r="GSR31" s="43"/>
      <c r="GSS31" s="43"/>
      <c r="GST31" s="43"/>
      <c r="GSU31" s="43"/>
      <c r="GSV31" s="43"/>
      <c r="GSW31" s="43"/>
      <c r="GSX31" s="43"/>
      <c r="GSY31" s="43"/>
      <c r="GSZ31" s="43"/>
      <c r="GTA31" s="43"/>
      <c r="GTB31" s="43"/>
      <c r="GTC31" s="43"/>
      <c r="GTD31" s="43"/>
      <c r="GTE31" s="43"/>
      <c r="GTF31" s="43"/>
      <c r="GTG31" s="43"/>
      <c r="GTH31" s="43"/>
      <c r="GTI31" s="43"/>
      <c r="GTJ31" s="43"/>
      <c r="GTK31" s="43"/>
      <c r="GTL31" s="43"/>
      <c r="GTM31" s="43"/>
      <c r="GTN31" s="43"/>
      <c r="GTO31" s="43"/>
      <c r="GTP31" s="43"/>
      <c r="GTQ31" s="43"/>
      <c r="GTR31" s="43"/>
      <c r="GTS31" s="43"/>
      <c r="GTT31" s="43"/>
      <c r="GTU31" s="43"/>
      <c r="GTV31" s="43"/>
      <c r="GTW31" s="43"/>
      <c r="GTX31" s="43"/>
      <c r="GTY31" s="43"/>
      <c r="GTZ31" s="43"/>
      <c r="GUA31" s="43"/>
      <c r="GUB31" s="43"/>
      <c r="GUC31" s="43"/>
      <c r="GUD31" s="43"/>
      <c r="GUE31" s="43"/>
      <c r="GUF31" s="43"/>
      <c r="GUG31" s="43"/>
      <c r="GUH31" s="43"/>
      <c r="GUI31" s="43"/>
      <c r="GUJ31" s="43"/>
      <c r="GUK31" s="43"/>
      <c r="GUL31" s="43"/>
      <c r="GUM31" s="43"/>
      <c r="GUN31" s="43"/>
      <c r="GUO31" s="43"/>
      <c r="GUP31" s="43"/>
      <c r="GUQ31" s="43"/>
      <c r="GUR31" s="43"/>
      <c r="GUS31" s="43"/>
      <c r="GUT31" s="43"/>
      <c r="GUU31" s="43"/>
      <c r="GUV31" s="43"/>
      <c r="GUW31" s="43"/>
      <c r="GUX31" s="43"/>
      <c r="GUY31" s="43"/>
      <c r="GUZ31" s="43"/>
      <c r="GVA31" s="43"/>
      <c r="GVB31" s="43"/>
      <c r="GVC31" s="43"/>
      <c r="GVD31" s="43"/>
      <c r="GVE31" s="43"/>
      <c r="GVF31" s="43"/>
      <c r="GVG31" s="43"/>
      <c r="GVH31" s="43"/>
      <c r="GVI31" s="43"/>
      <c r="GVJ31" s="43"/>
      <c r="GVK31" s="43"/>
      <c r="GVL31" s="43"/>
      <c r="GVM31" s="43"/>
      <c r="GVN31" s="43"/>
      <c r="GVO31" s="43"/>
      <c r="GVP31" s="43"/>
      <c r="GVQ31" s="43"/>
      <c r="GVR31" s="43"/>
      <c r="GVS31" s="43"/>
      <c r="GVT31" s="43"/>
      <c r="GVU31" s="43"/>
      <c r="GVV31" s="43"/>
      <c r="GVW31" s="43"/>
      <c r="GVX31" s="43"/>
      <c r="GVY31" s="43"/>
      <c r="GVZ31" s="43"/>
      <c r="GWA31" s="43"/>
      <c r="GWB31" s="43"/>
      <c r="GWC31" s="43"/>
      <c r="GWD31" s="43"/>
      <c r="GWE31" s="43"/>
      <c r="GWF31" s="43"/>
      <c r="GWG31" s="43"/>
      <c r="GWH31" s="43"/>
      <c r="GWI31" s="43"/>
      <c r="GWJ31" s="43"/>
      <c r="GWK31" s="43"/>
      <c r="GWL31" s="43"/>
      <c r="GWM31" s="43"/>
      <c r="GWN31" s="43"/>
      <c r="GWO31" s="43"/>
      <c r="GWP31" s="43"/>
      <c r="GWQ31" s="43"/>
      <c r="GWR31" s="43"/>
      <c r="GWS31" s="43"/>
      <c r="GWT31" s="43"/>
      <c r="GWU31" s="43"/>
      <c r="GWV31" s="43"/>
      <c r="GWW31" s="43"/>
      <c r="GWX31" s="43"/>
      <c r="GWY31" s="43"/>
      <c r="GWZ31" s="43"/>
      <c r="GXA31" s="43"/>
      <c r="GXB31" s="43"/>
      <c r="GXC31" s="43"/>
      <c r="GXD31" s="43"/>
      <c r="GXE31" s="43"/>
      <c r="GXF31" s="43"/>
      <c r="GXG31" s="43"/>
      <c r="GXH31" s="43"/>
      <c r="GXI31" s="43"/>
      <c r="GXJ31" s="43"/>
      <c r="GXK31" s="43"/>
      <c r="GXL31" s="43"/>
      <c r="GXM31" s="43"/>
      <c r="GXN31" s="43"/>
      <c r="GXO31" s="43"/>
      <c r="GXP31" s="43"/>
      <c r="GXQ31" s="43"/>
      <c r="GXR31" s="43"/>
      <c r="GXS31" s="43"/>
      <c r="GXT31" s="43"/>
      <c r="GXU31" s="43"/>
      <c r="GXV31" s="43"/>
      <c r="GXW31" s="43"/>
      <c r="GXX31" s="43"/>
      <c r="GXY31" s="43"/>
      <c r="GXZ31" s="43"/>
      <c r="GYA31" s="43"/>
      <c r="GYB31" s="43"/>
      <c r="GYC31" s="43"/>
      <c r="GYD31" s="43"/>
      <c r="GYE31" s="43"/>
      <c r="GYF31" s="43"/>
      <c r="GYG31" s="43"/>
      <c r="GYH31" s="43"/>
      <c r="GYI31" s="43"/>
      <c r="GYJ31" s="43"/>
      <c r="GYK31" s="43"/>
      <c r="GYL31" s="43"/>
      <c r="GYM31" s="43"/>
      <c r="GYN31" s="43"/>
      <c r="GYO31" s="43"/>
      <c r="GYP31" s="43"/>
      <c r="GYQ31" s="43"/>
      <c r="GYR31" s="43"/>
      <c r="GYS31" s="43"/>
      <c r="GYT31" s="43"/>
      <c r="GYU31" s="43"/>
      <c r="GYV31" s="43"/>
      <c r="GYW31" s="43"/>
      <c r="GYX31" s="43"/>
      <c r="GYY31" s="43"/>
      <c r="GYZ31" s="43"/>
      <c r="GZA31" s="43"/>
      <c r="GZB31" s="43"/>
      <c r="GZC31" s="43"/>
      <c r="GZD31" s="43"/>
      <c r="GZE31" s="43"/>
      <c r="GZF31" s="43"/>
      <c r="GZG31" s="43"/>
      <c r="GZH31" s="43"/>
      <c r="GZI31" s="43"/>
      <c r="GZJ31" s="43"/>
      <c r="GZK31" s="43"/>
      <c r="GZL31" s="43"/>
      <c r="GZM31" s="43"/>
      <c r="GZN31" s="43"/>
      <c r="GZO31" s="43"/>
      <c r="GZP31" s="43"/>
      <c r="GZQ31" s="43"/>
      <c r="GZR31" s="43"/>
      <c r="GZS31" s="43"/>
      <c r="GZT31" s="43"/>
      <c r="GZU31" s="43"/>
      <c r="GZV31" s="43"/>
      <c r="GZW31" s="43"/>
      <c r="GZX31" s="43"/>
      <c r="GZY31" s="43"/>
      <c r="GZZ31" s="43"/>
      <c r="HAA31" s="43"/>
      <c r="HAB31" s="43"/>
      <c r="HAC31" s="43"/>
      <c r="HAD31" s="43"/>
      <c r="HAE31" s="43"/>
      <c r="HAF31" s="43"/>
      <c r="HAG31" s="43"/>
      <c r="HAH31" s="43"/>
      <c r="HAI31" s="43"/>
      <c r="HAJ31" s="43"/>
      <c r="HAK31" s="43"/>
      <c r="HAL31" s="43"/>
      <c r="HAM31" s="43"/>
      <c r="HAN31" s="43"/>
      <c r="HAO31" s="43"/>
      <c r="HAP31" s="43"/>
      <c r="HAQ31" s="43"/>
      <c r="HAR31" s="43"/>
      <c r="HAS31" s="43"/>
      <c r="HAT31" s="43"/>
      <c r="HAU31" s="43"/>
      <c r="HAV31" s="43"/>
      <c r="HAW31" s="43"/>
      <c r="HAX31" s="43"/>
      <c r="HAY31" s="43"/>
      <c r="HAZ31" s="43"/>
      <c r="HBA31" s="43"/>
      <c r="HBB31" s="43"/>
      <c r="HBC31" s="43"/>
      <c r="HBD31" s="43"/>
      <c r="HBE31" s="43"/>
      <c r="HBF31" s="43"/>
      <c r="HBG31" s="43"/>
      <c r="HBH31" s="43"/>
      <c r="HBI31" s="43"/>
      <c r="HBJ31" s="43"/>
      <c r="HBK31" s="43"/>
      <c r="HBL31" s="43"/>
      <c r="HBM31" s="43"/>
      <c r="HBN31" s="43"/>
      <c r="HBO31" s="43"/>
      <c r="HBP31" s="43"/>
      <c r="HBQ31" s="43"/>
      <c r="HBR31" s="43"/>
      <c r="HBS31" s="43"/>
      <c r="HBT31" s="43"/>
      <c r="HBU31" s="43"/>
      <c r="HBV31" s="43"/>
      <c r="HBW31" s="43"/>
      <c r="HBX31" s="43"/>
      <c r="HBY31" s="43"/>
      <c r="HBZ31" s="43"/>
      <c r="HCA31" s="43"/>
      <c r="HCB31" s="43"/>
      <c r="HCC31" s="43"/>
      <c r="HCD31" s="43"/>
      <c r="HCE31" s="43"/>
      <c r="HCF31" s="43"/>
      <c r="HCG31" s="43"/>
      <c r="HCH31" s="43"/>
      <c r="HCI31" s="43"/>
      <c r="HCJ31" s="43"/>
      <c r="HCK31" s="43"/>
      <c r="HCL31" s="43"/>
      <c r="HCM31" s="43"/>
      <c r="HCN31" s="43"/>
      <c r="HCO31" s="43"/>
      <c r="HCP31" s="43"/>
      <c r="HCQ31" s="43"/>
      <c r="HCR31" s="43"/>
      <c r="HCS31" s="43"/>
      <c r="HCT31" s="43"/>
      <c r="HCU31" s="43"/>
      <c r="HCV31" s="43"/>
      <c r="HCW31" s="43"/>
      <c r="HCX31" s="43"/>
      <c r="HCY31" s="43"/>
      <c r="HCZ31" s="43"/>
      <c r="HDA31" s="43"/>
      <c r="HDB31" s="43"/>
      <c r="HDC31" s="43"/>
      <c r="HDD31" s="43"/>
      <c r="HDE31" s="43"/>
      <c r="HDF31" s="43"/>
      <c r="HDG31" s="43"/>
      <c r="HDH31" s="43"/>
      <c r="HDI31" s="43"/>
      <c r="HDJ31" s="43"/>
      <c r="HDK31" s="43"/>
      <c r="HDL31" s="43"/>
      <c r="HDM31" s="43"/>
      <c r="HDN31" s="43"/>
      <c r="HDO31" s="43"/>
      <c r="HDP31" s="43"/>
      <c r="HDQ31" s="43"/>
      <c r="HDR31" s="43"/>
      <c r="HDS31" s="43"/>
      <c r="HDT31" s="43"/>
      <c r="HDU31" s="43"/>
      <c r="HDV31" s="43"/>
      <c r="HDW31" s="43"/>
      <c r="HDX31" s="43"/>
      <c r="HDY31" s="43"/>
      <c r="HDZ31" s="43"/>
      <c r="HEA31" s="43"/>
      <c r="HEB31" s="43"/>
      <c r="HEC31" s="43"/>
      <c r="HED31" s="43"/>
      <c r="HEE31" s="43"/>
      <c r="HEF31" s="43"/>
      <c r="HEG31" s="43"/>
      <c r="HEH31" s="43"/>
      <c r="HEI31" s="43"/>
      <c r="HEJ31" s="43"/>
      <c r="HEK31" s="43"/>
      <c r="HEL31" s="43"/>
      <c r="HEM31" s="43"/>
      <c r="HEN31" s="43"/>
      <c r="HEO31" s="43"/>
      <c r="HEP31" s="43"/>
      <c r="HEQ31" s="43"/>
      <c r="HER31" s="43"/>
      <c r="HES31" s="43"/>
      <c r="HET31" s="43"/>
      <c r="HEU31" s="43"/>
      <c r="HEV31" s="43"/>
      <c r="HEW31" s="43"/>
      <c r="HEX31" s="43"/>
      <c r="HEY31" s="43"/>
      <c r="HEZ31" s="43"/>
      <c r="HFA31" s="43"/>
      <c r="HFB31" s="43"/>
      <c r="HFC31" s="43"/>
      <c r="HFD31" s="43"/>
      <c r="HFE31" s="43"/>
      <c r="HFF31" s="43"/>
      <c r="HFG31" s="43"/>
      <c r="HFH31" s="43"/>
      <c r="HFI31" s="43"/>
      <c r="HFJ31" s="43"/>
      <c r="HFK31" s="43"/>
      <c r="HFL31" s="43"/>
      <c r="HFM31" s="43"/>
      <c r="HFN31" s="43"/>
      <c r="HFO31" s="43"/>
      <c r="HFP31" s="43"/>
      <c r="HFQ31" s="43"/>
      <c r="HFR31" s="43"/>
      <c r="HFS31" s="43"/>
      <c r="HFT31" s="43"/>
      <c r="HFU31" s="43"/>
      <c r="HFV31" s="43"/>
      <c r="HFW31" s="43"/>
      <c r="HFX31" s="43"/>
      <c r="HFY31" s="43"/>
      <c r="HFZ31" s="43"/>
      <c r="HGA31" s="43"/>
      <c r="HGB31" s="43"/>
      <c r="HGC31" s="43"/>
      <c r="HGD31" s="43"/>
      <c r="HGE31" s="43"/>
      <c r="HGF31" s="43"/>
      <c r="HGG31" s="43"/>
      <c r="HGH31" s="43"/>
      <c r="HGI31" s="43"/>
      <c r="HGJ31" s="43"/>
      <c r="HGK31" s="43"/>
      <c r="HGL31" s="43"/>
      <c r="HGM31" s="43"/>
      <c r="HGN31" s="43"/>
      <c r="HGO31" s="43"/>
      <c r="HGP31" s="43"/>
      <c r="HGQ31" s="43"/>
      <c r="HGR31" s="43"/>
      <c r="HGS31" s="43"/>
      <c r="HGT31" s="43"/>
      <c r="HGU31" s="43"/>
      <c r="HGV31" s="43"/>
      <c r="HGW31" s="43"/>
      <c r="HGX31" s="43"/>
      <c r="HGY31" s="43"/>
      <c r="HGZ31" s="43"/>
      <c r="HHA31" s="43"/>
      <c r="HHB31" s="43"/>
      <c r="HHC31" s="43"/>
      <c r="HHD31" s="43"/>
      <c r="HHE31" s="43"/>
      <c r="HHF31" s="43"/>
      <c r="HHG31" s="43"/>
      <c r="HHH31" s="43"/>
      <c r="HHI31" s="43"/>
      <c r="HHJ31" s="43"/>
      <c r="HHK31" s="43"/>
      <c r="HHL31" s="43"/>
      <c r="HHM31" s="43"/>
      <c r="HHN31" s="43"/>
      <c r="HHO31" s="43"/>
      <c r="HHP31" s="43"/>
      <c r="HHQ31" s="43"/>
      <c r="HHR31" s="43"/>
      <c r="HHS31" s="43"/>
      <c r="HHT31" s="43"/>
      <c r="HHU31" s="43"/>
      <c r="HHV31" s="43"/>
      <c r="HHW31" s="43"/>
      <c r="HHX31" s="43"/>
      <c r="HHY31" s="43"/>
      <c r="HHZ31" s="43"/>
      <c r="HIA31" s="43"/>
      <c r="HIB31" s="43"/>
      <c r="HIC31" s="43"/>
      <c r="HID31" s="43"/>
      <c r="HIE31" s="43"/>
      <c r="HIF31" s="43"/>
      <c r="HIG31" s="43"/>
      <c r="HIH31" s="43"/>
      <c r="HII31" s="43"/>
      <c r="HIJ31" s="43"/>
      <c r="HIK31" s="43"/>
      <c r="HIL31" s="43"/>
      <c r="HIM31" s="43"/>
      <c r="HIN31" s="43"/>
      <c r="HIO31" s="43"/>
      <c r="HIP31" s="43"/>
      <c r="HIQ31" s="43"/>
      <c r="HIR31" s="43"/>
      <c r="HIS31" s="43"/>
      <c r="HIT31" s="43"/>
      <c r="HIU31" s="43"/>
      <c r="HIV31" s="43"/>
      <c r="HIW31" s="43"/>
      <c r="HIX31" s="43"/>
      <c r="HIY31" s="43"/>
      <c r="HIZ31" s="43"/>
      <c r="HJA31" s="43"/>
      <c r="HJB31" s="43"/>
      <c r="HJC31" s="43"/>
      <c r="HJD31" s="43"/>
      <c r="HJE31" s="43"/>
      <c r="HJF31" s="43"/>
      <c r="HJG31" s="43"/>
      <c r="HJH31" s="43"/>
      <c r="HJI31" s="43"/>
      <c r="HJJ31" s="43"/>
      <c r="HJK31" s="43"/>
      <c r="HJL31" s="43"/>
      <c r="HJM31" s="43"/>
      <c r="HJN31" s="43"/>
      <c r="HJO31" s="43"/>
      <c r="HJP31" s="43"/>
      <c r="HJQ31" s="43"/>
      <c r="HJR31" s="43"/>
      <c r="HJS31" s="43"/>
      <c r="HJT31" s="43"/>
      <c r="HJU31" s="43"/>
      <c r="HJV31" s="43"/>
      <c r="HJW31" s="43"/>
      <c r="HJX31" s="43"/>
      <c r="HJY31" s="43"/>
      <c r="HJZ31" s="43"/>
      <c r="HKA31" s="43"/>
      <c r="HKB31" s="43"/>
      <c r="HKC31" s="43"/>
      <c r="HKD31" s="43"/>
      <c r="HKE31" s="43"/>
      <c r="HKF31" s="43"/>
      <c r="HKG31" s="43"/>
      <c r="HKH31" s="43"/>
      <c r="HKI31" s="43"/>
      <c r="HKJ31" s="43"/>
      <c r="HKK31" s="43"/>
      <c r="HKL31" s="43"/>
      <c r="HKM31" s="43"/>
      <c r="HKN31" s="43"/>
      <c r="HKO31" s="43"/>
      <c r="HKP31" s="43"/>
      <c r="HKQ31" s="43"/>
      <c r="HKR31" s="43"/>
      <c r="HKS31" s="43"/>
      <c r="HKT31" s="43"/>
      <c r="HKU31" s="43"/>
      <c r="HKV31" s="43"/>
      <c r="HKW31" s="43"/>
      <c r="HKX31" s="43"/>
      <c r="HKY31" s="43"/>
      <c r="HKZ31" s="43"/>
      <c r="HLA31" s="43"/>
      <c r="HLB31" s="43"/>
      <c r="HLC31" s="43"/>
      <c r="HLD31" s="43"/>
      <c r="HLE31" s="43"/>
      <c r="HLF31" s="43"/>
      <c r="HLG31" s="43"/>
      <c r="HLH31" s="43"/>
      <c r="HLI31" s="43"/>
      <c r="HLJ31" s="43"/>
      <c r="HLK31" s="43"/>
      <c r="HLL31" s="43"/>
      <c r="HLM31" s="43"/>
      <c r="HLN31" s="43"/>
      <c r="HLO31" s="43"/>
      <c r="HLP31" s="43"/>
      <c r="HLQ31" s="43"/>
      <c r="HLR31" s="43"/>
      <c r="HLS31" s="43"/>
      <c r="HLT31" s="43"/>
      <c r="HLU31" s="43"/>
      <c r="HLV31" s="43"/>
      <c r="HLW31" s="43"/>
      <c r="HLX31" s="43"/>
      <c r="HLY31" s="43"/>
      <c r="HLZ31" s="43"/>
      <c r="HMA31" s="43"/>
      <c r="HMB31" s="43"/>
      <c r="HMC31" s="43"/>
      <c r="HMD31" s="43"/>
      <c r="HME31" s="43"/>
      <c r="HMF31" s="43"/>
      <c r="HMG31" s="43"/>
      <c r="HMH31" s="43"/>
      <c r="HMI31" s="43"/>
      <c r="HMJ31" s="43"/>
      <c r="HMK31" s="43"/>
      <c r="HML31" s="43"/>
      <c r="HMM31" s="43"/>
      <c r="HMN31" s="43"/>
      <c r="HMO31" s="43"/>
      <c r="HMP31" s="43"/>
      <c r="HMQ31" s="43"/>
      <c r="HMR31" s="43"/>
      <c r="HMS31" s="43"/>
      <c r="HMT31" s="43"/>
      <c r="HMU31" s="43"/>
      <c r="HMV31" s="43"/>
      <c r="HMW31" s="43"/>
      <c r="HMX31" s="43"/>
      <c r="HMY31" s="43"/>
      <c r="HMZ31" s="43"/>
      <c r="HNA31" s="43"/>
      <c r="HNB31" s="43"/>
      <c r="HNC31" s="43"/>
      <c r="HND31" s="43"/>
      <c r="HNE31" s="43"/>
      <c r="HNF31" s="43"/>
      <c r="HNG31" s="43"/>
      <c r="HNH31" s="43"/>
      <c r="HNI31" s="43"/>
      <c r="HNJ31" s="43"/>
      <c r="HNK31" s="43"/>
      <c r="HNL31" s="43"/>
      <c r="HNM31" s="43"/>
      <c r="HNN31" s="43"/>
      <c r="HNO31" s="43"/>
      <c r="HNP31" s="43"/>
      <c r="HNQ31" s="43"/>
      <c r="HNR31" s="43"/>
      <c r="HNS31" s="43"/>
      <c r="HNT31" s="43"/>
      <c r="HNU31" s="43"/>
      <c r="HNV31" s="43"/>
      <c r="HNW31" s="43"/>
      <c r="HNX31" s="43"/>
      <c r="HNY31" s="43"/>
      <c r="HNZ31" s="43"/>
      <c r="HOA31" s="43"/>
      <c r="HOB31" s="43"/>
      <c r="HOC31" s="43"/>
      <c r="HOD31" s="43"/>
      <c r="HOE31" s="43"/>
      <c r="HOF31" s="43"/>
      <c r="HOG31" s="43"/>
      <c r="HOH31" s="43"/>
      <c r="HOI31" s="43"/>
      <c r="HOJ31" s="43"/>
      <c r="HOK31" s="43"/>
      <c r="HOL31" s="43"/>
      <c r="HOM31" s="43"/>
      <c r="HON31" s="43"/>
      <c r="HOO31" s="43"/>
      <c r="HOP31" s="43"/>
      <c r="HOQ31" s="43"/>
      <c r="HOR31" s="43"/>
      <c r="HOS31" s="43"/>
      <c r="HOT31" s="43"/>
      <c r="HOU31" s="43"/>
      <c r="HOV31" s="43"/>
      <c r="HOW31" s="43"/>
      <c r="HOX31" s="43"/>
      <c r="HOY31" s="43"/>
      <c r="HOZ31" s="43"/>
      <c r="HPA31" s="43"/>
      <c r="HPB31" s="43"/>
      <c r="HPC31" s="43"/>
      <c r="HPD31" s="43"/>
      <c r="HPE31" s="43"/>
      <c r="HPF31" s="43"/>
      <c r="HPG31" s="43"/>
      <c r="HPH31" s="43"/>
      <c r="HPI31" s="43"/>
      <c r="HPJ31" s="43"/>
      <c r="HPK31" s="43"/>
      <c r="HPL31" s="43"/>
      <c r="HPM31" s="43"/>
      <c r="HPN31" s="43"/>
      <c r="HPO31" s="43"/>
      <c r="HPP31" s="43"/>
      <c r="HPQ31" s="43"/>
      <c r="HPR31" s="43"/>
      <c r="HPS31" s="43"/>
      <c r="HPT31" s="43"/>
      <c r="HPU31" s="43"/>
      <c r="HPV31" s="43"/>
      <c r="HPW31" s="43"/>
      <c r="HPX31" s="43"/>
      <c r="HPY31" s="43"/>
      <c r="HPZ31" s="43"/>
      <c r="HQA31" s="43"/>
      <c r="HQB31" s="43"/>
      <c r="HQC31" s="43"/>
      <c r="HQD31" s="43"/>
      <c r="HQE31" s="43"/>
      <c r="HQF31" s="43"/>
      <c r="HQG31" s="43"/>
      <c r="HQH31" s="43"/>
      <c r="HQI31" s="43"/>
      <c r="HQJ31" s="43"/>
      <c r="HQK31" s="43"/>
      <c r="HQL31" s="43"/>
      <c r="HQM31" s="43"/>
      <c r="HQN31" s="43"/>
      <c r="HQO31" s="43"/>
      <c r="HQP31" s="43"/>
      <c r="HQQ31" s="43"/>
      <c r="HQR31" s="43"/>
      <c r="HQS31" s="43"/>
      <c r="HQT31" s="43"/>
      <c r="HQU31" s="43"/>
      <c r="HQV31" s="43"/>
      <c r="HQW31" s="43"/>
      <c r="HQX31" s="43"/>
      <c r="HQY31" s="43"/>
      <c r="HQZ31" s="43"/>
      <c r="HRA31" s="43"/>
      <c r="HRB31" s="43"/>
      <c r="HRC31" s="43"/>
      <c r="HRD31" s="43"/>
      <c r="HRE31" s="43"/>
      <c r="HRF31" s="43"/>
      <c r="HRG31" s="43"/>
      <c r="HRH31" s="43"/>
      <c r="HRI31" s="43"/>
      <c r="HRJ31" s="43"/>
      <c r="HRK31" s="43"/>
      <c r="HRL31" s="43"/>
      <c r="HRM31" s="43"/>
      <c r="HRN31" s="43"/>
      <c r="HRO31" s="43"/>
      <c r="HRP31" s="43"/>
      <c r="HRQ31" s="43"/>
      <c r="HRR31" s="43"/>
      <c r="HRS31" s="43"/>
      <c r="HRT31" s="43"/>
      <c r="HRU31" s="43"/>
      <c r="HRV31" s="43"/>
      <c r="HRW31" s="43"/>
      <c r="HRX31" s="43"/>
      <c r="HRY31" s="43"/>
      <c r="HRZ31" s="43"/>
      <c r="HSA31" s="43"/>
      <c r="HSB31" s="43"/>
      <c r="HSC31" s="43"/>
      <c r="HSD31" s="43"/>
      <c r="HSE31" s="43"/>
      <c r="HSF31" s="43"/>
      <c r="HSG31" s="43"/>
      <c r="HSH31" s="43"/>
      <c r="HSI31" s="43"/>
      <c r="HSJ31" s="43"/>
      <c r="HSK31" s="43"/>
      <c r="HSL31" s="43"/>
      <c r="HSM31" s="43"/>
      <c r="HSN31" s="43"/>
      <c r="HSO31" s="43"/>
      <c r="HSP31" s="43"/>
      <c r="HSQ31" s="43"/>
      <c r="HSR31" s="43"/>
      <c r="HSS31" s="43"/>
      <c r="HST31" s="43"/>
      <c r="HSU31" s="43"/>
      <c r="HSV31" s="43"/>
      <c r="HSW31" s="43"/>
      <c r="HSX31" s="43"/>
      <c r="HSY31" s="43"/>
      <c r="HSZ31" s="43"/>
      <c r="HTA31" s="43"/>
      <c r="HTB31" s="43"/>
      <c r="HTC31" s="43"/>
      <c r="HTD31" s="43"/>
      <c r="HTE31" s="43"/>
      <c r="HTF31" s="43"/>
      <c r="HTG31" s="43"/>
      <c r="HTH31" s="43"/>
      <c r="HTI31" s="43"/>
      <c r="HTJ31" s="43"/>
      <c r="HTK31" s="43"/>
      <c r="HTL31" s="43"/>
      <c r="HTM31" s="43"/>
      <c r="HTN31" s="43"/>
      <c r="HTO31" s="43"/>
      <c r="HTP31" s="43"/>
      <c r="HTQ31" s="43"/>
      <c r="HTR31" s="43"/>
      <c r="HTS31" s="43"/>
      <c r="HTT31" s="43"/>
      <c r="HTU31" s="43"/>
      <c r="HTV31" s="43"/>
      <c r="HTW31" s="43"/>
      <c r="HTX31" s="43"/>
      <c r="HTY31" s="43"/>
      <c r="HTZ31" s="43"/>
      <c r="HUA31" s="43"/>
      <c r="HUB31" s="43"/>
      <c r="HUC31" s="43"/>
      <c r="HUD31" s="43"/>
      <c r="HUE31" s="43"/>
      <c r="HUF31" s="43"/>
      <c r="HUG31" s="43"/>
      <c r="HUH31" s="43"/>
      <c r="HUI31" s="43"/>
      <c r="HUJ31" s="43"/>
      <c r="HUK31" s="43"/>
      <c r="HUL31" s="43"/>
      <c r="HUM31" s="43"/>
      <c r="HUN31" s="43"/>
      <c r="HUO31" s="43"/>
      <c r="HUP31" s="43"/>
      <c r="HUQ31" s="43"/>
      <c r="HUR31" s="43"/>
      <c r="HUS31" s="43"/>
      <c r="HUT31" s="43"/>
      <c r="HUU31" s="43"/>
      <c r="HUV31" s="43"/>
      <c r="HUW31" s="43"/>
      <c r="HUX31" s="43"/>
      <c r="HUY31" s="43"/>
      <c r="HUZ31" s="43"/>
      <c r="HVA31" s="43"/>
      <c r="HVB31" s="43"/>
      <c r="HVC31" s="43"/>
      <c r="HVD31" s="43"/>
      <c r="HVE31" s="43"/>
      <c r="HVF31" s="43"/>
      <c r="HVG31" s="43"/>
      <c r="HVH31" s="43"/>
      <c r="HVI31" s="43"/>
      <c r="HVJ31" s="43"/>
      <c r="HVK31" s="43"/>
      <c r="HVL31" s="43"/>
      <c r="HVM31" s="43"/>
      <c r="HVN31" s="43"/>
      <c r="HVO31" s="43"/>
      <c r="HVP31" s="43"/>
      <c r="HVQ31" s="43"/>
      <c r="HVR31" s="43"/>
      <c r="HVS31" s="43"/>
      <c r="HVT31" s="43"/>
      <c r="HVU31" s="43"/>
      <c r="HVV31" s="43"/>
      <c r="HVW31" s="43"/>
      <c r="HVX31" s="43"/>
      <c r="HVY31" s="43"/>
      <c r="HVZ31" s="43"/>
      <c r="HWA31" s="43"/>
      <c r="HWB31" s="43"/>
      <c r="HWC31" s="43"/>
      <c r="HWD31" s="43"/>
      <c r="HWE31" s="43"/>
      <c r="HWF31" s="43"/>
      <c r="HWG31" s="43"/>
      <c r="HWH31" s="43"/>
      <c r="HWI31" s="43"/>
      <c r="HWJ31" s="43"/>
      <c r="HWK31" s="43"/>
      <c r="HWL31" s="43"/>
      <c r="HWM31" s="43"/>
      <c r="HWN31" s="43"/>
      <c r="HWO31" s="43"/>
      <c r="HWP31" s="43"/>
      <c r="HWQ31" s="43"/>
      <c r="HWR31" s="43"/>
      <c r="HWS31" s="43"/>
      <c r="HWT31" s="43"/>
      <c r="HWU31" s="43"/>
      <c r="HWV31" s="43"/>
      <c r="HWW31" s="43"/>
      <c r="HWX31" s="43"/>
      <c r="HWY31" s="43"/>
      <c r="HWZ31" s="43"/>
      <c r="HXA31" s="43"/>
      <c r="HXB31" s="43"/>
      <c r="HXC31" s="43"/>
      <c r="HXD31" s="43"/>
      <c r="HXE31" s="43"/>
      <c r="HXF31" s="43"/>
      <c r="HXG31" s="43"/>
      <c r="HXH31" s="43"/>
      <c r="HXI31" s="43"/>
      <c r="HXJ31" s="43"/>
      <c r="HXK31" s="43"/>
      <c r="HXL31" s="43"/>
      <c r="HXM31" s="43"/>
      <c r="HXN31" s="43"/>
      <c r="HXO31" s="43"/>
      <c r="HXP31" s="43"/>
      <c r="HXQ31" s="43"/>
      <c r="HXR31" s="43"/>
      <c r="HXS31" s="43"/>
      <c r="HXT31" s="43"/>
      <c r="HXU31" s="43"/>
      <c r="HXV31" s="43"/>
      <c r="HXW31" s="43"/>
      <c r="HXX31" s="43"/>
      <c r="HXY31" s="43"/>
      <c r="HXZ31" s="43"/>
      <c r="HYA31" s="43"/>
      <c r="HYB31" s="43"/>
      <c r="HYC31" s="43"/>
      <c r="HYD31" s="43"/>
      <c r="HYE31" s="43"/>
      <c r="HYF31" s="43"/>
      <c r="HYG31" s="43"/>
      <c r="HYH31" s="43"/>
      <c r="HYI31" s="43"/>
      <c r="HYJ31" s="43"/>
      <c r="HYK31" s="43"/>
      <c r="HYL31" s="43"/>
      <c r="HYM31" s="43"/>
      <c r="HYN31" s="43"/>
      <c r="HYO31" s="43"/>
      <c r="HYP31" s="43"/>
      <c r="HYQ31" s="43"/>
      <c r="HYR31" s="43"/>
      <c r="HYS31" s="43"/>
      <c r="HYT31" s="43"/>
      <c r="HYU31" s="43"/>
      <c r="HYV31" s="43"/>
      <c r="HYW31" s="43"/>
      <c r="HYX31" s="43"/>
      <c r="HYY31" s="43"/>
      <c r="HYZ31" s="43"/>
      <c r="HZA31" s="43"/>
      <c r="HZB31" s="43"/>
      <c r="HZC31" s="43"/>
      <c r="HZD31" s="43"/>
      <c r="HZE31" s="43"/>
      <c r="HZF31" s="43"/>
      <c r="HZG31" s="43"/>
      <c r="HZH31" s="43"/>
      <c r="HZI31" s="43"/>
      <c r="HZJ31" s="43"/>
      <c r="HZK31" s="43"/>
      <c r="HZL31" s="43"/>
      <c r="HZM31" s="43"/>
      <c r="HZN31" s="43"/>
      <c r="HZO31" s="43"/>
      <c r="HZP31" s="43"/>
      <c r="HZQ31" s="43"/>
      <c r="HZR31" s="43"/>
      <c r="HZS31" s="43"/>
      <c r="HZT31" s="43"/>
      <c r="HZU31" s="43"/>
      <c r="HZV31" s="43"/>
      <c r="HZW31" s="43"/>
      <c r="HZX31" s="43"/>
      <c r="HZY31" s="43"/>
      <c r="HZZ31" s="43"/>
      <c r="IAA31" s="43"/>
      <c r="IAB31" s="43"/>
      <c r="IAC31" s="43"/>
      <c r="IAD31" s="43"/>
      <c r="IAE31" s="43"/>
      <c r="IAF31" s="43"/>
      <c r="IAG31" s="43"/>
      <c r="IAH31" s="43"/>
      <c r="IAI31" s="43"/>
      <c r="IAJ31" s="43"/>
      <c r="IAK31" s="43"/>
      <c r="IAL31" s="43"/>
      <c r="IAM31" s="43"/>
      <c r="IAN31" s="43"/>
      <c r="IAO31" s="43"/>
      <c r="IAP31" s="43"/>
      <c r="IAQ31" s="43"/>
      <c r="IAR31" s="43"/>
      <c r="IAS31" s="43"/>
      <c r="IAT31" s="43"/>
      <c r="IAU31" s="43"/>
      <c r="IAV31" s="43"/>
      <c r="IAW31" s="43"/>
      <c r="IAX31" s="43"/>
      <c r="IAY31" s="43"/>
      <c r="IAZ31" s="43"/>
      <c r="IBA31" s="43"/>
      <c r="IBB31" s="43"/>
      <c r="IBC31" s="43"/>
      <c r="IBD31" s="43"/>
      <c r="IBE31" s="43"/>
      <c r="IBF31" s="43"/>
      <c r="IBG31" s="43"/>
      <c r="IBH31" s="43"/>
      <c r="IBI31" s="43"/>
      <c r="IBJ31" s="43"/>
      <c r="IBK31" s="43"/>
      <c r="IBL31" s="43"/>
      <c r="IBM31" s="43"/>
      <c r="IBN31" s="43"/>
      <c r="IBO31" s="43"/>
      <c r="IBP31" s="43"/>
      <c r="IBQ31" s="43"/>
      <c r="IBR31" s="43"/>
      <c r="IBS31" s="43"/>
      <c r="IBT31" s="43"/>
      <c r="IBU31" s="43"/>
      <c r="IBV31" s="43"/>
      <c r="IBW31" s="43"/>
      <c r="IBX31" s="43"/>
      <c r="IBY31" s="43"/>
      <c r="IBZ31" s="43"/>
      <c r="ICA31" s="43"/>
      <c r="ICB31" s="43"/>
      <c r="ICC31" s="43"/>
      <c r="ICD31" s="43"/>
      <c r="ICE31" s="43"/>
      <c r="ICF31" s="43"/>
      <c r="ICG31" s="43"/>
      <c r="ICH31" s="43"/>
      <c r="ICI31" s="43"/>
      <c r="ICJ31" s="43"/>
      <c r="ICK31" s="43"/>
      <c r="ICL31" s="43"/>
      <c r="ICM31" s="43"/>
      <c r="ICN31" s="43"/>
      <c r="ICO31" s="43"/>
      <c r="ICP31" s="43"/>
      <c r="ICQ31" s="43"/>
      <c r="ICR31" s="43"/>
      <c r="ICS31" s="43"/>
      <c r="ICT31" s="43"/>
      <c r="ICU31" s="43"/>
      <c r="ICV31" s="43"/>
      <c r="ICW31" s="43"/>
      <c r="ICX31" s="43"/>
      <c r="ICY31" s="43"/>
      <c r="ICZ31" s="43"/>
      <c r="IDA31" s="43"/>
      <c r="IDB31" s="43"/>
      <c r="IDC31" s="43"/>
      <c r="IDD31" s="43"/>
      <c r="IDE31" s="43"/>
      <c r="IDF31" s="43"/>
      <c r="IDG31" s="43"/>
      <c r="IDH31" s="43"/>
      <c r="IDI31" s="43"/>
      <c r="IDJ31" s="43"/>
      <c r="IDK31" s="43"/>
      <c r="IDL31" s="43"/>
      <c r="IDM31" s="43"/>
      <c r="IDN31" s="43"/>
      <c r="IDO31" s="43"/>
      <c r="IDP31" s="43"/>
      <c r="IDQ31" s="43"/>
      <c r="IDR31" s="43"/>
      <c r="IDS31" s="43"/>
      <c r="IDT31" s="43"/>
      <c r="IDU31" s="43"/>
      <c r="IDV31" s="43"/>
      <c r="IDW31" s="43"/>
      <c r="IDX31" s="43"/>
      <c r="IDY31" s="43"/>
      <c r="IDZ31" s="43"/>
      <c r="IEA31" s="43"/>
      <c r="IEB31" s="43"/>
      <c r="IEC31" s="43"/>
      <c r="IED31" s="43"/>
      <c r="IEE31" s="43"/>
      <c r="IEF31" s="43"/>
      <c r="IEG31" s="43"/>
      <c r="IEH31" s="43"/>
      <c r="IEI31" s="43"/>
      <c r="IEJ31" s="43"/>
      <c r="IEK31" s="43"/>
      <c r="IEL31" s="43"/>
      <c r="IEM31" s="43"/>
      <c r="IEN31" s="43"/>
      <c r="IEO31" s="43"/>
      <c r="IEP31" s="43"/>
      <c r="IEQ31" s="43"/>
      <c r="IER31" s="43"/>
      <c r="IES31" s="43"/>
      <c r="IET31" s="43"/>
      <c r="IEU31" s="43"/>
      <c r="IEV31" s="43"/>
      <c r="IEW31" s="43"/>
      <c r="IEX31" s="43"/>
      <c r="IEY31" s="43"/>
      <c r="IEZ31" s="43"/>
      <c r="IFA31" s="43"/>
      <c r="IFB31" s="43"/>
      <c r="IFC31" s="43"/>
      <c r="IFD31" s="43"/>
      <c r="IFE31" s="43"/>
      <c r="IFF31" s="43"/>
      <c r="IFG31" s="43"/>
      <c r="IFH31" s="43"/>
      <c r="IFI31" s="43"/>
      <c r="IFJ31" s="43"/>
      <c r="IFK31" s="43"/>
      <c r="IFL31" s="43"/>
      <c r="IFM31" s="43"/>
      <c r="IFN31" s="43"/>
      <c r="IFO31" s="43"/>
      <c r="IFP31" s="43"/>
      <c r="IFQ31" s="43"/>
      <c r="IFR31" s="43"/>
      <c r="IFS31" s="43"/>
      <c r="IFT31" s="43"/>
      <c r="IFU31" s="43"/>
      <c r="IFV31" s="43"/>
      <c r="IFW31" s="43"/>
      <c r="IFX31" s="43"/>
      <c r="IFY31" s="43"/>
      <c r="IFZ31" s="43"/>
      <c r="IGA31" s="43"/>
      <c r="IGB31" s="43"/>
      <c r="IGC31" s="43"/>
      <c r="IGD31" s="43"/>
      <c r="IGE31" s="43"/>
      <c r="IGF31" s="43"/>
      <c r="IGG31" s="43"/>
      <c r="IGH31" s="43"/>
      <c r="IGI31" s="43"/>
      <c r="IGJ31" s="43"/>
      <c r="IGK31" s="43"/>
      <c r="IGL31" s="43"/>
      <c r="IGM31" s="43"/>
      <c r="IGN31" s="43"/>
      <c r="IGO31" s="43"/>
      <c r="IGP31" s="43"/>
      <c r="IGQ31" s="43"/>
      <c r="IGR31" s="43"/>
      <c r="IGS31" s="43"/>
      <c r="IGT31" s="43"/>
      <c r="IGU31" s="43"/>
      <c r="IGV31" s="43"/>
      <c r="IGW31" s="43"/>
      <c r="IGX31" s="43"/>
      <c r="IGY31" s="43"/>
      <c r="IGZ31" s="43"/>
      <c r="IHA31" s="43"/>
      <c r="IHB31" s="43"/>
      <c r="IHC31" s="43"/>
      <c r="IHD31" s="43"/>
      <c r="IHE31" s="43"/>
      <c r="IHF31" s="43"/>
      <c r="IHG31" s="43"/>
      <c r="IHH31" s="43"/>
      <c r="IHI31" s="43"/>
      <c r="IHJ31" s="43"/>
      <c r="IHK31" s="43"/>
      <c r="IHL31" s="43"/>
      <c r="IHM31" s="43"/>
      <c r="IHN31" s="43"/>
      <c r="IHO31" s="43"/>
      <c r="IHP31" s="43"/>
      <c r="IHQ31" s="43"/>
      <c r="IHR31" s="43"/>
      <c r="IHS31" s="43"/>
      <c r="IHT31" s="43"/>
      <c r="IHU31" s="43"/>
      <c r="IHV31" s="43"/>
      <c r="IHW31" s="43"/>
      <c r="IHX31" s="43"/>
      <c r="IHY31" s="43"/>
      <c r="IHZ31" s="43"/>
      <c r="IIA31" s="43"/>
      <c r="IIB31" s="43"/>
      <c r="IIC31" s="43"/>
      <c r="IID31" s="43"/>
      <c r="IIE31" s="43"/>
      <c r="IIF31" s="43"/>
      <c r="IIG31" s="43"/>
      <c r="IIH31" s="43"/>
      <c r="III31" s="43"/>
      <c r="IIJ31" s="43"/>
      <c r="IIK31" s="43"/>
      <c r="IIL31" s="43"/>
      <c r="IIM31" s="43"/>
      <c r="IIN31" s="43"/>
      <c r="IIO31" s="43"/>
      <c r="IIP31" s="43"/>
      <c r="IIQ31" s="43"/>
      <c r="IIR31" s="43"/>
      <c r="IIS31" s="43"/>
      <c r="IIT31" s="43"/>
      <c r="IIU31" s="43"/>
      <c r="IIV31" s="43"/>
      <c r="IIW31" s="43"/>
      <c r="IIX31" s="43"/>
      <c r="IIY31" s="43"/>
      <c r="IIZ31" s="43"/>
      <c r="IJA31" s="43"/>
      <c r="IJB31" s="43"/>
      <c r="IJC31" s="43"/>
      <c r="IJD31" s="43"/>
      <c r="IJE31" s="43"/>
      <c r="IJF31" s="43"/>
      <c r="IJG31" s="43"/>
      <c r="IJH31" s="43"/>
      <c r="IJI31" s="43"/>
      <c r="IJJ31" s="43"/>
      <c r="IJK31" s="43"/>
      <c r="IJL31" s="43"/>
      <c r="IJM31" s="43"/>
      <c r="IJN31" s="43"/>
      <c r="IJO31" s="43"/>
      <c r="IJP31" s="43"/>
      <c r="IJQ31" s="43"/>
      <c r="IJR31" s="43"/>
      <c r="IJS31" s="43"/>
      <c r="IJT31" s="43"/>
      <c r="IJU31" s="43"/>
      <c r="IJV31" s="43"/>
      <c r="IJW31" s="43"/>
      <c r="IJX31" s="43"/>
      <c r="IJY31" s="43"/>
      <c r="IJZ31" s="43"/>
      <c r="IKA31" s="43"/>
      <c r="IKB31" s="43"/>
      <c r="IKC31" s="43"/>
      <c r="IKD31" s="43"/>
      <c r="IKE31" s="43"/>
      <c r="IKF31" s="43"/>
      <c r="IKG31" s="43"/>
      <c r="IKH31" s="43"/>
      <c r="IKI31" s="43"/>
      <c r="IKJ31" s="43"/>
      <c r="IKK31" s="43"/>
      <c r="IKL31" s="43"/>
      <c r="IKM31" s="43"/>
      <c r="IKN31" s="43"/>
      <c r="IKO31" s="43"/>
      <c r="IKP31" s="43"/>
      <c r="IKQ31" s="43"/>
      <c r="IKR31" s="43"/>
      <c r="IKS31" s="43"/>
      <c r="IKT31" s="43"/>
      <c r="IKU31" s="43"/>
      <c r="IKV31" s="43"/>
      <c r="IKW31" s="43"/>
      <c r="IKX31" s="43"/>
      <c r="IKY31" s="43"/>
      <c r="IKZ31" s="43"/>
      <c r="ILA31" s="43"/>
      <c r="ILB31" s="43"/>
      <c r="ILC31" s="43"/>
      <c r="ILD31" s="43"/>
      <c r="ILE31" s="43"/>
      <c r="ILF31" s="43"/>
      <c r="ILG31" s="43"/>
      <c r="ILH31" s="43"/>
      <c r="ILI31" s="43"/>
      <c r="ILJ31" s="43"/>
      <c r="ILK31" s="43"/>
      <c r="ILL31" s="43"/>
      <c r="ILM31" s="43"/>
      <c r="ILN31" s="43"/>
      <c r="ILO31" s="43"/>
      <c r="ILP31" s="43"/>
      <c r="ILQ31" s="43"/>
      <c r="ILR31" s="43"/>
      <c r="ILS31" s="43"/>
      <c r="ILT31" s="43"/>
      <c r="ILU31" s="43"/>
      <c r="ILV31" s="43"/>
      <c r="ILW31" s="43"/>
      <c r="ILX31" s="43"/>
      <c r="ILY31" s="43"/>
      <c r="ILZ31" s="43"/>
      <c r="IMA31" s="43"/>
      <c r="IMB31" s="43"/>
      <c r="IMC31" s="43"/>
      <c r="IMD31" s="43"/>
      <c r="IME31" s="43"/>
      <c r="IMF31" s="43"/>
      <c r="IMG31" s="43"/>
      <c r="IMH31" s="43"/>
      <c r="IMI31" s="43"/>
      <c r="IMJ31" s="43"/>
      <c r="IMK31" s="43"/>
      <c r="IML31" s="43"/>
      <c r="IMM31" s="43"/>
      <c r="IMN31" s="43"/>
      <c r="IMO31" s="43"/>
      <c r="IMP31" s="43"/>
      <c r="IMQ31" s="43"/>
      <c r="IMR31" s="43"/>
      <c r="IMS31" s="43"/>
      <c r="IMT31" s="43"/>
      <c r="IMU31" s="43"/>
      <c r="IMV31" s="43"/>
      <c r="IMW31" s="43"/>
      <c r="IMX31" s="43"/>
      <c r="IMY31" s="43"/>
      <c r="IMZ31" s="43"/>
      <c r="INA31" s="43"/>
      <c r="INB31" s="43"/>
      <c r="INC31" s="43"/>
      <c r="IND31" s="43"/>
      <c r="INE31" s="43"/>
      <c r="INF31" s="43"/>
      <c r="ING31" s="43"/>
      <c r="INH31" s="43"/>
      <c r="INI31" s="43"/>
      <c r="INJ31" s="43"/>
      <c r="INK31" s="43"/>
      <c r="INL31" s="43"/>
      <c r="INM31" s="43"/>
      <c r="INN31" s="43"/>
      <c r="INO31" s="43"/>
      <c r="INP31" s="43"/>
      <c r="INQ31" s="43"/>
      <c r="INR31" s="43"/>
      <c r="INS31" s="43"/>
      <c r="INT31" s="43"/>
      <c r="INU31" s="43"/>
      <c r="INV31" s="43"/>
      <c r="INW31" s="43"/>
      <c r="INX31" s="43"/>
      <c r="INY31" s="43"/>
      <c r="INZ31" s="43"/>
      <c r="IOA31" s="43"/>
      <c r="IOB31" s="43"/>
      <c r="IOC31" s="43"/>
      <c r="IOD31" s="43"/>
      <c r="IOE31" s="43"/>
      <c r="IOF31" s="43"/>
      <c r="IOG31" s="43"/>
      <c r="IOH31" s="43"/>
      <c r="IOI31" s="43"/>
      <c r="IOJ31" s="43"/>
      <c r="IOK31" s="43"/>
      <c r="IOL31" s="43"/>
      <c r="IOM31" s="43"/>
      <c r="ION31" s="43"/>
      <c r="IOO31" s="43"/>
      <c r="IOP31" s="43"/>
      <c r="IOQ31" s="43"/>
      <c r="IOR31" s="43"/>
      <c r="IOS31" s="43"/>
      <c r="IOT31" s="43"/>
      <c r="IOU31" s="43"/>
      <c r="IOV31" s="43"/>
      <c r="IOW31" s="43"/>
      <c r="IOX31" s="43"/>
      <c r="IOY31" s="43"/>
      <c r="IOZ31" s="43"/>
      <c r="IPA31" s="43"/>
      <c r="IPB31" s="43"/>
      <c r="IPC31" s="43"/>
      <c r="IPD31" s="43"/>
      <c r="IPE31" s="43"/>
      <c r="IPF31" s="43"/>
      <c r="IPG31" s="43"/>
      <c r="IPH31" s="43"/>
      <c r="IPI31" s="43"/>
      <c r="IPJ31" s="43"/>
      <c r="IPK31" s="43"/>
      <c r="IPL31" s="43"/>
      <c r="IPM31" s="43"/>
      <c r="IPN31" s="43"/>
      <c r="IPO31" s="43"/>
      <c r="IPP31" s="43"/>
      <c r="IPQ31" s="43"/>
      <c r="IPR31" s="43"/>
      <c r="IPS31" s="43"/>
      <c r="IPT31" s="43"/>
      <c r="IPU31" s="43"/>
      <c r="IPV31" s="43"/>
      <c r="IPW31" s="43"/>
      <c r="IPX31" s="43"/>
      <c r="IPY31" s="43"/>
      <c r="IPZ31" s="43"/>
      <c r="IQA31" s="43"/>
      <c r="IQB31" s="43"/>
      <c r="IQC31" s="43"/>
      <c r="IQD31" s="43"/>
      <c r="IQE31" s="43"/>
      <c r="IQF31" s="43"/>
      <c r="IQG31" s="43"/>
      <c r="IQH31" s="43"/>
      <c r="IQI31" s="43"/>
      <c r="IQJ31" s="43"/>
      <c r="IQK31" s="43"/>
      <c r="IQL31" s="43"/>
      <c r="IQM31" s="43"/>
      <c r="IQN31" s="43"/>
      <c r="IQO31" s="43"/>
      <c r="IQP31" s="43"/>
      <c r="IQQ31" s="43"/>
      <c r="IQR31" s="43"/>
      <c r="IQS31" s="43"/>
      <c r="IQT31" s="43"/>
      <c r="IQU31" s="43"/>
      <c r="IQV31" s="43"/>
      <c r="IQW31" s="43"/>
      <c r="IQX31" s="43"/>
      <c r="IQY31" s="43"/>
      <c r="IQZ31" s="43"/>
      <c r="IRA31" s="43"/>
      <c r="IRB31" s="43"/>
      <c r="IRC31" s="43"/>
      <c r="IRD31" s="43"/>
      <c r="IRE31" s="43"/>
      <c r="IRF31" s="43"/>
      <c r="IRG31" s="43"/>
      <c r="IRH31" s="43"/>
      <c r="IRI31" s="43"/>
      <c r="IRJ31" s="43"/>
      <c r="IRK31" s="43"/>
      <c r="IRL31" s="43"/>
      <c r="IRM31" s="43"/>
      <c r="IRN31" s="43"/>
      <c r="IRO31" s="43"/>
      <c r="IRP31" s="43"/>
      <c r="IRQ31" s="43"/>
      <c r="IRR31" s="43"/>
      <c r="IRS31" s="43"/>
      <c r="IRT31" s="43"/>
      <c r="IRU31" s="43"/>
      <c r="IRV31" s="43"/>
      <c r="IRW31" s="43"/>
      <c r="IRX31" s="43"/>
      <c r="IRY31" s="43"/>
      <c r="IRZ31" s="43"/>
      <c r="ISA31" s="43"/>
      <c r="ISB31" s="43"/>
      <c r="ISC31" s="43"/>
      <c r="ISD31" s="43"/>
      <c r="ISE31" s="43"/>
      <c r="ISF31" s="43"/>
      <c r="ISG31" s="43"/>
      <c r="ISH31" s="43"/>
      <c r="ISI31" s="43"/>
      <c r="ISJ31" s="43"/>
      <c r="ISK31" s="43"/>
      <c r="ISL31" s="43"/>
      <c r="ISM31" s="43"/>
      <c r="ISN31" s="43"/>
      <c r="ISO31" s="43"/>
      <c r="ISP31" s="43"/>
      <c r="ISQ31" s="43"/>
      <c r="ISR31" s="43"/>
      <c r="ISS31" s="43"/>
      <c r="IST31" s="43"/>
      <c r="ISU31" s="43"/>
      <c r="ISV31" s="43"/>
      <c r="ISW31" s="43"/>
      <c r="ISX31" s="43"/>
      <c r="ISY31" s="43"/>
      <c r="ISZ31" s="43"/>
      <c r="ITA31" s="43"/>
      <c r="ITB31" s="43"/>
      <c r="ITC31" s="43"/>
      <c r="ITD31" s="43"/>
      <c r="ITE31" s="43"/>
      <c r="ITF31" s="43"/>
      <c r="ITG31" s="43"/>
      <c r="ITH31" s="43"/>
      <c r="ITI31" s="43"/>
      <c r="ITJ31" s="43"/>
      <c r="ITK31" s="43"/>
      <c r="ITL31" s="43"/>
      <c r="ITM31" s="43"/>
      <c r="ITN31" s="43"/>
      <c r="ITO31" s="43"/>
      <c r="ITP31" s="43"/>
      <c r="ITQ31" s="43"/>
      <c r="ITR31" s="43"/>
      <c r="ITS31" s="43"/>
      <c r="ITT31" s="43"/>
      <c r="ITU31" s="43"/>
      <c r="ITV31" s="43"/>
      <c r="ITW31" s="43"/>
      <c r="ITX31" s="43"/>
      <c r="ITY31" s="43"/>
      <c r="ITZ31" s="43"/>
      <c r="IUA31" s="43"/>
      <c r="IUB31" s="43"/>
      <c r="IUC31" s="43"/>
      <c r="IUD31" s="43"/>
      <c r="IUE31" s="43"/>
      <c r="IUF31" s="43"/>
      <c r="IUG31" s="43"/>
      <c r="IUH31" s="43"/>
      <c r="IUI31" s="43"/>
      <c r="IUJ31" s="43"/>
      <c r="IUK31" s="43"/>
      <c r="IUL31" s="43"/>
      <c r="IUM31" s="43"/>
      <c r="IUN31" s="43"/>
      <c r="IUO31" s="43"/>
      <c r="IUP31" s="43"/>
      <c r="IUQ31" s="43"/>
      <c r="IUR31" s="43"/>
      <c r="IUS31" s="43"/>
      <c r="IUT31" s="43"/>
      <c r="IUU31" s="43"/>
      <c r="IUV31" s="43"/>
      <c r="IUW31" s="43"/>
      <c r="IUX31" s="43"/>
      <c r="IUY31" s="43"/>
      <c r="IUZ31" s="43"/>
      <c r="IVA31" s="43"/>
      <c r="IVB31" s="43"/>
      <c r="IVC31" s="43"/>
      <c r="IVD31" s="43"/>
      <c r="IVE31" s="43"/>
      <c r="IVF31" s="43"/>
      <c r="IVG31" s="43"/>
      <c r="IVH31" s="43"/>
      <c r="IVI31" s="43"/>
      <c r="IVJ31" s="43"/>
      <c r="IVK31" s="43"/>
      <c r="IVL31" s="43"/>
      <c r="IVM31" s="43"/>
      <c r="IVN31" s="43"/>
      <c r="IVO31" s="43"/>
      <c r="IVP31" s="43"/>
      <c r="IVQ31" s="43"/>
      <c r="IVR31" s="43"/>
      <c r="IVS31" s="43"/>
      <c r="IVT31" s="43"/>
      <c r="IVU31" s="43"/>
      <c r="IVV31" s="43"/>
      <c r="IVW31" s="43"/>
      <c r="IVX31" s="43"/>
      <c r="IVY31" s="43"/>
      <c r="IVZ31" s="43"/>
      <c r="IWA31" s="43"/>
      <c r="IWB31" s="43"/>
      <c r="IWC31" s="43"/>
      <c r="IWD31" s="43"/>
      <c r="IWE31" s="43"/>
      <c r="IWF31" s="43"/>
      <c r="IWG31" s="43"/>
      <c r="IWH31" s="43"/>
      <c r="IWI31" s="43"/>
      <c r="IWJ31" s="43"/>
      <c r="IWK31" s="43"/>
      <c r="IWL31" s="43"/>
      <c r="IWM31" s="43"/>
      <c r="IWN31" s="43"/>
      <c r="IWO31" s="43"/>
      <c r="IWP31" s="43"/>
      <c r="IWQ31" s="43"/>
      <c r="IWR31" s="43"/>
      <c r="IWS31" s="43"/>
      <c r="IWT31" s="43"/>
      <c r="IWU31" s="43"/>
      <c r="IWV31" s="43"/>
      <c r="IWW31" s="43"/>
      <c r="IWX31" s="43"/>
      <c r="IWY31" s="43"/>
      <c r="IWZ31" s="43"/>
      <c r="IXA31" s="43"/>
      <c r="IXB31" s="43"/>
      <c r="IXC31" s="43"/>
      <c r="IXD31" s="43"/>
      <c r="IXE31" s="43"/>
      <c r="IXF31" s="43"/>
      <c r="IXG31" s="43"/>
      <c r="IXH31" s="43"/>
      <c r="IXI31" s="43"/>
      <c r="IXJ31" s="43"/>
      <c r="IXK31" s="43"/>
      <c r="IXL31" s="43"/>
      <c r="IXM31" s="43"/>
      <c r="IXN31" s="43"/>
      <c r="IXO31" s="43"/>
      <c r="IXP31" s="43"/>
      <c r="IXQ31" s="43"/>
      <c r="IXR31" s="43"/>
      <c r="IXS31" s="43"/>
      <c r="IXT31" s="43"/>
      <c r="IXU31" s="43"/>
      <c r="IXV31" s="43"/>
      <c r="IXW31" s="43"/>
      <c r="IXX31" s="43"/>
      <c r="IXY31" s="43"/>
      <c r="IXZ31" s="43"/>
      <c r="IYA31" s="43"/>
      <c r="IYB31" s="43"/>
      <c r="IYC31" s="43"/>
      <c r="IYD31" s="43"/>
      <c r="IYE31" s="43"/>
      <c r="IYF31" s="43"/>
      <c r="IYG31" s="43"/>
      <c r="IYH31" s="43"/>
      <c r="IYI31" s="43"/>
      <c r="IYJ31" s="43"/>
      <c r="IYK31" s="43"/>
      <c r="IYL31" s="43"/>
      <c r="IYM31" s="43"/>
      <c r="IYN31" s="43"/>
      <c r="IYO31" s="43"/>
      <c r="IYP31" s="43"/>
      <c r="IYQ31" s="43"/>
      <c r="IYR31" s="43"/>
      <c r="IYS31" s="43"/>
      <c r="IYT31" s="43"/>
      <c r="IYU31" s="43"/>
      <c r="IYV31" s="43"/>
      <c r="IYW31" s="43"/>
      <c r="IYX31" s="43"/>
      <c r="IYY31" s="43"/>
      <c r="IYZ31" s="43"/>
      <c r="IZA31" s="43"/>
      <c r="IZB31" s="43"/>
      <c r="IZC31" s="43"/>
      <c r="IZD31" s="43"/>
      <c r="IZE31" s="43"/>
      <c r="IZF31" s="43"/>
      <c r="IZG31" s="43"/>
      <c r="IZH31" s="43"/>
      <c r="IZI31" s="43"/>
      <c r="IZJ31" s="43"/>
      <c r="IZK31" s="43"/>
      <c r="IZL31" s="43"/>
      <c r="IZM31" s="43"/>
      <c r="IZN31" s="43"/>
      <c r="IZO31" s="43"/>
      <c r="IZP31" s="43"/>
      <c r="IZQ31" s="43"/>
      <c r="IZR31" s="43"/>
      <c r="IZS31" s="43"/>
      <c r="IZT31" s="43"/>
      <c r="IZU31" s="43"/>
      <c r="IZV31" s="43"/>
      <c r="IZW31" s="43"/>
      <c r="IZX31" s="43"/>
      <c r="IZY31" s="43"/>
      <c r="IZZ31" s="43"/>
      <c r="JAA31" s="43"/>
      <c r="JAB31" s="43"/>
      <c r="JAC31" s="43"/>
      <c r="JAD31" s="43"/>
      <c r="JAE31" s="43"/>
      <c r="JAF31" s="43"/>
      <c r="JAG31" s="43"/>
      <c r="JAH31" s="43"/>
      <c r="JAI31" s="43"/>
      <c r="JAJ31" s="43"/>
      <c r="JAK31" s="43"/>
      <c r="JAL31" s="43"/>
      <c r="JAM31" s="43"/>
      <c r="JAN31" s="43"/>
      <c r="JAO31" s="43"/>
      <c r="JAP31" s="43"/>
      <c r="JAQ31" s="43"/>
      <c r="JAR31" s="43"/>
      <c r="JAS31" s="43"/>
      <c r="JAT31" s="43"/>
      <c r="JAU31" s="43"/>
      <c r="JAV31" s="43"/>
      <c r="JAW31" s="43"/>
      <c r="JAX31" s="43"/>
      <c r="JAY31" s="43"/>
      <c r="JAZ31" s="43"/>
      <c r="JBA31" s="43"/>
      <c r="JBB31" s="43"/>
      <c r="JBC31" s="43"/>
      <c r="JBD31" s="43"/>
      <c r="JBE31" s="43"/>
      <c r="JBF31" s="43"/>
      <c r="JBG31" s="43"/>
      <c r="JBH31" s="43"/>
      <c r="JBI31" s="43"/>
      <c r="JBJ31" s="43"/>
      <c r="JBK31" s="43"/>
      <c r="JBL31" s="43"/>
      <c r="JBM31" s="43"/>
      <c r="JBN31" s="43"/>
      <c r="JBO31" s="43"/>
      <c r="JBP31" s="43"/>
      <c r="JBQ31" s="43"/>
      <c r="JBR31" s="43"/>
      <c r="JBS31" s="43"/>
      <c r="JBT31" s="43"/>
      <c r="JBU31" s="43"/>
      <c r="JBV31" s="43"/>
      <c r="JBW31" s="43"/>
      <c r="JBX31" s="43"/>
      <c r="JBY31" s="43"/>
      <c r="JBZ31" s="43"/>
      <c r="JCA31" s="43"/>
      <c r="JCB31" s="43"/>
      <c r="JCC31" s="43"/>
      <c r="JCD31" s="43"/>
      <c r="JCE31" s="43"/>
      <c r="JCF31" s="43"/>
      <c r="JCG31" s="43"/>
      <c r="JCH31" s="43"/>
      <c r="JCI31" s="43"/>
      <c r="JCJ31" s="43"/>
      <c r="JCK31" s="43"/>
      <c r="JCL31" s="43"/>
      <c r="JCM31" s="43"/>
      <c r="JCN31" s="43"/>
      <c r="JCO31" s="43"/>
      <c r="JCP31" s="43"/>
      <c r="JCQ31" s="43"/>
      <c r="JCR31" s="43"/>
      <c r="JCS31" s="43"/>
      <c r="JCT31" s="43"/>
      <c r="JCU31" s="43"/>
      <c r="JCV31" s="43"/>
      <c r="JCW31" s="43"/>
      <c r="JCX31" s="43"/>
      <c r="JCY31" s="43"/>
      <c r="JCZ31" s="43"/>
      <c r="JDA31" s="43"/>
      <c r="JDB31" s="43"/>
      <c r="JDC31" s="43"/>
      <c r="JDD31" s="43"/>
      <c r="JDE31" s="43"/>
      <c r="JDF31" s="43"/>
      <c r="JDG31" s="43"/>
      <c r="JDH31" s="43"/>
      <c r="JDI31" s="43"/>
      <c r="JDJ31" s="43"/>
      <c r="JDK31" s="43"/>
      <c r="JDL31" s="43"/>
      <c r="JDM31" s="43"/>
      <c r="JDN31" s="43"/>
      <c r="JDO31" s="43"/>
      <c r="JDP31" s="43"/>
      <c r="JDQ31" s="43"/>
      <c r="JDR31" s="43"/>
      <c r="JDS31" s="43"/>
      <c r="JDT31" s="43"/>
      <c r="JDU31" s="43"/>
      <c r="JDV31" s="43"/>
      <c r="JDW31" s="43"/>
      <c r="JDX31" s="43"/>
      <c r="JDY31" s="43"/>
      <c r="JDZ31" s="43"/>
      <c r="JEA31" s="43"/>
      <c r="JEB31" s="43"/>
      <c r="JEC31" s="43"/>
      <c r="JED31" s="43"/>
      <c r="JEE31" s="43"/>
      <c r="JEF31" s="43"/>
      <c r="JEG31" s="43"/>
      <c r="JEH31" s="43"/>
      <c r="JEI31" s="43"/>
      <c r="JEJ31" s="43"/>
      <c r="JEK31" s="43"/>
      <c r="JEL31" s="43"/>
      <c r="JEM31" s="43"/>
      <c r="JEN31" s="43"/>
      <c r="JEO31" s="43"/>
      <c r="JEP31" s="43"/>
      <c r="JEQ31" s="43"/>
      <c r="JER31" s="43"/>
      <c r="JES31" s="43"/>
      <c r="JET31" s="43"/>
      <c r="JEU31" s="43"/>
      <c r="JEV31" s="43"/>
      <c r="JEW31" s="43"/>
      <c r="JEX31" s="43"/>
      <c r="JEY31" s="43"/>
      <c r="JEZ31" s="43"/>
      <c r="JFA31" s="43"/>
      <c r="JFB31" s="43"/>
      <c r="JFC31" s="43"/>
      <c r="JFD31" s="43"/>
      <c r="JFE31" s="43"/>
      <c r="JFF31" s="43"/>
      <c r="JFG31" s="43"/>
      <c r="JFH31" s="43"/>
      <c r="JFI31" s="43"/>
      <c r="JFJ31" s="43"/>
      <c r="JFK31" s="43"/>
      <c r="JFL31" s="43"/>
      <c r="JFM31" s="43"/>
      <c r="JFN31" s="43"/>
      <c r="JFO31" s="43"/>
      <c r="JFP31" s="43"/>
      <c r="JFQ31" s="43"/>
      <c r="JFR31" s="43"/>
      <c r="JFS31" s="43"/>
      <c r="JFT31" s="43"/>
      <c r="JFU31" s="43"/>
      <c r="JFV31" s="43"/>
      <c r="JFW31" s="43"/>
      <c r="JFX31" s="43"/>
      <c r="JFY31" s="43"/>
      <c r="JFZ31" s="43"/>
      <c r="JGA31" s="43"/>
      <c r="JGB31" s="43"/>
      <c r="JGC31" s="43"/>
      <c r="JGD31" s="43"/>
      <c r="JGE31" s="43"/>
      <c r="JGF31" s="43"/>
      <c r="JGG31" s="43"/>
      <c r="JGH31" s="43"/>
      <c r="JGI31" s="43"/>
      <c r="JGJ31" s="43"/>
      <c r="JGK31" s="43"/>
      <c r="JGL31" s="43"/>
      <c r="JGM31" s="43"/>
      <c r="JGN31" s="43"/>
      <c r="JGO31" s="43"/>
      <c r="JGP31" s="43"/>
      <c r="JGQ31" s="43"/>
      <c r="JGR31" s="43"/>
      <c r="JGS31" s="43"/>
      <c r="JGT31" s="43"/>
      <c r="JGU31" s="43"/>
      <c r="JGV31" s="43"/>
      <c r="JGW31" s="43"/>
      <c r="JGX31" s="43"/>
      <c r="JGY31" s="43"/>
      <c r="JGZ31" s="43"/>
      <c r="JHA31" s="43"/>
      <c r="JHB31" s="43"/>
      <c r="JHC31" s="43"/>
      <c r="JHD31" s="43"/>
      <c r="JHE31" s="43"/>
      <c r="JHF31" s="43"/>
      <c r="JHG31" s="43"/>
      <c r="JHH31" s="43"/>
      <c r="JHI31" s="43"/>
      <c r="JHJ31" s="43"/>
      <c r="JHK31" s="43"/>
      <c r="JHL31" s="43"/>
      <c r="JHM31" s="43"/>
      <c r="JHN31" s="43"/>
      <c r="JHO31" s="43"/>
      <c r="JHP31" s="43"/>
      <c r="JHQ31" s="43"/>
      <c r="JHR31" s="43"/>
      <c r="JHS31" s="43"/>
      <c r="JHT31" s="43"/>
      <c r="JHU31" s="43"/>
      <c r="JHV31" s="43"/>
      <c r="JHW31" s="43"/>
      <c r="JHX31" s="43"/>
      <c r="JHY31" s="43"/>
      <c r="JHZ31" s="43"/>
      <c r="JIA31" s="43"/>
      <c r="JIB31" s="43"/>
      <c r="JIC31" s="43"/>
      <c r="JID31" s="43"/>
      <c r="JIE31" s="43"/>
      <c r="JIF31" s="43"/>
      <c r="JIG31" s="43"/>
      <c r="JIH31" s="43"/>
      <c r="JII31" s="43"/>
      <c r="JIJ31" s="43"/>
      <c r="JIK31" s="43"/>
      <c r="JIL31" s="43"/>
      <c r="JIM31" s="43"/>
      <c r="JIN31" s="43"/>
      <c r="JIO31" s="43"/>
      <c r="JIP31" s="43"/>
      <c r="JIQ31" s="43"/>
      <c r="JIR31" s="43"/>
      <c r="JIS31" s="43"/>
      <c r="JIT31" s="43"/>
      <c r="JIU31" s="43"/>
      <c r="JIV31" s="43"/>
      <c r="JIW31" s="43"/>
      <c r="JIX31" s="43"/>
      <c r="JIY31" s="43"/>
      <c r="JIZ31" s="43"/>
      <c r="JJA31" s="43"/>
      <c r="JJB31" s="43"/>
      <c r="JJC31" s="43"/>
      <c r="JJD31" s="43"/>
      <c r="JJE31" s="43"/>
      <c r="JJF31" s="43"/>
      <c r="JJG31" s="43"/>
      <c r="JJH31" s="43"/>
      <c r="JJI31" s="43"/>
      <c r="JJJ31" s="43"/>
      <c r="JJK31" s="43"/>
      <c r="JJL31" s="43"/>
      <c r="JJM31" s="43"/>
      <c r="JJN31" s="43"/>
      <c r="JJO31" s="43"/>
      <c r="JJP31" s="43"/>
      <c r="JJQ31" s="43"/>
      <c r="JJR31" s="43"/>
      <c r="JJS31" s="43"/>
      <c r="JJT31" s="43"/>
      <c r="JJU31" s="43"/>
      <c r="JJV31" s="43"/>
      <c r="JJW31" s="43"/>
      <c r="JJX31" s="43"/>
      <c r="JJY31" s="43"/>
      <c r="JJZ31" s="43"/>
      <c r="JKA31" s="43"/>
      <c r="JKB31" s="43"/>
      <c r="JKC31" s="43"/>
      <c r="JKD31" s="43"/>
      <c r="JKE31" s="43"/>
      <c r="JKF31" s="43"/>
      <c r="JKG31" s="43"/>
      <c r="JKH31" s="43"/>
      <c r="JKI31" s="43"/>
      <c r="JKJ31" s="43"/>
      <c r="JKK31" s="43"/>
      <c r="JKL31" s="43"/>
      <c r="JKM31" s="43"/>
      <c r="JKN31" s="43"/>
      <c r="JKO31" s="43"/>
      <c r="JKP31" s="43"/>
      <c r="JKQ31" s="43"/>
      <c r="JKR31" s="43"/>
      <c r="JKS31" s="43"/>
      <c r="JKT31" s="43"/>
      <c r="JKU31" s="43"/>
      <c r="JKV31" s="43"/>
      <c r="JKW31" s="43"/>
      <c r="JKX31" s="43"/>
      <c r="JKY31" s="43"/>
      <c r="JKZ31" s="43"/>
      <c r="JLA31" s="43"/>
      <c r="JLB31" s="43"/>
      <c r="JLC31" s="43"/>
      <c r="JLD31" s="43"/>
      <c r="JLE31" s="43"/>
      <c r="JLF31" s="43"/>
      <c r="JLG31" s="43"/>
      <c r="JLH31" s="43"/>
      <c r="JLI31" s="43"/>
      <c r="JLJ31" s="43"/>
      <c r="JLK31" s="43"/>
      <c r="JLL31" s="43"/>
      <c r="JLM31" s="43"/>
      <c r="JLN31" s="43"/>
      <c r="JLO31" s="43"/>
      <c r="JLP31" s="43"/>
      <c r="JLQ31" s="43"/>
      <c r="JLR31" s="43"/>
      <c r="JLS31" s="43"/>
      <c r="JLT31" s="43"/>
      <c r="JLU31" s="43"/>
      <c r="JLV31" s="43"/>
      <c r="JLW31" s="43"/>
      <c r="JLX31" s="43"/>
      <c r="JLY31" s="43"/>
      <c r="JLZ31" s="43"/>
      <c r="JMA31" s="43"/>
      <c r="JMB31" s="43"/>
      <c r="JMC31" s="43"/>
      <c r="JMD31" s="43"/>
      <c r="JME31" s="43"/>
      <c r="JMF31" s="43"/>
      <c r="JMG31" s="43"/>
      <c r="JMH31" s="43"/>
      <c r="JMI31" s="43"/>
      <c r="JMJ31" s="43"/>
      <c r="JMK31" s="43"/>
      <c r="JML31" s="43"/>
      <c r="JMM31" s="43"/>
      <c r="JMN31" s="43"/>
      <c r="JMO31" s="43"/>
      <c r="JMP31" s="43"/>
      <c r="JMQ31" s="43"/>
      <c r="JMR31" s="43"/>
      <c r="JMS31" s="43"/>
      <c r="JMT31" s="43"/>
      <c r="JMU31" s="43"/>
      <c r="JMV31" s="43"/>
      <c r="JMW31" s="43"/>
      <c r="JMX31" s="43"/>
      <c r="JMY31" s="43"/>
      <c r="JMZ31" s="43"/>
      <c r="JNA31" s="43"/>
      <c r="JNB31" s="43"/>
      <c r="JNC31" s="43"/>
      <c r="JND31" s="43"/>
      <c r="JNE31" s="43"/>
      <c r="JNF31" s="43"/>
      <c r="JNG31" s="43"/>
      <c r="JNH31" s="43"/>
      <c r="JNI31" s="43"/>
      <c r="JNJ31" s="43"/>
      <c r="JNK31" s="43"/>
      <c r="JNL31" s="43"/>
      <c r="JNM31" s="43"/>
      <c r="JNN31" s="43"/>
      <c r="JNO31" s="43"/>
      <c r="JNP31" s="43"/>
      <c r="JNQ31" s="43"/>
      <c r="JNR31" s="43"/>
      <c r="JNS31" s="43"/>
      <c r="JNT31" s="43"/>
      <c r="JNU31" s="43"/>
      <c r="JNV31" s="43"/>
      <c r="JNW31" s="43"/>
      <c r="JNX31" s="43"/>
      <c r="JNY31" s="43"/>
      <c r="JNZ31" s="43"/>
      <c r="JOA31" s="43"/>
      <c r="JOB31" s="43"/>
      <c r="JOC31" s="43"/>
      <c r="JOD31" s="43"/>
      <c r="JOE31" s="43"/>
      <c r="JOF31" s="43"/>
      <c r="JOG31" s="43"/>
      <c r="JOH31" s="43"/>
      <c r="JOI31" s="43"/>
      <c r="JOJ31" s="43"/>
      <c r="JOK31" s="43"/>
      <c r="JOL31" s="43"/>
      <c r="JOM31" s="43"/>
      <c r="JON31" s="43"/>
      <c r="JOO31" s="43"/>
      <c r="JOP31" s="43"/>
      <c r="JOQ31" s="43"/>
      <c r="JOR31" s="43"/>
      <c r="JOS31" s="43"/>
      <c r="JOT31" s="43"/>
      <c r="JOU31" s="43"/>
      <c r="JOV31" s="43"/>
      <c r="JOW31" s="43"/>
      <c r="JOX31" s="43"/>
      <c r="JOY31" s="43"/>
      <c r="JOZ31" s="43"/>
      <c r="JPA31" s="43"/>
      <c r="JPB31" s="43"/>
      <c r="JPC31" s="43"/>
      <c r="JPD31" s="43"/>
      <c r="JPE31" s="43"/>
      <c r="JPF31" s="43"/>
      <c r="JPG31" s="43"/>
      <c r="JPH31" s="43"/>
      <c r="JPI31" s="43"/>
      <c r="JPJ31" s="43"/>
      <c r="JPK31" s="43"/>
      <c r="JPL31" s="43"/>
      <c r="JPM31" s="43"/>
      <c r="JPN31" s="43"/>
      <c r="JPO31" s="43"/>
      <c r="JPP31" s="43"/>
      <c r="JPQ31" s="43"/>
      <c r="JPR31" s="43"/>
      <c r="JPS31" s="43"/>
      <c r="JPT31" s="43"/>
      <c r="JPU31" s="43"/>
      <c r="JPV31" s="43"/>
      <c r="JPW31" s="43"/>
      <c r="JPX31" s="43"/>
      <c r="JPY31" s="43"/>
      <c r="JPZ31" s="43"/>
      <c r="JQA31" s="43"/>
      <c r="JQB31" s="43"/>
      <c r="JQC31" s="43"/>
      <c r="JQD31" s="43"/>
      <c r="JQE31" s="43"/>
      <c r="JQF31" s="43"/>
      <c r="JQG31" s="43"/>
      <c r="JQH31" s="43"/>
      <c r="JQI31" s="43"/>
      <c r="JQJ31" s="43"/>
      <c r="JQK31" s="43"/>
      <c r="JQL31" s="43"/>
      <c r="JQM31" s="43"/>
      <c r="JQN31" s="43"/>
      <c r="JQO31" s="43"/>
      <c r="JQP31" s="43"/>
      <c r="JQQ31" s="43"/>
      <c r="JQR31" s="43"/>
      <c r="JQS31" s="43"/>
      <c r="JQT31" s="43"/>
      <c r="JQU31" s="43"/>
      <c r="JQV31" s="43"/>
      <c r="JQW31" s="43"/>
      <c r="JQX31" s="43"/>
      <c r="JQY31" s="43"/>
      <c r="JQZ31" s="43"/>
      <c r="JRA31" s="43"/>
      <c r="JRB31" s="43"/>
      <c r="JRC31" s="43"/>
      <c r="JRD31" s="43"/>
      <c r="JRE31" s="43"/>
      <c r="JRF31" s="43"/>
      <c r="JRG31" s="43"/>
      <c r="JRH31" s="43"/>
      <c r="JRI31" s="43"/>
      <c r="JRJ31" s="43"/>
      <c r="JRK31" s="43"/>
      <c r="JRL31" s="43"/>
      <c r="JRM31" s="43"/>
      <c r="JRN31" s="43"/>
      <c r="JRO31" s="43"/>
      <c r="JRP31" s="43"/>
      <c r="JRQ31" s="43"/>
      <c r="JRR31" s="43"/>
      <c r="JRS31" s="43"/>
      <c r="JRT31" s="43"/>
      <c r="JRU31" s="43"/>
      <c r="JRV31" s="43"/>
      <c r="JRW31" s="43"/>
      <c r="JRX31" s="43"/>
      <c r="JRY31" s="43"/>
      <c r="JRZ31" s="43"/>
      <c r="JSA31" s="43"/>
      <c r="JSB31" s="43"/>
      <c r="JSC31" s="43"/>
      <c r="JSD31" s="43"/>
      <c r="JSE31" s="43"/>
      <c r="JSF31" s="43"/>
      <c r="JSG31" s="43"/>
      <c r="JSH31" s="43"/>
      <c r="JSI31" s="43"/>
      <c r="JSJ31" s="43"/>
      <c r="JSK31" s="43"/>
      <c r="JSL31" s="43"/>
      <c r="JSM31" s="43"/>
      <c r="JSN31" s="43"/>
      <c r="JSO31" s="43"/>
      <c r="JSP31" s="43"/>
      <c r="JSQ31" s="43"/>
      <c r="JSR31" s="43"/>
      <c r="JSS31" s="43"/>
      <c r="JST31" s="43"/>
      <c r="JSU31" s="43"/>
      <c r="JSV31" s="43"/>
      <c r="JSW31" s="43"/>
      <c r="JSX31" s="43"/>
      <c r="JSY31" s="43"/>
      <c r="JSZ31" s="43"/>
      <c r="JTA31" s="43"/>
      <c r="JTB31" s="43"/>
      <c r="JTC31" s="43"/>
      <c r="JTD31" s="43"/>
      <c r="JTE31" s="43"/>
      <c r="JTF31" s="43"/>
      <c r="JTG31" s="43"/>
      <c r="JTH31" s="43"/>
      <c r="JTI31" s="43"/>
      <c r="JTJ31" s="43"/>
      <c r="JTK31" s="43"/>
      <c r="JTL31" s="43"/>
      <c r="JTM31" s="43"/>
      <c r="JTN31" s="43"/>
      <c r="JTO31" s="43"/>
      <c r="JTP31" s="43"/>
      <c r="JTQ31" s="43"/>
      <c r="JTR31" s="43"/>
      <c r="JTS31" s="43"/>
      <c r="JTT31" s="43"/>
      <c r="JTU31" s="43"/>
      <c r="JTV31" s="43"/>
      <c r="JTW31" s="43"/>
      <c r="JTX31" s="43"/>
      <c r="JTY31" s="43"/>
      <c r="JTZ31" s="43"/>
      <c r="JUA31" s="43"/>
      <c r="JUB31" s="43"/>
      <c r="JUC31" s="43"/>
      <c r="JUD31" s="43"/>
      <c r="JUE31" s="43"/>
      <c r="JUF31" s="43"/>
      <c r="JUG31" s="43"/>
      <c r="JUH31" s="43"/>
      <c r="JUI31" s="43"/>
      <c r="JUJ31" s="43"/>
      <c r="JUK31" s="43"/>
      <c r="JUL31" s="43"/>
      <c r="JUM31" s="43"/>
      <c r="JUN31" s="43"/>
      <c r="JUO31" s="43"/>
      <c r="JUP31" s="43"/>
      <c r="JUQ31" s="43"/>
      <c r="JUR31" s="43"/>
      <c r="JUS31" s="43"/>
      <c r="JUT31" s="43"/>
      <c r="JUU31" s="43"/>
      <c r="JUV31" s="43"/>
      <c r="JUW31" s="43"/>
      <c r="JUX31" s="43"/>
      <c r="JUY31" s="43"/>
      <c r="JUZ31" s="43"/>
      <c r="JVA31" s="43"/>
      <c r="JVB31" s="43"/>
      <c r="JVC31" s="43"/>
      <c r="JVD31" s="43"/>
      <c r="JVE31" s="43"/>
      <c r="JVF31" s="43"/>
      <c r="JVG31" s="43"/>
      <c r="JVH31" s="43"/>
      <c r="JVI31" s="43"/>
      <c r="JVJ31" s="43"/>
      <c r="JVK31" s="43"/>
      <c r="JVL31" s="43"/>
      <c r="JVM31" s="43"/>
      <c r="JVN31" s="43"/>
      <c r="JVO31" s="43"/>
      <c r="JVP31" s="43"/>
      <c r="JVQ31" s="43"/>
      <c r="JVR31" s="43"/>
      <c r="JVS31" s="43"/>
      <c r="JVT31" s="43"/>
      <c r="JVU31" s="43"/>
      <c r="JVV31" s="43"/>
      <c r="JVW31" s="43"/>
      <c r="JVX31" s="43"/>
      <c r="JVY31" s="43"/>
      <c r="JVZ31" s="43"/>
      <c r="JWA31" s="43"/>
      <c r="JWB31" s="43"/>
      <c r="JWC31" s="43"/>
      <c r="JWD31" s="43"/>
      <c r="JWE31" s="43"/>
      <c r="JWF31" s="43"/>
      <c r="JWG31" s="43"/>
      <c r="JWH31" s="43"/>
      <c r="JWI31" s="43"/>
      <c r="JWJ31" s="43"/>
      <c r="JWK31" s="43"/>
      <c r="JWL31" s="43"/>
      <c r="JWM31" s="43"/>
      <c r="JWN31" s="43"/>
      <c r="JWO31" s="43"/>
      <c r="JWP31" s="43"/>
      <c r="JWQ31" s="43"/>
      <c r="JWR31" s="43"/>
      <c r="JWS31" s="43"/>
      <c r="JWT31" s="43"/>
      <c r="JWU31" s="43"/>
      <c r="JWV31" s="43"/>
      <c r="JWW31" s="43"/>
      <c r="JWX31" s="43"/>
      <c r="JWY31" s="43"/>
      <c r="JWZ31" s="43"/>
      <c r="JXA31" s="43"/>
      <c r="JXB31" s="43"/>
      <c r="JXC31" s="43"/>
      <c r="JXD31" s="43"/>
      <c r="JXE31" s="43"/>
      <c r="JXF31" s="43"/>
      <c r="JXG31" s="43"/>
      <c r="JXH31" s="43"/>
      <c r="JXI31" s="43"/>
      <c r="JXJ31" s="43"/>
      <c r="JXK31" s="43"/>
      <c r="JXL31" s="43"/>
      <c r="JXM31" s="43"/>
      <c r="JXN31" s="43"/>
      <c r="JXO31" s="43"/>
      <c r="JXP31" s="43"/>
      <c r="JXQ31" s="43"/>
      <c r="JXR31" s="43"/>
      <c r="JXS31" s="43"/>
      <c r="JXT31" s="43"/>
      <c r="JXU31" s="43"/>
      <c r="JXV31" s="43"/>
      <c r="JXW31" s="43"/>
      <c r="JXX31" s="43"/>
      <c r="JXY31" s="43"/>
      <c r="JXZ31" s="43"/>
      <c r="JYA31" s="43"/>
      <c r="JYB31" s="43"/>
      <c r="JYC31" s="43"/>
      <c r="JYD31" s="43"/>
      <c r="JYE31" s="43"/>
      <c r="JYF31" s="43"/>
      <c r="JYG31" s="43"/>
      <c r="JYH31" s="43"/>
      <c r="JYI31" s="43"/>
      <c r="JYJ31" s="43"/>
      <c r="JYK31" s="43"/>
      <c r="JYL31" s="43"/>
      <c r="JYM31" s="43"/>
      <c r="JYN31" s="43"/>
      <c r="JYO31" s="43"/>
      <c r="JYP31" s="43"/>
      <c r="JYQ31" s="43"/>
      <c r="JYR31" s="43"/>
      <c r="JYS31" s="43"/>
      <c r="JYT31" s="43"/>
      <c r="JYU31" s="43"/>
      <c r="JYV31" s="43"/>
      <c r="JYW31" s="43"/>
      <c r="JYX31" s="43"/>
      <c r="JYY31" s="43"/>
      <c r="JYZ31" s="43"/>
      <c r="JZA31" s="43"/>
      <c r="JZB31" s="43"/>
      <c r="JZC31" s="43"/>
      <c r="JZD31" s="43"/>
      <c r="JZE31" s="43"/>
      <c r="JZF31" s="43"/>
      <c r="JZG31" s="43"/>
      <c r="JZH31" s="43"/>
      <c r="JZI31" s="43"/>
      <c r="JZJ31" s="43"/>
      <c r="JZK31" s="43"/>
      <c r="JZL31" s="43"/>
      <c r="JZM31" s="43"/>
      <c r="JZN31" s="43"/>
      <c r="JZO31" s="43"/>
      <c r="JZP31" s="43"/>
      <c r="JZQ31" s="43"/>
      <c r="JZR31" s="43"/>
      <c r="JZS31" s="43"/>
      <c r="JZT31" s="43"/>
      <c r="JZU31" s="43"/>
      <c r="JZV31" s="43"/>
      <c r="JZW31" s="43"/>
      <c r="JZX31" s="43"/>
      <c r="JZY31" s="43"/>
      <c r="JZZ31" s="43"/>
      <c r="KAA31" s="43"/>
      <c r="KAB31" s="43"/>
      <c r="KAC31" s="43"/>
      <c r="KAD31" s="43"/>
      <c r="KAE31" s="43"/>
      <c r="KAF31" s="43"/>
      <c r="KAG31" s="43"/>
      <c r="KAH31" s="43"/>
      <c r="KAI31" s="43"/>
      <c r="KAJ31" s="43"/>
      <c r="KAK31" s="43"/>
      <c r="KAL31" s="43"/>
      <c r="KAM31" s="43"/>
      <c r="KAN31" s="43"/>
      <c r="KAO31" s="43"/>
      <c r="KAP31" s="43"/>
      <c r="KAQ31" s="43"/>
      <c r="KAR31" s="43"/>
      <c r="KAS31" s="43"/>
      <c r="KAT31" s="43"/>
      <c r="KAU31" s="43"/>
      <c r="KAV31" s="43"/>
      <c r="KAW31" s="43"/>
      <c r="KAX31" s="43"/>
      <c r="KAY31" s="43"/>
      <c r="KAZ31" s="43"/>
      <c r="KBA31" s="43"/>
      <c r="KBB31" s="43"/>
      <c r="KBC31" s="43"/>
      <c r="KBD31" s="43"/>
      <c r="KBE31" s="43"/>
      <c r="KBF31" s="43"/>
      <c r="KBG31" s="43"/>
      <c r="KBH31" s="43"/>
      <c r="KBI31" s="43"/>
      <c r="KBJ31" s="43"/>
      <c r="KBK31" s="43"/>
      <c r="KBL31" s="43"/>
      <c r="KBM31" s="43"/>
      <c r="KBN31" s="43"/>
      <c r="KBO31" s="43"/>
      <c r="KBP31" s="43"/>
      <c r="KBQ31" s="43"/>
      <c r="KBR31" s="43"/>
      <c r="KBS31" s="43"/>
      <c r="KBT31" s="43"/>
      <c r="KBU31" s="43"/>
      <c r="KBV31" s="43"/>
      <c r="KBW31" s="43"/>
      <c r="KBX31" s="43"/>
      <c r="KBY31" s="43"/>
      <c r="KBZ31" s="43"/>
      <c r="KCA31" s="43"/>
      <c r="KCB31" s="43"/>
      <c r="KCC31" s="43"/>
      <c r="KCD31" s="43"/>
      <c r="KCE31" s="43"/>
      <c r="KCF31" s="43"/>
      <c r="KCG31" s="43"/>
      <c r="KCH31" s="43"/>
      <c r="KCI31" s="43"/>
      <c r="KCJ31" s="43"/>
      <c r="KCK31" s="43"/>
      <c r="KCL31" s="43"/>
      <c r="KCM31" s="43"/>
      <c r="KCN31" s="43"/>
      <c r="KCO31" s="43"/>
      <c r="KCP31" s="43"/>
      <c r="KCQ31" s="43"/>
      <c r="KCR31" s="43"/>
      <c r="KCS31" s="43"/>
      <c r="KCT31" s="43"/>
      <c r="KCU31" s="43"/>
      <c r="KCV31" s="43"/>
      <c r="KCW31" s="43"/>
      <c r="KCX31" s="43"/>
      <c r="KCY31" s="43"/>
      <c r="KCZ31" s="43"/>
      <c r="KDA31" s="43"/>
      <c r="KDB31" s="43"/>
      <c r="KDC31" s="43"/>
      <c r="KDD31" s="43"/>
      <c r="KDE31" s="43"/>
      <c r="KDF31" s="43"/>
      <c r="KDG31" s="43"/>
      <c r="KDH31" s="43"/>
      <c r="KDI31" s="43"/>
      <c r="KDJ31" s="43"/>
      <c r="KDK31" s="43"/>
      <c r="KDL31" s="43"/>
      <c r="KDM31" s="43"/>
      <c r="KDN31" s="43"/>
      <c r="KDO31" s="43"/>
      <c r="KDP31" s="43"/>
      <c r="KDQ31" s="43"/>
      <c r="KDR31" s="43"/>
      <c r="KDS31" s="43"/>
      <c r="KDT31" s="43"/>
      <c r="KDU31" s="43"/>
      <c r="KDV31" s="43"/>
      <c r="KDW31" s="43"/>
      <c r="KDX31" s="43"/>
      <c r="KDY31" s="43"/>
      <c r="KDZ31" s="43"/>
      <c r="KEA31" s="43"/>
      <c r="KEB31" s="43"/>
      <c r="KEC31" s="43"/>
      <c r="KED31" s="43"/>
      <c r="KEE31" s="43"/>
      <c r="KEF31" s="43"/>
      <c r="KEG31" s="43"/>
      <c r="KEH31" s="43"/>
      <c r="KEI31" s="43"/>
      <c r="KEJ31" s="43"/>
      <c r="KEK31" s="43"/>
      <c r="KEL31" s="43"/>
      <c r="KEM31" s="43"/>
      <c r="KEN31" s="43"/>
      <c r="KEO31" s="43"/>
      <c r="KEP31" s="43"/>
      <c r="KEQ31" s="43"/>
      <c r="KER31" s="43"/>
      <c r="KES31" s="43"/>
      <c r="KET31" s="43"/>
      <c r="KEU31" s="43"/>
      <c r="KEV31" s="43"/>
      <c r="KEW31" s="43"/>
      <c r="KEX31" s="43"/>
      <c r="KEY31" s="43"/>
      <c r="KEZ31" s="43"/>
      <c r="KFA31" s="43"/>
      <c r="KFB31" s="43"/>
      <c r="KFC31" s="43"/>
      <c r="KFD31" s="43"/>
      <c r="KFE31" s="43"/>
      <c r="KFF31" s="43"/>
      <c r="KFG31" s="43"/>
      <c r="KFH31" s="43"/>
      <c r="KFI31" s="43"/>
      <c r="KFJ31" s="43"/>
      <c r="KFK31" s="43"/>
      <c r="KFL31" s="43"/>
      <c r="KFM31" s="43"/>
      <c r="KFN31" s="43"/>
      <c r="KFO31" s="43"/>
      <c r="KFP31" s="43"/>
      <c r="KFQ31" s="43"/>
      <c r="KFR31" s="43"/>
      <c r="KFS31" s="43"/>
      <c r="KFT31" s="43"/>
      <c r="KFU31" s="43"/>
      <c r="KFV31" s="43"/>
      <c r="KFW31" s="43"/>
      <c r="KFX31" s="43"/>
      <c r="KFY31" s="43"/>
      <c r="KFZ31" s="43"/>
      <c r="KGA31" s="43"/>
      <c r="KGB31" s="43"/>
      <c r="KGC31" s="43"/>
      <c r="KGD31" s="43"/>
      <c r="KGE31" s="43"/>
      <c r="KGF31" s="43"/>
      <c r="KGG31" s="43"/>
      <c r="KGH31" s="43"/>
      <c r="KGI31" s="43"/>
      <c r="KGJ31" s="43"/>
      <c r="KGK31" s="43"/>
      <c r="KGL31" s="43"/>
      <c r="KGM31" s="43"/>
      <c r="KGN31" s="43"/>
      <c r="KGO31" s="43"/>
      <c r="KGP31" s="43"/>
      <c r="KGQ31" s="43"/>
      <c r="KGR31" s="43"/>
      <c r="KGS31" s="43"/>
      <c r="KGT31" s="43"/>
      <c r="KGU31" s="43"/>
      <c r="KGV31" s="43"/>
      <c r="KGW31" s="43"/>
      <c r="KGX31" s="43"/>
      <c r="KGY31" s="43"/>
      <c r="KGZ31" s="43"/>
      <c r="KHA31" s="43"/>
      <c r="KHB31" s="43"/>
      <c r="KHC31" s="43"/>
      <c r="KHD31" s="43"/>
      <c r="KHE31" s="43"/>
      <c r="KHF31" s="43"/>
      <c r="KHG31" s="43"/>
      <c r="KHH31" s="43"/>
      <c r="KHI31" s="43"/>
      <c r="KHJ31" s="43"/>
      <c r="KHK31" s="43"/>
      <c r="KHL31" s="43"/>
      <c r="KHM31" s="43"/>
      <c r="KHN31" s="43"/>
      <c r="KHO31" s="43"/>
      <c r="KHP31" s="43"/>
      <c r="KHQ31" s="43"/>
      <c r="KHR31" s="43"/>
      <c r="KHS31" s="43"/>
      <c r="KHT31" s="43"/>
      <c r="KHU31" s="43"/>
      <c r="KHV31" s="43"/>
      <c r="KHW31" s="43"/>
      <c r="KHX31" s="43"/>
      <c r="KHY31" s="43"/>
      <c r="KHZ31" s="43"/>
      <c r="KIA31" s="43"/>
      <c r="KIB31" s="43"/>
      <c r="KIC31" s="43"/>
      <c r="KID31" s="43"/>
      <c r="KIE31" s="43"/>
      <c r="KIF31" s="43"/>
      <c r="KIG31" s="43"/>
      <c r="KIH31" s="43"/>
      <c r="KII31" s="43"/>
      <c r="KIJ31" s="43"/>
      <c r="KIK31" s="43"/>
      <c r="KIL31" s="43"/>
      <c r="KIM31" s="43"/>
      <c r="KIN31" s="43"/>
      <c r="KIO31" s="43"/>
      <c r="KIP31" s="43"/>
      <c r="KIQ31" s="43"/>
      <c r="KIR31" s="43"/>
      <c r="KIS31" s="43"/>
      <c r="KIT31" s="43"/>
      <c r="KIU31" s="43"/>
      <c r="KIV31" s="43"/>
      <c r="KIW31" s="43"/>
      <c r="KIX31" s="43"/>
      <c r="KIY31" s="43"/>
      <c r="KIZ31" s="43"/>
      <c r="KJA31" s="43"/>
      <c r="KJB31" s="43"/>
      <c r="KJC31" s="43"/>
      <c r="KJD31" s="43"/>
      <c r="KJE31" s="43"/>
      <c r="KJF31" s="43"/>
      <c r="KJG31" s="43"/>
      <c r="KJH31" s="43"/>
      <c r="KJI31" s="43"/>
      <c r="KJJ31" s="43"/>
      <c r="KJK31" s="43"/>
      <c r="KJL31" s="43"/>
      <c r="KJM31" s="43"/>
      <c r="KJN31" s="43"/>
      <c r="KJO31" s="43"/>
      <c r="KJP31" s="43"/>
      <c r="KJQ31" s="43"/>
      <c r="KJR31" s="43"/>
      <c r="KJS31" s="43"/>
      <c r="KJT31" s="43"/>
      <c r="KJU31" s="43"/>
      <c r="KJV31" s="43"/>
      <c r="KJW31" s="43"/>
      <c r="KJX31" s="43"/>
      <c r="KJY31" s="43"/>
      <c r="KJZ31" s="43"/>
      <c r="KKA31" s="43"/>
      <c r="KKB31" s="43"/>
      <c r="KKC31" s="43"/>
      <c r="KKD31" s="43"/>
      <c r="KKE31" s="43"/>
      <c r="KKF31" s="43"/>
      <c r="KKG31" s="43"/>
      <c r="KKH31" s="43"/>
      <c r="KKI31" s="43"/>
      <c r="KKJ31" s="43"/>
      <c r="KKK31" s="43"/>
      <c r="KKL31" s="43"/>
      <c r="KKM31" s="43"/>
      <c r="KKN31" s="43"/>
      <c r="KKO31" s="43"/>
      <c r="KKP31" s="43"/>
      <c r="KKQ31" s="43"/>
      <c r="KKR31" s="43"/>
      <c r="KKS31" s="43"/>
      <c r="KKT31" s="43"/>
      <c r="KKU31" s="43"/>
      <c r="KKV31" s="43"/>
      <c r="KKW31" s="43"/>
      <c r="KKX31" s="43"/>
      <c r="KKY31" s="43"/>
      <c r="KKZ31" s="43"/>
      <c r="KLA31" s="43"/>
      <c r="KLB31" s="43"/>
      <c r="KLC31" s="43"/>
      <c r="KLD31" s="43"/>
      <c r="KLE31" s="43"/>
      <c r="KLF31" s="43"/>
      <c r="KLG31" s="43"/>
      <c r="KLH31" s="43"/>
      <c r="KLI31" s="43"/>
      <c r="KLJ31" s="43"/>
      <c r="KLK31" s="43"/>
      <c r="KLL31" s="43"/>
      <c r="KLM31" s="43"/>
      <c r="KLN31" s="43"/>
      <c r="KLO31" s="43"/>
      <c r="KLP31" s="43"/>
      <c r="KLQ31" s="43"/>
      <c r="KLR31" s="43"/>
      <c r="KLS31" s="43"/>
      <c r="KLT31" s="43"/>
      <c r="KLU31" s="43"/>
      <c r="KLV31" s="43"/>
      <c r="KLW31" s="43"/>
      <c r="KLX31" s="43"/>
      <c r="KLY31" s="43"/>
      <c r="KLZ31" s="43"/>
      <c r="KMA31" s="43"/>
      <c r="KMB31" s="43"/>
      <c r="KMC31" s="43"/>
      <c r="KMD31" s="43"/>
      <c r="KME31" s="43"/>
      <c r="KMF31" s="43"/>
      <c r="KMG31" s="43"/>
      <c r="KMH31" s="43"/>
      <c r="KMI31" s="43"/>
      <c r="KMJ31" s="43"/>
      <c r="KMK31" s="43"/>
      <c r="KML31" s="43"/>
      <c r="KMM31" s="43"/>
      <c r="KMN31" s="43"/>
      <c r="KMO31" s="43"/>
      <c r="KMP31" s="43"/>
      <c r="KMQ31" s="43"/>
      <c r="KMR31" s="43"/>
      <c r="KMS31" s="43"/>
      <c r="KMT31" s="43"/>
      <c r="KMU31" s="43"/>
      <c r="KMV31" s="43"/>
      <c r="KMW31" s="43"/>
      <c r="KMX31" s="43"/>
      <c r="KMY31" s="43"/>
      <c r="KMZ31" s="43"/>
      <c r="KNA31" s="43"/>
      <c r="KNB31" s="43"/>
      <c r="KNC31" s="43"/>
      <c r="KND31" s="43"/>
      <c r="KNE31" s="43"/>
      <c r="KNF31" s="43"/>
      <c r="KNG31" s="43"/>
      <c r="KNH31" s="43"/>
      <c r="KNI31" s="43"/>
      <c r="KNJ31" s="43"/>
      <c r="KNK31" s="43"/>
      <c r="KNL31" s="43"/>
      <c r="KNM31" s="43"/>
      <c r="KNN31" s="43"/>
      <c r="KNO31" s="43"/>
      <c r="KNP31" s="43"/>
      <c r="KNQ31" s="43"/>
      <c r="KNR31" s="43"/>
      <c r="KNS31" s="43"/>
      <c r="KNT31" s="43"/>
      <c r="KNU31" s="43"/>
      <c r="KNV31" s="43"/>
      <c r="KNW31" s="43"/>
      <c r="KNX31" s="43"/>
      <c r="KNY31" s="43"/>
      <c r="KNZ31" s="43"/>
      <c r="KOA31" s="43"/>
      <c r="KOB31" s="43"/>
      <c r="KOC31" s="43"/>
      <c r="KOD31" s="43"/>
      <c r="KOE31" s="43"/>
      <c r="KOF31" s="43"/>
      <c r="KOG31" s="43"/>
      <c r="KOH31" s="43"/>
      <c r="KOI31" s="43"/>
      <c r="KOJ31" s="43"/>
      <c r="KOK31" s="43"/>
      <c r="KOL31" s="43"/>
      <c r="KOM31" s="43"/>
      <c r="KON31" s="43"/>
      <c r="KOO31" s="43"/>
      <c r="KOP31" s="43"/>
      <c r="KOQ31" s="43"/>
      <c r="KOR31" s="43"/>
      <c r="KOS31" s="43"/>
      <c r="KOT31" s="43"/>
      <c r="KOU31" s="43"/>
      <c r="KOV31" s="43"/>
      <c r="KOW31" s="43"/>
      <c r="KOX31" s="43"/>
      <c r="KOY31" s="43"/>
      <c r="KOZ31" s="43"/>
      <c r="KPA31" s="43"/>
      <c r="KPB31" s="43"/>
      <c r="KPC31" s="43"/>
      <c r="KPD31" s="43"/>
      <c r="KPE31" s="43"/>
      <c r="KPF31" s="43"/>
      <c r="KPG31" s="43"/>
      <c r="KPH31" s="43"/>
      <c r="KPI31" s="43"/>
      <c r="KPJ31" s="43"/>
      <c r="KPK31" s="43"/>
      <c r="KPL31" s="43"/>
      <c r="KPM31" s="43"/>
      <c r="KPN31" s="43"/>
      <c r="KPO31" s="43"/>
      <c r="KPP31" s="43"/>
      <c r="KPQ31" s="43"/>
      <c r="KPR31" s="43"/>
      <c r="KPS31" s="43"/>
      <c r="KPT31" s="43"/>
      <c r="KPU31" s="43"/>
      <c r="KPV31" s="43"/>
      <c r="KPW31" s="43"/>
      <c r="KPX31" s="43"/>
      <c r="KPY31" s="43"/>
      <c r="KPZ31" s="43"/>
      <c r="KQA31" s="43"/>
      <c r="KQB31" s="43"/>
      <c r="KQC31" s="43"/>
      <c r="KQD31" s="43"/>
      <c r="KQE31" s="43"/>
      <c r="KQF31" s="43"/>
      <c r="KQG31" s="43"/>
      <c r="KQH31" s="43"/>
      <c r="KQI31" s="43"/>
      <c r="KQJ31" s="43"/>
      <c r="KQK31" s="43"/>
      <c r="KQL31" s="43"/>
      <c r="KQM31" s="43"/>
      <c r="KQN31" s="43"/>
      <c r="KQO31" s="43"/>
      <c r="KQP31" s="43"/>
      <c r="KQQ31" s="43"/>
      <c r="KQR31" s="43"/>
      <c r="KQS31" s="43"/>
      <c r="KQT31" s="43"/>
      <c r="KQU31" s="43"/>
      <c r="KQV31" s="43"/>
      <c r="KQW31" s="43"/>
      <c r="KQX31" s="43"/>
      <c r="KQY31" s="43"/>
      <c r="KQZ31" s="43"/>
      <c r="KRA31" s="43"/>
      <c r="KRB31" s="43"/>
      <c r="KRC31" s="43"/>
      <c r="KRD31" s="43"/>
      <c r="KRE31" s="43"/>
      <c r="KRF31" s="43"/>
      <c r="KRG31" s="43"/>
      <c r="KRH31" s="43"/>
      <c r="KRI31" s="43"/>
      <c r="KRJ31" s="43"/>
      <c r="KRK31" s="43"/>
      <c r="KRL31" s="43"/>
      <c r="KRM31" s="43"/>
      <c r="KRN31" s="43"/>
      <c r="KRO31" s="43"/>
      <c r="KRP31" s="43"/>
      <c r="KRQ31" s="43"/>
      <c r="KRR31" s="43"/>
      <c r="KRS31" s="43"/>
      <c r="KRT31" s="43"/>
      <c r="KRU31" s="43"/>
      <c r="KRV31" s="43"/>
      <c r="KRW31" s="43"/>
      <c r="KRX31" s="43"/>
      <c r="KRY31" s="43"/>
      <c r="KRZ31" s="43"/>
      <c r="KSA31" s="43"/>
      <c r="KSB31" s="43"/>
      <c r="KSC31" s="43"/>
      <c r="KSD31" s="43"/>
      <c r="KSE31" s="43"/>
      <c r="KSF31" s="43"/>
      <c r="KSG31" s="43"/>
      <c r="KSH31" s="43"/>
      <c r="KSI31" s="43"/>
      <c r="KSJ31" s="43"/>
      <c r="KSK31" s="43"/>
      <c r="KSL31" s="43"/>
      <c r="KSM31" s="43"/>
      <c r="KSN31" s="43"/>
      <c r="KSO31" s="43"/>
      <c r="KSP31" s="43"/>
      <c r="KSQ31" s="43"/>
      <c r="KSR31" s="43"/>
      <c r="KSS31" s="43"/>
      <c r="KST31" s="43"/>
      <c r="KSU31" s="43"/>
      <c r="KSV31" s="43"/>
      <c r="KSW31" s="43"/>
      <c r="KSX31" s="43"/>
      <c r="KSY31" s="43"/>
      <c r="KSZ31" s="43"/>
      <c r="KTA31" s="43"/>
      <c r="KTB31" s="43"/>
      <c r="KTC31" s="43"/>
      <c r="KTD31" s="43"/>
      <c r="KTE31" s="43"/>
      <c r="KTF31" s="43"/>
      <c r="KTG31" s="43"/>
      <c r="KTH31" s="43"/>
      <c r="KTI31" s="43"/>
      <c r="KTJ31" s="43"/>
      <c r="KTK31" s="43"/>
      <c r="KTL31" s="43"/>
      <c r="KTM31" s="43"/>
      <c r="KTN31" s="43"/>
      <c r="KTO31" s="43"/>
      <c r="KTP31" s="43"/>
      <c r="KTQ31" s="43"/>
      <c r="KTR31" s="43"/>
      <c r="KTS31" s="43"/>
      <c r="KTT31" s="43"/>
      <c r="KTU31" s="43"/>
      <c r="KTV31" s="43"/>
      <c r="KTW31" s="43"/>
      <c r="KTX31" s="43"/>
      <c r="KTY31" s="43"/>
      <c r="KTZ31" s="43"/>
      <c r="KUA31" s="43"/>
      <c r="KUB31" s="43"/>
      <c r="KUC31" s="43"/>
      <c r="KUD31" s="43"/>
      <c r="KUE31" s="43"/>
      <c r="KUF31" s="43"/>
      <c r="KUG31" s="43"/>
      <c r="KUH31" s="43"/>
      <c r="KUI31" s="43"/>
      <c r="KUJ31" s="43"/>
      <c r="KUK31" s="43"/>
      <c r="KUL31" s="43"/>
      <c r="KUM31" s="43"/>
      <c r="KUN31" s="43"/>
      <c r="KUO31" s="43"/>
      <c r="KUP31" s="43"/>
      <c r="KUQ31" s="43"/>
      <c r="KUR31" s="43"/>
      <c r="KUS31" s="43"/>
      <c r="KUT31" s="43"/>
      <c r="KUU31" s="43"/>
      <c r="KUV31" s="43"/>
      <c r="KUW31" s="43"/>
      <c r="KUX31" s="43"/>
      <c r="KUY31" s="43"/>
      <c r="KUZ31" s="43"/>
      <c r="KVA31" s="43"/>
      <c r="KVB31" s="43"/>
      <c r="KVC31" s="43"/>
      <c r="KVD31" s="43"/>
      <c r="KVE31" s="43"/>
      <c r="KVF31" s="43"/>
      <c r="KVG31" s="43"/>
      <c r="KVH31" s="43"/>
      <c r="KVI31" s="43"/>
      <c r="KVJ31" s="43"/>
      <c r="KVK31" s="43"/>
      <c r="KVL31" s="43"/>
      <c r="KVM31" s="43"/>
      <c r="KVN31" s="43"/>
      <c r="KVO31" s="43"/>
      <c r="KVP31" s="43"/>
      <c r="KVQ31" s="43"/>
      <c r="KVR31" s="43"/>
      <c r="KVS31" s="43"/>
      <c r="KVT31" s="43"/>
      <c r="KVU31" s="43"/>
      <c r="KVV31" s="43"/>
      <c r="KVW31" s="43"/>
      <c r="KVX31" s="43"/>
      <c r="KVY31" s="43"/>
      <c r="KVZ31" s="43"/>
      <c r="KWA31" s="43"/>
      <c r="KWB31" s="43"/>
      <c r="KWC31" s="43"/>
      <c r="KWD31" s="43"/>
      <c r="KWE31" s="43"/>
      <c r="KWF31" s="43"/>
      <c r="KWG31" s="43"/>
      <c r="KWH31" s="43"/>
      <c r="KWI31" s="43"/>
      <c r="KWJ31" s="43"/>
      <c r="KWK31" s="43"/>
      <c r="KWL31" s="43"/>
      <c r="KWM31" s="43"/>
      <c r="KWN31" s="43"/>
      <c r="KWO31" s="43"/>
      <c r="KWP31" s="43"/>
      <c r="KWQ31" s="43"/>
      <c r="KWR31" s="43"/>
      <c r="KWS31" s="43"/>
      <c r="KWT31" s="43"/>
      <c r="KWU31" s="43"/>
      <c r="KWV31" s="43"/>
      <c r="KWW31" s="43"/>
      <c r="KWX31" s="43"/>
      <c r="KWY31" s="43"/>
      <c r="KWZ31" s="43"/>
      <c r="KXA31" s="43"/>
      <c r="KXB31" s="43"/>
      <c r="KXC31" s="43"/>
      <c r="KXD31" s="43"/>
      <c r="KXE31" s="43"/>
      <c r="KXF31" s="43"/>
      <c r="KXG31" s="43"/>
      <c r="KXH31" s="43"/>
      <c r="KXI31" s="43"/>
      <c r="KXJ31" s="43"/>
      <c r="KXK31" s="43"/>
      <c r="KXL31" s="43"/>
      <c r="KXM31" s="43"/>
      <c r="KXN31" s="43"/>
      <c r="KXO31" s="43"/>
      <c r="KXP31" s="43"/>
      <c r="KXQ31" s="43"/>
      <c r="KXR31" s="43"/>
      <c r="KXS31" s="43"/>
      <c r="KXT31" s="43"/>
      <c r="KXU31" s="43"/>
      <c r="KXV31" s="43"/>
      <c r="KXW31" s="43"/>
      <c r="KXX31" s="43"/>
      <c r="KXY31" s="43"/>
      <c r="KXZ31" s="43"/>
      <c r="KYA31" s="43"/>
      <c r="KYB31" s="43"/>
      <c r="KYC31" s="43"/>
      <c r="KYD31" s="43"/>
      <c r="KYE31" s="43"/>
      <c r="KYF31" s="43"/>
      <c r="KYG31" s="43"/>
      <c r="KYH31" s="43"/>
      <c r="KYI31" s="43"/>
      <c r="KYJ31" s="43"/>
      <c r="KYK31" s="43"/>
      <c r="KYL31" s="43"/>
      <c r="KYM31" s="43"/>
      <c r="KYN31" s="43"/>
      <c r="KYO31" s="43"/>
      <c r="KYP31" s="43"/>
      <c r="KYQ31" s="43"/>
      <c r="KYR31" s="43"/>
      <c r="KYS31" s="43"/>
      <c r="KYT31" s="43"/>
      <c r="KYU31" s="43"/>
      <c r="KYV31" s="43"/>
      <c r="KYW31" s="43"/>
      <c r="KYX31" s="43"/>
      <c r="KYY31" s="43"/>
      <c r="KYZ31" s="43"/>
      <c r="KZA31" s="43"/>
      <c r="KZB31" s="43"/>
      <c r="KZC31" s="43"/>
      <c r="KZD31" s="43"/>
      <c r="KZE31" s="43"/>
      <c r="KZF31" s="43"/>
      <c r="KZG31" s="43"/>
      <c r="KZH31" s="43"/>
      <c r="KZI31" s="43"/>
      <c r="KZJ31" s="43"/>
      <c r="KZK31" s="43"/>
      <c r="KZL31" s="43"/>
      <c r="KZM31" s="43"/>
      <c r="KZN31" s="43"/>
      <c r="KZO31" s="43"/>
      <c r="KZP31" s="43"/>
      <c r="KZQ31" s="43"/>
      <c r="KZR31" s="43"/>
      <c r="KZS31" s="43"/>
      <c r="KZT31" s="43"/>
      <c r="KZU31" s="43"/>
      <c r="KZV31" s="43"/>
      <c r="KZW31" s="43"/>
      <c r="KZX31" s="43"/>
      <c r="KZY31" s="43"/>
      <c r="KZZ31" s="43"/>
      <c r="LAA31" s="43"/>
      <c r="LAB31" s="43"/>
      <c r="LAC31" s="43"/>
      <c r="LAD31" s="43"/>
      <c r="LAE31" s="43"/>
      <c r="LAF31" s="43"/>
      <c r="LAG31" s="43"/>
      <c r="LAH31" s="43"/>
      <c r="LAI31" s="43"/>
      <c r="LAJ31" s="43"/>
      <c r="LAK31" s="43"/>
      <c r="LAL31" s="43"/>
      <c r="LAM31" s="43"/>
      <c r="LAN31" s="43"/>
      <c r="LAO31" s="43"/>
      <c r="LAP31" s="43"/>
      <c r="LAQ31" s="43"/>
      <c r="LAR31" s="43"/>
      <c r="LAS31" s="43"/>
      <c r="LAT31" s="43"/>
      <c r="LAU31" s="43"/>
      <c r="LAV31" s="43"/>
      <c r="LAW31" s="43"/>
      <c r="LAX31" s="43"/>
      <c r="LAY31" s="43"/>
      <c r="LAZ31" s="43"/>
      <c r="LBA31" s="43"/>
      <c r="LBB31" s="43"/>
      <c r="LBC31" s="43"/>
      <c r="LBD31" s="43"/>
      <c r="LBE31" s="43"/>
      <c r="LBF31" s="43"/>
      <c r="LBG31" s="43"/>
      <c r="LBH31" s="43"/>
      <c r="LBI31" s="43"/>
      <c r="LBJ31" s="43"/>
      <c r="LBK31" s="43"/>
      <c r="LBL31" s="43"/>
      <c r="LBM31" s="43"/>
      <c r="LBN31" s="43"/>
      <c r="LBO31" s="43"/>
      <c r="LBP31" s="43"/>
      <c r="LBQ31" s="43"/>
      <c r="LBR31" s="43"/>
      <c r="LBS31" s="43"/>
      <c r="LBT31" s="43"/>
      <c r="LBU31" s="43"/>
      <c r="LBV31" s="43"/>
      <c r="LBW31" s="43"/>
      <c r="LBX31" s="43"/>
      <c r="LBY31" s="43"/>
      <c r="LBZ31" s="43"/>
      <c r="LCA31" s="43"/>
      <c r="LCB31" s="43"/>
      <c r="LCC31" s="43"/>
      <c r="LCD31" s="43"/>
      <c r="LCE31" s="43"/>
      <c r="LCF31" s="43"/>
      <c r="LCG31" s="43"/>
      <c r="LCH31" s="43"/>
      <c r="LCI31" s="43"/>
      <c r="LCJ31" s="43"/>
      <c r="LCK31" s="43"/>
      <c r="LCL31" s="43"/>
      <c r="LCM31" s="43"/>
      <c r="LCN31" s="43"/>
      <c r="LCO31" s="43"/>
      <c r="LCP31" s="43"/>
      <c r="LCQ31" s="43"/>
      <c r="LCR31" s="43"/>
      <c r="LCS31" s="43"/>
      <c r="LCT31" s="43"/>
      <c r="LCU31" s="43"/>
      <c r="LCV31" s="43"/>
      <c r="LCW31" s="43"/>
      <c r="LCX31" s="43"/>
      <c r="LCY31" s="43"/>
      <c r="LCZ31" s="43"/>
      <c r="LDA31" s="43"/>
      <c r="LDB31" s="43"/>
      <c r="LDC31" s="43"/>
      <c r="LDD31" s="43"/>
      <c r="LDE31" s="43"/>
      <c r="LDF31" s="43"/>
      <c r="LDG31" s="43"/>
      <c r="LDH31" s="43"/>
      <c r="LDI31" s="43"/>
      <c r="LDJ31" s="43"/>
      <c r="LDK31" s="43"/>
      <c r="LDL31" s="43"/>
      <c r="LDM31" s="43"/>
      <c r="LDN31" s="43"/>
      <c r="LDO31" s="43"/>
      <c r="LDP31" s="43"/>
      <c r="LDQ31" s="43"/>
      <c r="LDR31" s="43"/>
      <c r="LDS31" s="43"/>
      <c r="LDT31" s="43"/>
      <c r="LDU31" s="43"/>
      <c r="LDV31" s="43"/>
      <c r="LDW31" s="43"/>
      <c r="LDX31" s="43"/>
      <c r="LDY31" s="43"/>
      <c r="LDZ31" s="43"/>
      <c r="LEA31" s="43"/>
      <c r="LEB31" s="43"/>
      <c r="LEC31" s="43"/>
      <c r="LED31" s="43"/>
      <c r="LEE31" s="43"/>
      <c r="LEF31" s="43"/>
      <c r="LEG31" s="43"/>
      <c r="LEH31" s="43"/>
      <c r="LEI31" s="43"/>
      <c r="LEJ31" s="43"/>
      <c r="LEK31" s="43"/>
      <c r="LEL31" s="43"/>
      <c r="LEM31" s="43"/>
      <c r="LEN31" s="43"/>
      <c r="LEO31" s="43"/>
      <c r="LEP31" s="43"/>
      <c r="LEQ31" s="43"/>
      <c r="LER31" s="43"/>
      <c r="LES31" s="43"/>
      <c r="LET31" s="43"/>
      <c r="LEU31" s="43"/>
      <c r="LEV31" s="43"/>
      <c r="LEW31" s="43"/>
      <c r="LEX31" s="43"/>
      <c r="LEY31" s="43"/>
      <c r="LEZ31" s="43"/>
      <c r="LFA31" s="43"/>
      <c r="LFB31" s="43"/>
      <c r="LFC31" s="43"/>
      <c r="LFD31" s="43"/>
      <c r="LFE31" s="43"/>
      <c r="LFF31" s="43"/>
      <c r="LFG31" s="43"/>
      <c r="LFH31" s="43"/>
      <c r="LFI31" s="43"/>
      <c r="LFJ31" s="43"/>
      <c r="LFK31" s="43"/>
      <c r="LFL31" s="43"/>
      <c r="LFM31" s="43"/>
      <c r="LFN31" s="43"/>
      <c r="LFO31" s="43"/>
      <c r="LFP31" s="43"/>
      <c r="LFQ31" s="43"/>
      <c r="LFR31" s="43"/>
      <c r="LFS31" s="43"/>
      <c r="LFT31" s="43"/>
      <c r="LFU31" s="43"/>
      <c r="LFV31" s="43"/>
      <c r="LFW31" s="43"/>
      <c r="LFX31" s="43"/>
      <c r="LFY31" s="43"/>
      <c r="LFZ31" s="43"/>
      <c r="LGA31" s="43"/>
      <c r="LGB31" s="43"/>
      <c r="LGC31" s="43"/>
      <c r="LGD31" s="43"/>
      <c r="LGE31" s="43"/>
      <c r="LGF31" s="43"/>
      <c r="LGG31" s="43"/>
      <c r="LGH31" s="43"/>
      <c r="LGI31" s="43"/>
      <c r="LGJ31" s="43"/>
      <c r="LGK31" s="43"/>
      <c r="LGL31" s="43"/>
      <c r="LGM31" s="43"/>
      <c r="LGN31" s="43"/>
      <c r="LGO31" s="43"/>
      <c r="LGP31" s="43"/>
      <c r="LGQ31" s="43"/>
      <c r="LGR31" s="43"/>
      <c r="LGS31" s="43"/>
      <c r="LGT31" s="43"/>
      <c r="LGU31" s="43"/>
      <c r="LGV31" s="43"/>
      <c r="LGW31" s="43"/>
      <c r="LGX31" s="43"/>
      <c r="LGY31" s="43"/>
      <c r="LGZ31" s="43"/>
      <c r="LHA31" s="43"/>
      <c r="LHB31" s="43"/>
      <c r="LHC31" s="43"/>
      <c r="LHD31" s="43"/>
      <c r="LHE31" s="43"/>
      <c r="LHF31" s="43"/>
      <c r="LHG31" s="43"/>
      <c r="LHH31" s="43"/>
      <c r="LHI31" s="43"/>
      <c r="LHJ31" s="43"/>
      <c r="LHK31" s="43"/>
      <c r="LHL31" s="43"/>
      <c r="LHM31" s="43"/>
      <c r="LHN31" s="43"/>
      <c r="LHO31" s="43"/>
      <c r="LHP31" s="43"/>
      <c r="LHQ31" s="43"/>
      <c r="LHR31" s="43"/>
      <c r="LHS31" s="43"/>
      <c r="LHT31" s="43"/>
      <c r="LHU31" s="43"/>
      <c r="LHV31" s="43"/>
      <c r="LHW31" s="43"/>
      <c r="LHX31" s="43"/>
      <c r="LHY31" s="43"/>
      <c r="LHZ31" s="43"/>
      <c r="LIA31" s="43"/>
      <c r="LIB31" s="43"/>
      <c r="LIC31" s="43"/>
      <c r="LID31" s="43"/>
      <c r="LIE31" s="43"/>
      <c r="LIF31" s="43"/>
      <c r="LIG31" s="43"/>
      <c r="LIH31" s="43"/>
      <c r="LII31" s="43"/>
      <c r="LIJ31" s="43"/>
      <c r="LIK31" s="43"/>
      <c r="LIL31" s="43"/>
      <c r="LIM31" s="43"/>
      <c r="LIN31" s="43"/>
      <c r="LIO31" s="43"/>
      <c r="LIP31" s="43"/>
      <c r="LIQ31" s="43"/>
      <c r="LIR31" s="43"/>
      <c r="LIS31" s="43"/>
      <c r="LIT31" s="43"/>
      <c r="LIU31" s="43"/>
      <c r="LIV31" s="43"/>
      <c r="LIW31" s="43"/>
      <c r="LIX31" s="43"/>
      <c r="LIY31" s="43"/>
      <c r="LIZ31" s="43"/>
      <c r="LJA31" s="43"/>
      <c r="LJB31" s="43"/>
      <c r="LJC31" s="43"/>
      <c r="LJD31" s="43"/>
      <c r="LJE31" s="43"/>
      <c r="LJF31" s="43"/>
      <c r="LJG31" s="43"/>
      <c r="LJH31" s="43"/>
      <c r="LJI31" s="43"/>
      <c r="LJJ31" s="43"/>
      <c r="LJK31" s="43"/>
      <c r="LJL31" s="43"/>
      <c r="LJM31" s="43"/>
      <c r="LJN31" s="43"/>
      <c r="LJO31" s="43"/>
      <c r="LJP31" s="43"/>
      <c r="LJQ31" s="43"/>
      <c r="LJR31" s="43"/>
      <c r="LJS31" s="43"/>
      <c r="LJT31" s="43"/>
      <c r="LJU31" s="43"/>
      <c r="LJV31" s="43"/>
      <c r="LJW31" s="43"/>
      <c r="LJX31" s="43"/>
      <c r="LJY31" s="43"/>
      <c r="LJZ31" s="43"/>
      <c r="LKA31" s="43"/>
      <c r="LKB31" s="43"/>
      <c r="LKC31" s="43"/>
      <c r="LKD31" s="43"/>
      <c r="LKE31" s="43"/>
      <c r="LKF31" s="43"/>
      <c r="LKG31" s="43"/>
      <c r="LKH31" s="43"/>
      <c r="LKI31" s="43"/>
      <c r="LKJ31" s="43"/>
      <c r="LKK31" s="43"/>
      <c r="LKL31" s="43"/>
      <c r="LKM31" s="43"/>
      <c r="LKN31" s="43"/>
      <c r="LKO31" s="43"/>
      <c r="LKP31" s="43"/>
      <c r="LKQ31" s="43"/>
      <c r="LKR31" s="43"/>
      <c r="LKS31" s="43"/>
      <c r="LKT31" s="43"/>
      <c r="LKU31" s="43"/>
      <c r="LKV31" s="43"/>
      <c r="LKW31" s="43"/>
      <c r="LKX31" s="43"/>
      <c r="LKY31" s="43"/>
      <c r="LKZ31" s="43"/>
      <c r="LLA31" s="43"/>
      <c r="LLB31" s="43"/>
      <c r="LLC31" s="43"/>
      <c r="LLD31" s="43"/>
      <c r="LLE31" s="43"/>
      <c r="LLF31" s="43"/>
      <c r="LLG31" s="43"/>
      <c r="LLH31" s="43"/>
      <c r="LLI31" s="43"/>
      <c r="LLJ31" s="43"/>
      <c r="LLK31" s="43"/>
      <c r="LLL31" s="43"/>
      <c r="LLM31" s="43"/>
      <c r="LLN31" s="43"/>
      <c r="LLO31" s="43"/>
      <c r="LLP31" s="43"/>
      <c r="LLQ31" s="43"/>
      <c r="LLR31" s="43"/>
      <c r="LLS31" s="43"/>
      <c r="LLT31" s="43"/>
      <c r="LLU31" s="43"/>
      <c r="LLV31" s="43"/>
      <c r="LLW31" s="43"/>
      <c r="LLX31" s="43"/>
      <c r="LLY31" s="43"/>
      <c r="LLZ31" s="43"/>
      <c r="LMA31" s="43"/>
      <c r="LMB31" s="43"/>
      <c r="LMC31" s="43"/>
      <c r="LMD31" s="43"/>
      <c r="LME31" s="43"/>
      <c r="LMF31" s="43"/>
      <c r="LMG31" s="43"/>
      <c r="LMH31" s="43"/>
      <c r="LMI31" s="43"/>
      <c r="LMJ31" s="43"/>
      <c r="LMK31" s="43"/>
      <c r="LML31" s="43"/>
      <c r="LMM31" s="43"/>
      <c r="LMN31" s="43"/>
      <c r="LMO31" s="43"/>
      <c r="LMP31" s="43"/>
      <c r="LMQ31" s="43"/>
      <c r="LMR31" s="43"/>
      <c r="LMS31" s="43"/>
      <c r="LMT31" s="43"/>
      <c r="LMU31" s="43"/>
      <c r="LMV31" s="43"/>
      <c r="LMW31" s="43"/>
      <c r="LMX31" s="43"/>
      <c r="LMY31" s="43"/>
      <c r="LMZ31" s="43"/>
      <c r="LNA31" s="43"/>
      <c r="LNB31" s="43"/>
      <c r="LNC31" s="43"/>
      <c r="LND31" s="43"/>
      <c r="LNE31" s="43"/>
      <c r="LNF31" s="43"/>
      <c r="LNG31" s="43"/>
      <c r="LNH31" s="43"/>
      <c r="LNI31" s="43"/>
      <c r="LNJ31" s="43"/>
      <c r="LNK31" s="43"/>
      <c r="LNL31" s="43"/>
      <c r="LNM31" s="43"/>
      <c r="LNN31" s="43"/>
      <c r="LNO31" s="43"/>
      <c r="LNP31" s="43"/>
      <c r="LNQ31" s="43"/>
      <c r="LNR31" s="43"/>
      <c r="LNS31" s="43"/>
      <c r="LNT31" s="43"/>
      <c r="LNU31" s="43"/>
      <c r="LNV31" s="43"/>
      <c r="LNW31" s="43"/>
      <c r="LNX31" s="43"/>
      <c r="LNY31" s="43"/>
      <c r="LNZ31" s="43"/>
      <c r="LOA31" s="43"/>
      <c r="LOB31" s="43"/>
      <c r="LOC31" s="43"/>
      <c r="LOD31" s="43"/>
      <c r="LOE31" s="43"/>
      <c r="LOF31" s="43"/>
      <c r="LOG31" s="43"/>
      <c r="LOH31" s="43"/>
      <c r="LOI31" s="43"/>
      <c r="LOJ31" s="43"/>
      <c r="LOK31" s="43"/>
      <c r="LOL31" s="43"/>
      <c r="LOM31" s="43"/>
      <c r="LON31" s="43"/>
      <c r="LOO31" s="43"/>
      <c r="LOP31" s="43"/>
      <c r="LOQ31" s="43"/>
      <c r="LOR31" s="43"/>
      <c r="LOS31" s="43"/>
      <c r="LOT31" s="43"/>
      <c r="LOU31" s="43"/>
      <c r="LOV31" s="43"/>
      <c r="LOW31" s="43"/>
      <c r="LOX31" s="43"/>
      <c r="LOY31" s="43"/>
      <c r="LOZ31" s="43"/>
      <c r="LPA31" s="43"/>
      <c r="LPB31" s="43"/>
      <c r="LPC31" s="43"/>
      <c r="LPD31" s="43"/>
      <c r="LPE31" s="43"/>
      <c r="LPF31" s="43"/>
      <c r="LPG31" s="43"/>
      <c r="LPH31" s="43"/>
      <c r="LPI31" s="43"/>
      <c r="LPJ31" s="43"/>
      <c r="LPK31" s="43"/>
      <c r="LPL31" s="43"/>
      <c r="LPM31" s="43"/>
      <c r="LPN31" s="43"/>
      <c r="LPO31" s="43"/>
      <c r="LPP31" s="43"/>
      <c r="LPQ31" s="43"/>
      <c r="LPR31" s="43"/>
      <c r="LPS31" s="43"/>
      <c r="LPT31" s="43"/>
      <c r="LPU31" s="43"/>
      <c r="LPV31" s="43"/>
      <c r="LPW31" s="43"/>
      <c r="LPX31" s="43"/>
      <c r="LPY31" s="43"/>
      <c r="LPZ31" s="43"/>
      <c r="LQA31" s="43"/>
      <c r="LQB31" s="43"/>
      <c r="LQC31" s="43"/>
      <c r="LQD31" s="43"/>
      <c r="LQE31" s="43"/>
      <c r="LQF31" s="43"/>
      <c r="LQG31" s="43"/>
      <c r="LQH31" s="43"/>
      <c r="LQI31" s="43"/>
      <c r="LQJ31" s="43"/>
      <c r="LQK31" s="43"/>
      <c r="LQL31" s="43"/>
      <c r="LQM31" s="43"/>
      <c r="LQN31" s="43"/>
      <c r="LQO31" s="43"/>
      <c r="LQP31" s="43"/>
      <c r="LQQ31" s="43"/>
      <c r="LQR31" s="43"/>
      <c r="LQS31" s="43"/>
      <c r="LQT31" s="43"/>
      <c r="LQU31" s="43"/>
      <c r="LQV31" s="43"/>
      <c r="LQW31" s="43"/>
      <c r="LQX31" s="43"/>
      <c r="LQY31" s="43"/>
      <c r="LQZ31" s="43"/>
      <c r="LRA31" s="43"/>
      <c r="LRB31" s="43"/>
      <c r="LRC31" s="43"/>
      <c r="LRD31" s="43"/>
      <c r="LRE31" s="43"/>
      <c r="LRF31" s="43"/>
      <c r="LRG31" s="43"/>
      <c r="LRH31" s="43"/>
      <c r="LRI31" s="43"/>
      <c r="LRJ31" s="43"/>
      <c r="LRK31" s="43"/>
      <c r="LRL31" s="43"/>
      <c r="LRM31" s="43"/>
      <c r="LRN31" s="43"/>
      <c r="LRO31" s="43"/>
      <c r="LRP31" s="43"/>
      <c r="LRQ31" s="43"/>
      <c r="LRR31" s="43"/>
      <c r="LRS31" s="43"/>
      <c r="LRT31" s="43"/>
      <c r="LRU31" s="43"/>
      <c r="LRV31" s="43"/>
      <c r="LRW31" s="43"/>
      <c r="LRX31" s="43"/>
      <c r="LRY31" s="43"/>
      <c r="LRZ31" s="43"/>
      <c r="LSA31" s="43"/>
      <c r="LSB31" s="43"/>
      <c r="LSC31" s="43"/>
      <c r="LSD31" s="43"/>
      <c r="LSE31" s="43"/>
      <c r="LSF31" s="43"/>
      <c r="LSG31" s="43"/>
      <c r="LSH31" s="43"/>
      <c r="LSI31" s="43"/>
      <c r="LSJ31" s="43"/>
      <c r="LSK31" s="43"/>
      <c r="LSL31" s="43"/>
      <c r="LSM31" s="43"/>
      <c r="LSN31" s="43"/>
      <c r="LSO31" s="43"/>
      <c r="LSP31" s="43"/>
      <c r="LSQ31" s="43"/>
      <c r="LSR31" s="43"/>
      <c r="LSS31" s="43"/>
      <c r="LST31" s="43"/>
      <c r="LSU31" s="43"/>
      <c r="LSV31" s="43"/>
      <c r="LSW31" s="43"/>
      <c r="LSX31" s="43"/>
      <c r="LSY31" s="43"/>
      <c r="LSZ31" s="43"/>
      <c r="LTA31" s="43"/>
      <c r="LTB31" s="43"/>
      <c r="LTC31" s="43"/>
      <c r="LTD31" s="43"/>
      <c r="LTE31" s="43"/>
      <c r="LTF31" s="43"/>
      <c r="LTG31" s="43"/>
      <c r="LTH31" s="43"/>
      <c r="LTI31" s="43"/>
      <c r="LTJ31" s="43"/>
      <c r="LTK31" s="43"/>
      <c r="LTL31" s="43"/>
      <c r="LTM31" s="43"/>
      <c r="LTN31" s="43"/>
      <c r="LTO31" s="43"/>
      <c r="LTP31" s="43"/>
      <c r="LTQ31" s="43"/>
      <c r="LTR31" s="43"/>
      <c r="LTS31" s="43"/>
      <c r="LTT31" s="43"/>
      <c r="LTU31" s="43"/>
      <c r="LTV31" s="43"/>
      <c r="LTW31" s="43"/>
      <c r="LTX31" s="43"/>
      <c r="LTY31" s="43"/>
      <c r="LTZ31" s="43"/>
      <c r="LUA31" s="43"/>
      <c r="LUB31" s="43"/>
      <c r="LUC31" s="43"/>
      <c r="LUD31" s="43"/>
      <c r="LUE31" s="43"/>
      <c r="LUF31" s="43"/>
      <c r="LUG31" s="43"/>
      <c r="LUH31" s="43"/>
      <c r="LUI31" s="43"/>
      <c r="LUJ31" s="43"/>
      <c r="LUK31" s="43"/>
      <c r="LUL31" s="43"/>
      <c r="LUM31" s="43"/>
      <c r="LUN31" s="43"/>
      <c r="LUO31" s="43"/>
      <c r="LUP31" s="43"/>
      <c r="LUQ31" s="43"/>
      <c r="LUR31" s="43"/>
      <c r="LUS31" s="43"/>
      <c r="LUT31" s="43"/>
      <c r="LUU31" s="43"/>
      <c r="LUV31" s="43"/>
      <c r="LUW31" s="43"/>
      <c r="LUX31" s="43"/>
      <c r="LUY31" s="43"/>
      <c r="LUZ31" s="43"/>
      <c r="LVA31" s="43"/>
      <c r="LVB31" s="43"/>
      <c r="LVC31" s="43"/>
      <c r="LVD31" s="43"/>
      <c r="LVE31" s="43"/>
      <c r="LVF31" s="43"/>
      <c r="LVG31" s="43"/>
      <c r="LVH31" s="43"/>
      <c r="LVI31" s="43"/>
      <c r="LVJ31" s="43"/>
      <c r="LVK31" s="43"/>
      <c r="LVL31" s="43"/>
      <c r="LVM31" s="43"/>
      <c r="LVN31" s="43"/>
      <c r="LVO31" s="43"/>
      <c r="LVP31" s="43"/>
      <c r="LVQ31" s="43"/>
      <c r="LVR31" s="43"/>
      <c r="LVS31" s="43"/>
      <c r="LVT31" s="43"/>
      <c r="LVU31" s="43"/>
      <c r="LVV31" s="43"/>
      <c r="LVW31" s="43"/>
      <c r="LVX31" s="43"/>
      <c r="LVY31" s="43"/>
      <c r="LVZ31" s="43"/>
      <c r="LWA31" s="43"/>
      <c r="LWB31" s="43"/>
      <c r="LWC31" s="43"/>
      <c r="LWD31" s="43"/>
      <c r="LWE31" s="43"/>
      <c r="LWF31" s="43"/>
      <c r="LWG31" s="43"/>
      <c r="LWH31" s="43"/>
      <c r="LWI31" s="43"/>
      <c r="LWJ31" s="43"/>
      <c r="LWK31" s="43"/>
      <c r="LWL31" s="43"/>
      <c r="LWM31" s="43"/>
      <c r="LWN31" s="43"/>
      <c r="LWO31" s="43"/>
      <c r="LWP31" s="43"/>
      <c r="LWQ31" s="43"/>
      <c r="LWR31" s="43"/>
      <c r="LWS31" s="43"/>
      <c r="LWT31" s="43"/>
      <c r="LWU31" s="43"/>
      <c r="LWV31" s="43"/>
      <c r="LWW31" s="43"/>
      <c r="LWX31" s="43"/>
      <c r="LWY31" s="43"/>
      <c r="LWZ31" s="43"/>
      <c r="LXA31" s="43"/>
      <c r="LXB31" s="43"/>
      <c r="LXC31" s="43"/>
      <c r="LXD31" s="43"/>
      <c r="LXE31" s="43"/>
      <c r="LXF31" s="43"/>
      <c r="LXG31" s="43"/>
      <c r="LXH31" s="43"/>
      <c r="LXI31" s="43"/>
      <c r="LXJ31" s="43"/>
      <c r="LXK31" s="43"/>
      <c r="LXL31" s="43"/>
      <c r="LXM31" s="43"/>
      <c r="LXN31" s="43"/>
      <c r="LXO31" s="43"/>
      <c r="LXP31" s="43"/>
      <c r="LXQ31" s="43"/>
      <c r="LXR31" s="43"/>
      <c r="LXS31" s="43"/>
      <c r="LXT31" s="43"/>
      <c r="LXU31" s="43"/>
      <c r="LXV31" s="43"/>
      <c r="LXW31" s="43"/>
      <c r="LXX31" s="43"/>
      <c r="LXY31" s="43"/>
      <c r="LXZ31" s="43"/>
      <c r="LYA31" s="43"/>
      <c r="LYB31" s="43"/>
      <c r="LYC31" s="43"/>
      <c r="LYD31" s="43"/>
      <c r="LYE31" s="43"/>
      <c r="LYF31" s="43"/>
      <c r="LYG31" s="43"/>
      <c r="LYH31" s="43"/>
      <c r="LYI31" s="43"/>
      <c r="LYJ31" s="43"/>
      <c r="LYK31" s="43"/>
      <c r="LYL31" s="43"/>
      <c r="LYM31" s="43"/>
      <c r="LYN31" s="43"/>
      <c r="LYO31" s="43"/>
      <c r="LYP31" s="43"/>
      <c r="LYQ31" s="43"/>
      <c r="LYR31" s="43"/>
      <c r="LYS31" s="43"/>
      <c r="LYT31" s="43"/>
      <c r="LYU31" s="43"/>
      <c r="LYV31" s="43"/>
      <c r="LYW31" s="43"/>
      <c r="LYX31" s="43"/>
      <c r="LYY31" s="43"/>
      <c r="LYZ31" s="43"/>
      <c r="LZA31" s="43"/>
      <c r="LZB31" s="43"/>
      <c r="LZC31" s="43"/>
      <c r="LZD31" s="43"/>
      <c r="LZE31" s="43"/>
      <c r="LZF31" s="43"/>
      <c r="LZG31" s="43"/>
      <c r="LZH31" s="43"/>
      <c r="LZI31" s="43"/>
      <c r="LZJ31" s="43"/>
      <c r="LZK31" s="43"/>
      <c r="LZL31" s="43"/>
      <c r="LZM31" s="43"/>
      <c r="LZN31" s="43"/>
      <c r="LZO31" s="43"/>
      <c r="LZP31" s="43"/>
      <c r="LZQ31" s="43"/>
      <c r="LZR31" s="43"/>
      <c r="LZS31" s="43"/>
      <c r="LZT31" s="43"/>
      <c r="LZU31" s="43"/>
      <c r="LZV31" s="43"/>
      <c r="LZW31" s="43"/>
      <c r="LZX31" s="43"/>
      <c r="LZY31" s="43"/>
      <c r="LZZ31" s="43"/>
      <c r="MAA31" s="43"/>
      <c r="MAB31" s="43"/>
      <c r="MAC31" s="43"/>
      <c r="MAD31" s="43"/>
      <c r="MAE31" s="43"/>
      <c r="MAF31" s="43"/>
      <c r="MAG31" s="43"/>
      <c r="MAH31" s="43"/>
      <c r="MAI31" s="43"/>
      <c r="MAJ31" s="43"/>
      <c r="MAK31" s="43"/>
      <c r="MAL31" s="43"/>
      <c r="MAM31" s="43"/>
      <c r="MAN31" s="43"/>
      <c r="MAO31" s="43"/>
      <c r="MAP31" s="43"/>
      <c r="MAQ31" s="43"/>
      <c r="MAR31" s="43"/>
      <c r="MAS31" s="43"/>
      <c r="MAT31" s="43"/>
      <c r="MAU31" s="43"/>
      <c r="MAV31" s="43"/>
      <c r="MAW31" s="43"/>
      <c r="MAX31" s="43"/>
      <c r="MAY31" s="43"/>
      <c r="MAZ31" s="43"/>
      <c r="MBA31" s="43"/>
      <c r="MBB31" s="43"/>
      <c r="MBC31" s="43"/>
      <c r="MBD31" s="43"/>
      <c r="MBE31" s="43"/>
      <c r="MBF31" s="43"/>
      <c r="MBG31" s="43"/>
      <c r="MBH31" s="43"/>
      <c r="MBI31" s="43"/>
      <c r="MBJ31" s="43"/>
      <c r="MBK31" s="43"/>
      <c r="MBL31" s="43"/>
      <c r="MBM31" s="43"/>
      <c r="MBN31" s="43"/>
      <c r="MBO31" s="43"/>
      <c r="MBP31" s="43"/>
      <c r="MBQ31" s="43"/>
      <c r="MBR31" s="43"/>
      <c r="MBS31" s="43"/>
      <c r="MBT31" s="43"/>
      <c r="MBU31" s="43"/>
      <c r="MBV31" s="43"/>
      <c r="MBW31" s="43"/>
      <c r="MBX31" s="43"/>
      <c r="MBY31" s="43"/>
      <c r="MBZ31" s="43"/>
      <c r="MCA31" s="43"/>
      <c r="MCB31" s="43"/>
      <c r="MCC31" s="43"/>
      <c r="MCD31" s="43"/>
      <c r="MCE31" s="43"/>
      <c r="MCF31" s="43"/>
      <c r="MCG31" s="43"/>
      <c r="MCH31" s="43"/>
      <c r="MCI31" s="43"/>
      <c r="MCJ31" s="43"/>
      <c r="MCK31" s="43"/>
      <c r="MCL31" s="43"/>
      <c r="MCM31" s="43"/>
      <c r="MCN31" s="43"/>
      <c r="MCO31" s="43"/>
      <c r="MCP31" s="43"/>
      <c r="MCQ31" s="43"/>
      <c r="MCR31" s="43"/>
      <c r="MCS31" s="43"/>
      <c r="MCT31" s="43"/>
      <c r="MCU31" s="43"/>
      <c r="MCV31" s="43"/>
      <c r="MCW31" s="43"/>
      <c r="MCX31" s="43"/>
      <c r="MCY31" s="43"/>
      <c r="MCZ31" s="43"/>
      <c r="MDA31" s="43"/>
      <c r="MDB31" s="43"/>
      <c r="MDC31" s="43"/>
      <c r="MDD31" s="43"/>
      <c r="MDE31" s="43"/>
      <c r="MDF31" s="43"/>
      <c r="MDG31" s="43"/>
      <c r="MDH31" s="43"/>
      <c r="MDI31" s="43"/>
      <c r="MDJ31" s="43"/>
      <c r="MDK31" s="43"/>
      <c r="MDL31" s="43"/>
      <c r="MDM31" s="43"/>
      <c r="MDN31" s="43"/>
      <c r="MDO31" s="43"/>
      <c r="MDP31" s="43"/>
      <c r="MDQ31" s="43"/>
      <c r="MDR31" s="43"/>
      <c r="MDS31" s="43"/>
      <c r="MDT31" s="43"/>
      <c r="MDU31" s="43"/>
      <c r="MDV31" s="43"/>
      <c r="MDW31" s="43"/>
      <c r="MDX31" s="43"/>
      <c r="MDY31" s="43"/>
      <c r="MDZ31" s="43"/>
      <c r="MEA31" s="43"/>
      <c r="MEB31" s="43"/>
      <c r="MEC31" s="43"/>
      <c r="MED31" s="43"/>
      <c r="MEE31" s="43"/>
      <c r="MEF31" s="43"/>
      <c r="MEG31" s="43"/>
      <c r="MEH31" s="43"/>
      <c r="MEI31" s="43"/>
      <c r="MEJ31" s="43"/>
      <c r="MEK31" s="43"/>
      <c r="MEL31" s="43"/>
      <c r="MEM31" s="43"/>
      <c r="MEN31" s="43"/>
      <c r="MEO31" s="43"/>
      <c r="MEP31" s="43"/>
      <c r="MEQ31" s="43"/>
      <c r="MER31" s="43"/>
      <c r="MES31" s="43"/>
      <c r="MET31" s="43"/>
      <c r="MEU31" s="43"/>
      <c r="MEV31" s="43"/>
      <c r="MEW31" s="43"/>
      <c r="MEX31" s="43"/>
      <c r="MEY31" s="43"/>
      <c r="MEZ31" s="43"/>
      <c r="MFA31" s="43"/>
      <c r="MFB31" s="43"/>
      <c r="MFC31" s="43"/>
      <c r="MFD31" s="43"/>
      <c r="MFE31" s="43"/>
      <c r="MFF31" s="43"/>
      <c r="MFG31" s="43"/>
      <c r="MFH31" s="43"/>
      <c r="MFI31" s="43"/>
      <c r="MFJ31" s="43"/>
      <c r="MFK31" s="43"/>
      <c r="MFL31" s="43"/>
      <c r="MFM31" s="43"/>
      <c r="MFN31" s="43"/>
      <c r="MFO31" s="43"/>
      <c r="MFP31" s="43"/>
      <c r="MFQ31" s="43"/>
      <c r="MFR31" s="43"/>
      <c r="MFS31" s="43"/>
      <c r="MFT31" s="43"/>
      <c r="MFU31" s="43"/>
      <c r="MFV31" s="43"/>
      <c r="MFW31" s="43"/>
      <c r="MFX31" s="43"/>
      <c r="MFY31" s="43"/>
      <c r="MFZ31" s="43"/>
      <c r="MGA31" s="43"/>
      <c r="MGB31" s="43"/>
      <c r="MGC31" s="43"/>
      <c r="MGD31" s="43"/>
      <c r="MGE31" s="43"/>
      <c r="MGF31" s="43"/>
      <c r="MGG31" s="43"/>
      <c r="MGH31" s="43"/>
      <c r="MGI31" s="43"/>
      <c r="MGJ31" s="43"/>
      <c r="MGK31" s="43"/>
      <c r="MGL31" s="43"/>
      <c r="MGM31" s="43"/>
      <c r="MGN31" s="43"/>
      <c r="MGO31" s="43"/>
      <c r="MGP31" s="43"/>
      <c r="MGQ31" s="43"/>
      <c r="MGR31" s="43"/>
      <c r="MGS31" s="43"/>
      <c r="MGT31" s="43"/>
      <c r="MGU31" s="43"/>
      <c r="MGV31" s="43"/>
      <c r="MGW31" s="43"/>
      <c r="MGX31" s="43"/>
      <c r="MGY31" s="43"/>
      <c r="MGZ31" s="43"/>
      <c r="MHA31" s="43"/>
      <c r="MHB31" s="43"/>
      <c r="MHC31" s="43"/>
      <c r="MHD31" s="43"/>
      <c r="MHE31" s="43"/>
      <c r="MHF31" s="43"/>
      <c r="MHG31" s="43"/>
      <c r="MHH31" s="43"/>
      <c r="MHI31" s="43"/>
      <c r="MHJ31" s="43"/>
      <c r="MHK31" s="43"/>
      <c r="MHL31" s="43"/>
      <c r="MHM31" s="43"/>
      <c r="MHN31" s="43"/>
      <c r="MHO31" s="43"/>
      <c r="MHP31" s="43"/>
      <c r="MHQ31" s="43"/>
      <c r="MHR31" s="43"/>
      <c r="MHS31" s="43"/>
      <c r="MHT31" s="43"/>
      <c r="MHU31" s="43"/>
      <c r="MHV31" s="43"/>
      <c r="MHW31" s="43"/>
      <c r="MHX31" s="43"/>
      <c r="MHY31" s="43"/>
      <c r="MHZ31" s="43"/>
      <c r="MIA31" s="43"/>
      <c r="MIB31" s="43"/>
      <c r="MIC31" s="43"/>
      <c r="MID31" s="43"/>
      <c r="MIE31" s="43"/>
      <c r="MIF31" s="43"/>
      <c r="MIG31" s="43"/>
      <c r="MIH31" s="43"/>
      <c r="MII31" s="43"/>
      <c r="MIJ31" s="43"/>
      <c r="MIK31" s="43"/>
      <c r="MIL31" s="43"/>
      <c r="MIM31" s="43"/>
      <c r="MIN31" s="43"/>
      <c r="MIO31" s="43"/>
      <c r="MIP31" s="43"/>
      <c r="MIQ31" s="43"/>
      <c r="MIR31" s="43"/>
      <c r="MIS31" s="43"/>
      <c r="MIT31" s="43"/>
      <c r="MIU31" s="43"/>
      <c r="MIV31" s="43"/>
      <c r="MIW31" s="43"/>
      <c r="MIX31" s="43"/>
      <c r="MIY31" s="43"/>
      <c r="MIZ31" s="43"/>
      <c r="MJA31" s="43"/>
      <c r="MJB31" s="43"/>
      <c r="MJC31" s="43"/>
      <c r="MJD31" s="43"/>
      <c r="MJE31" s="43"/>
      <c r="MJF31" s="43"/>
      <c r="MJG31" s="43"/>
      <c r="MJH31" s="43"/>
      <c r="MJI31" s="43"/>
      <c r="MJJ31" s="43"/>
      <c r="MJK31" s="43"/>
      <c r="MJL31" s="43"/>
      <c r="MJM31" s="43"/>
      <c r="MJN31" s="43"/>
      <c r="MJO31" s="43"/>
      <c r="MJP31" s="43"/>
      <c r="MJQ31" s="43"/>
      <c r="MJR31" s="43"/>
      <c r="MJS31" s="43"/>
      <c r="MJT31" s="43"/>
      <c r="MJU31" s="43"/>
      <c r="MJV31" s="43"/>
      <c r="MJW31" s="43"/>
      <c r="MJX31" s="43"/>
      <c r="MJY31" s="43"/>
      <c r="MJZ31" s="43"/>
      <c r="MKA31" s="43"/>
      <c r="MKB31" s="43"/>
      <c r="MKC31" s="43"/>
      <c r="MKD31" s="43"/>
      <c r="MKE31" s="43"/>
      <c r="MKF31" s="43"/>
      <c r="MKG31" s="43"/>
      <c r="MKH31" s="43"/>
      <c r="MKI31" s="43"/>
      <c r="MKJ31" s="43"/>
      <c r="MKK31" s="43"/>
      <c r="MKL31" s="43"/>
      <c r="MKM31" s="43"/>
      <c r="MKN31" s="43"/>
      <c r="MKO31" s="43"/>
      <c r="MKP31" s="43"/>
      <c r="MKQ31" s="43"/>
      <c r="MKR31" s="43"/>
      <c r="MKS31" s="43"/>
      <c r="MKT31" s="43"/>
      <c r="MKU31" s="43"/>
      <c r="MKV31" s="43"/>
      <c r="MKW31" s="43"/>
      <c r="MKX31" s="43"/>
      <c r="MKY31" s="43"/>
      <c r="MKZ31" s="43"/>
      <c r="MLA31" s="43"/>
      <c r="MLB31" s="43"/>
      <c r="MLC31" s="43"/>
      <c r="MLD31" s="43"/>
      <c r="MLE31" s="43"/>
      <c r="MLF31" s="43"/>
      <c r="MLG31" s="43"/>
      <c r="MLH31" s="43"/>
      <c r="MLI31" s="43"/>
      <c r="MLJ31" s="43"/>
      <c r="MLK31" s="43"/>
      <c r="MLL31" s="43"/>
      <c r="MLM31" s="43"/>
      <c r="MLN31" s="43"/>
      <c r="MLO31" s="43"/>
      <c r="MLP31" s="43"/>
      <c r="MLQ31" s="43"/>
      <c r="MLR31" s="43"/>
      <c r="MLS31" s="43"/>
      <c r="MLT31" s="43"/>
      <c r="MLU31" s="43"/>
      <c r="MLV31" s="43"/>
      <c r="MLW31" s="43"/>
      <c r="MLX31" s="43"/>
      <c r="MLY31" s="43"/>
      <c r="MLZ31" s="43"/>
      <c r="MMA31" s="43"/>
      <c r="MMB31" s="43"/>
      <c r="MMC31" s="43"/>
      <c r="MMD31" s="43"/>
      <c r="MME31" s="43"/>
      <c r="MMF31" s="43"/>
      <c r="MMG31" s="43"/>
      <c r="MMH31" s="43"/>
      <c r="MMI31" s="43"/>
      <c r="MMJ31" s="43"/>
      <c r="MMK31" s="43"/>
      <c r="MML31" s="43"/>
      <c r="MMM31" s="43"/>
      <c r="MMN31" s="43"/>
      <c r="MMO31" s="43"/>
      <c r="MMP31" s="43"/>
      <c r="MMQ31" s="43"/>
      <c r="MMR31" s="43"/>
      <c r="MMS31" s="43"/>
      <c r="MMT31" s="43"/>
      <c r="MMU31" s="43"/>
      <c r="MMV31" s="43"/>
      <c r="MMW31" s="43"/>
      <c r="MMX31" s="43"/>
      <c r="MMY31" s="43"/>
      <c r="MMZ31" s="43"/>
      <c r="MNA31" s="43"/>
      <c r="MNB31" s="43"/>
      <c r="MNC31" s="43"/>
      <c r="MND31" s="43"/>
      <c r="MNE31" s="43"/>
      <c r="MNF31" s="43"/>
      <c r="MNG31" s="43"/>
      <c r="MNH31" s="43"/>
      <c r="MNI31" s="43"/>
      <c r="MNJ31" s="43"/>
      <c r="MNK31" s="43"/>
      <c r="MNL31" s="43"/>
      <c r="MNM31" s="43"/>
      <c r="MNN31" s="43"/>
      <c r="MNO31" s="43"/>
      <c r="MNP31" s="43"/>
      <c r="MNQ31" s="43"/>
      <c r="MNR31" s="43"/>
      <c r="MNS31" s="43"/>
      <c r="MNT31" s="43"/>
      <c r="MNU31" s="43"/>
      <c r="MNV31" s="43"/>
      <c r="MNW31" s="43"/>
      <c r="MNX31" s="43"/>
      <c r="MNY31" s="43"/>
      <c r="MNZ31" s="43"/>
      <c r="MOA31" s="43"/>
      <c r="MOB31" s="43"/>
      <c r="MOC31" s="43"/>
      <c r="MOD31" s="43"/>
      <c r="MOE31" s="43"/>
      <c r="MOF31" s="43"/>
      <c r="MOG31" s="43"/>
      <c r="MOH31" s="43"/>
      <c r="MOI31" s="43"/>
      <c r="MOJ31" s="43"/>
      <c r="MOK31" s="43"/>
      <c r="MOL31" s="43"/>
      <c r="MOM31" s="43"/>
      <c r="MON31" s="43"/>
      <c r="MOO31" s="43"/>
      <c r="MOP31" s="43"/>
      <c r="MOQ31" s="43"/>
      <c r="MOR31" s="43"/>
      <c r="MOS31" s="43"/>
      <c r="MOT31" s="43"/>
      <c r="MOU31" s="43"/>
      <c r="MOV31" s="43"/>
      <c r="MOW31" s="43"/>
      <c r="MOX31" s="43"/>
      <c r="MOY31" s="43"/>
      <c r="MOZ31" s="43"/>
      <c r="MPA31" s="43"/>
      <c r="MPB31" s="43"/>
      <c r="MPC31" s="43"/>
      <c r="MPD31" s="43"/>
      <c r="MPE31" s="43"/>
      <c r="MPF31" s="43"/>
      <c r="MPG31" s="43"/>
      <c r="MPH31" s="43"/>
      <c r="MPI31" s="43"/>
      <c r="MPJ31" s="43"/>
      <c r="MPK31" s="43"/>
      <c r="MPL31" s="43"/>
      <c r="MPM31" s="43"/>
      <c r="MPN31" s="43"/>
      <c r="MPO31" s="43"/>
      <c r="MPP31" s="43"/>
      <c r="MPQ31" s="43"/>
      <c r="MPR31" s="43"/>
      <c r="MPS31" s="43"/>
      <c r="MPT31" s="43"/>
      <c r="MPU31" s="43"/>
      <c r="MPV31" s="43"/>
      <c r="MPW31" s="43"/>
      <c r="MPX31" s="43"/>
      <c r="MPY31" s="43"/>
      <c r="MPZ31" s="43"/>
      <c r="MQA31" s="43"/>
      <c r="MQB31" s="43"/>
      <c r="MQC31" s="43"/>
      <c r="MQD31" s="43"/>
      <c r="MQE31" s="43"/>
      <c r="MQF31" s="43"/>
      <c r="MQG31" s="43"/>
      <c r="MQH31" s="43"/>
      <c r="MQI31" s="43"/>
      <c r="MQJ31" s="43"/>
      <c r="MQK31" s="43"/>
      <c r="MQL31" s="43"/>
      <c r="MQM31" s="43"/>
      <c r="MQN31" s="43"/>
      <c r="MQO31" s="43"/>
      <c r="MQP31" s="43"/>
      <c r="MQQ31" s="43"/>
      <c r="MQR31" s="43"/>
      <c r="MQS31" s="43"/>
      <c r="MQT31" s="43"/>
      <c r="MQU31" s="43"/>
      <c r="MQV31" s="43"/>
      <c r="MQW31" s="43"/>
      <c r="MQX31" s="43"/>
      <c r="MQY31" s="43"/>
      <c r="MQZ31" s="43"/>
      <c r="MRA31" s="43"/>
      <c r="MRB31" s="43"/>
      <c r="MRC31" s="43"/>
      <c r="MRD31" s="43"/>
      <c r="MRE31" s="43"/>
      <c r="MRF31" s="43"/>
      <c r="MRG31" s="43"/>
      <c r="MRH31" s="43"/>
      <c r="MRI31" s="43"/>
      <c r="MRJ31" s="43"/>
      <c r="MRK31" s="43"/>
      <c r="MRL31" s="43"/>
      <c r="MRM31" s="43"/>
      <c r="MRN31" s="43"/>
      <c r="MRO31" s="43"/>
      <c r="MRP31" s="43"/>
      <c r="MRQ31" s="43"/>
      <c r="MRR31" s="43"/>
      <c r="MRS31" s="43"/>
      <c r="MRT31" s="43"/>
      <c r="MRU31" s="43"/>
      <c r="MRV31" s="43"/>
      <c r="MRW31" s="43"/>
      <c r="MRX31" s="43"/>
      <c r="MRY31" s="43"/>
      <c r="MRZ31" s="43"/>
      <c r="MSA31" s="43"/>
      <c r="MSB31" s="43"/>
      <c r="MSC31" s="43"/>
      <c r="MSD31" s="43"/>
      <c r="MSE31" s="43"/>
      <c r="MSF31" s="43"/>
      <c r="MSG31" s="43"/>
      <c r="MSH31" s="43"/>
      <c r="MSI31" s="43"/>
      <c r="MSJ31" s="43"/>
      <c r="MSK31" s="43"/>
      <c r="MSL31" s="43"/>
      <c r="MSM31" s="43"/>
      <c r="MSN31" s="43"/>
      <c r="MSO31" s="43"/>
      <c r="MSP31" s="43"/>
      <c r="MSQ31" s="43"/>
      <c r="MSR31" s="43"/>
      <c r="MSS31" s="43"/>
      <c r="MST31" s="43"/>
      <c r="MSU31" s="43"/>
      <c r="MSV31" s="43"/>
      <c r="MSW31" s="43"/>
      <c r="MSX31" s="43"/>
      <c r="MSY31" s="43"/>
      <c r="MSZ31" s="43"/>
      <c r="MTA31" s="43"/>
      <c r="MTB31" s="43"/>
      <c r="MTC31" s="43"/>
      <c r="MTD31" s="43"/>
      <c r="MTE31" s="43"/>
      <c r="MTF31" s="43"/>
      <c r="MTG31" s="43"/>
      <c r="MTH31" s="43"/>
      <c r="MTI31" s="43"/>
      <c r="MTJ31" s="43"/>
      <c r="MTK31" s="43"/>
      <c r="MTL31" s="43"/>
      <c r="MTM31" s="43"/>
      <c r="MTN31" s="43"/>
      <c r="MTO31" s="43"/>
      <c r="MTP31" s="43"/>
      <c r="MTQ31" s="43"/>
      <c r="MTR31" s="43"/>
      <c r="MTS31" s="43"/>
      <c r="MTT31" s="43"/>
      <c r="MTU31" s="43"/>
      <c r="MTV31" s="43"/>
      <c r="MTW31" s="43"/>
      <c r="MTX31" s="43"/>
      <c r="MTY31" s="43"/>
      <c r="MTZ31" s="43"/>
      <c r="MUA31" s="43"/>
      <c r="MUB31" s="43"/>
      <c r="MUC31" s="43"/>
      <c r="MUD31" s="43"/>
      <c r="MUE31" s="43"/>
      <c r="MUF31" s="43"/>
      <c r="MUG31" s="43"/>
      <c r="MUH31" s="43"/>
      <c r="MUI31" s="43"/>
      <c r="MUJ31" s="43"/>
      <c r="MUK31" s="43"/>
      <c r="MUL31" s="43"/>
      <c r="MUM31" s="43"/>
      <c r="MUN31" s="43"/>
      <c r="MUO31" s="43"/>
      <c r="MUP31" s="43"/>
      <c r="MUQ31" s="43"/>
      <c r="MUR31" s="43"/>
      <c r="MUS31" s="43"/>
      <c r="MUT31" s="43"/>
      <c r="MUU31" s="43"/>
      <c r="MUV31" s="43"/>
      <c r="MUW31" s="43"/>
      <c r="MUX31" s="43"/>
      <c r="MUY31" s="43"/>
      <c r="MUZ31" s="43"/>
      <c r="MVA31" s="43"/>
      <c r="MVB31" s="43"/>
      <c r="MVC31" s="43"/>
      <c r="MVD31" s="43"/>
      <c r="MVE31" s="43"/>
      <c r="MVF31" s="43"/>
      <c r="MVG31" s="43"/>
      <c r="MVH31" s="43"/>
      <c r="MVI31" s="43"/>
      <c r="MVJ31" s="43"/>
      <c r="MVK31" s="43"/>
      <c r="MVL31" s="43"/>
      <c r="MVM31" s="43"/>
      <c r="MVN31" s="43"/>
      <c r="MVO31" s="43"/>
      <c r="MVP31" s="43"/>
      <c r="MVQ31" s="43"/>
      <c r="MVR31" s="43"/>
      <c r="MVS31" s="43"/>
      <c r="MVT31" s="43"/>
      <c r="MVU31" s="43"/>
      <c r="MVV31" s="43"/>
      <c r="MVW31" s="43"/>
      <c r="MVX31" s="43"/>
      <c r="MVY31" s="43"/>
      <c r="MVZ31" s="43"/>
      <c r="MWA31" s="43"/>
      <c r="MWB31" s="43"/>
      <c r="MWC31" s="43"/>
      <c r="MWD31" s="43"/>
      <c r="MWE31" s="43"/>
      <c r="MWF31" s="43"/>
      <c r="MWG31" s="43"/>
      <c r="MWH31" s="43"/>
      <c r="MWI31" s="43"/>
      <c r="MWJ31" s="43"/>
      <c r="MWK31" s="43"/>
      <c r="MWL31" s="43"/>
      <c r="MWM31" s="43"/>
      <c r="MWN31" s="43"/>
      <c r="MWO31" s="43"/>
      <c r="MWP31" s="43"/>
      <c r="MWQ31" s="43"/>
      <c r="MWR31" s="43"/>
      <c r="MWS31" s="43"/>
      <c r="MWT31" s="43"/>
      <c r="MWU31" s="43"/>
      <c r="MWV31" s="43"/>
      <c r="MWW31" s="43"/>
      <c r="MWX31" s="43"/>
      <c r="MWY31" s="43"/>
      <c r="MWZ31" s="43"/>
      <c r="MXA31" s="43"/>
      <c r="MXB31" s="43"/>
      <c r="MXC31" s="43"/>
      <c r="MXD31" s="43"/>
      <c r="MXE31" s="43"/>
      <c r="MXF31" s="43"/>
      <c r="MXG31" s="43"/>
      <c r="MXH31" s="43"/>
      <c r="MXI31" s="43"/>
      <c r="MXJ31" s="43"/>
      <c r="MXK31" s="43"/>
      <c r="MXL31" s="43"/>
      <c r="MXM31" s="43"/>
      <c r="MXN31" s="43"/>
      <c r="MXO31" s="43"/>
      <c r="MXP31" s="43"/>
      <c r="MXQ31" s="43"/>
      <c r="MXR31" s="43"/>
      <c r="MXS31" s="43"/>
      <c r="MXT31" s="43"/>
      <c r="MXU31" s="43"/>
      <c r="MXV31" s="43"/>
      <c r="MXW31" s="43"/>
      <c r="MXX31" s="43"/>
      <c r="MXY31" s="43"/>
      <c r="MXZ31" s="43"/>
      <c r="MYA31" s="43"/>
      <c r="MYB31" s="43"/>
      <c r="MYC31" s="43"/>
      <c r="MYD31" s="43"/>
      <c r="MYE31" s="43"/>
      <c r="MYF31" s="43"/>
      <c r="MYG31" s="43"/>
      <c r="MYH31" s="43"/>
      <c r="MYI31" s="43"/>
      <c r="MYJ31" s="43"/>
      <c r="MYK31" s="43"/>
      <c r="MYL31" s="43"/>
      <c r="MYM31" s="43"/>
      <c r="MYN31" s="43"/>
      <c r="MYO31" s="43"/>
      <c r="MYP31" s="43"/>
      <c r="MYQ31" s="43"/>
      <c r="MYR31" s="43"/>
      <c r="MYS31" s="43"/>
      <c r="MYT31" s="43"/>
      <c r="MYU31" s="43"/>
      <c r="MYV31" s="43"/>
      <c r="MYW31" s="43"/>
      <c r="MYX31" s="43"/>
      <c r="MYY31" s="43"/>
      <c r="MYZ31" s="43"/>
      <c r="MZA31" s="43"/>
      <c r="MZB31" s="43"/>
      <c r="MZC31" s="43"/>
      <c r="MZD31" s="43"/>
      <c r="MZE31" s="43"/>
      <c r="MZF31" s="43"/>
      <c r="MZG31" s="43"/>
      <c r="MZH31" s="43"/>
      <c r="MZI31" s="43"/>
      <c r="MZJ31" s="43"/>
      <c r="MZK31" s="43"/>
      <c r="MZL31" s="43"/>
      <c r="MZM31" s="43"/>
      <c r="MZN31" s="43"/>
      <c r="MZO31" s="43"/>
      <c r="MZP31" s="43"/>
      <c r="MZQ31" s="43"/>
      <c r="MZR31" s="43"/>
      <c r="MZS31" s="43"/>
      <c r="MZT31" s="43"/>
      <c r="MZU31" s="43"/>
      <c r="MZV31" s="43"/>
      <c r="MZW31" s="43"/>
      <c r="MZX31" s="43"/>
      <c r="MZY31" s="43"/>
      <c r="MZZ31" s="43"/>
      <c r="NAA31" s="43"/>
      <c r="NAB31" s="43"/>
      <c r="NAC31" s="43"/>
      <c r="NAD31" s="43"/>
      <c r="NAE31" s="43"/>
      <c r="NAF31" s="43"/>
      <c r="NAG31" s="43"/>
      <c r="NAH31" s="43"/>
      <c r="NAI31" s="43"/>
      <c r="NAJ31" s="43"/>
      <c r="NAK31" s="43"/>
      <c r="NAL31" s="43"/>
      <c r="NAM31" s="43"/>
      <c r="NAN31" s="43"/>
      <c r="NAO31" s="43"/>
      <c r="NAP31" s="43"/>
      <c r="NAQ31" s="43"/>
      <c r="NAR31" s="43"/>
      <c r="NAS31" s="43"/>
      <c r="NAT31" s="43"/>
      <c r="NAU31" s="43"/>
      <c r="NAV31" s="43"/>
      <c r="NAW31" s="43"/>
      <c r="NAX31" s="43"/>
      <c r="NAY31" s="43"/>
      <c r="NAZ31" s="43"/>
      <c r="NBA31" s="43"/>
      <c r="NBB31" s="43"/>
      <c r="NBC31" s="43"/>
      <c r="NBD31" s="43"/>
      <c r="NBE31" s="43"/>
      <c r="NBF31" s="43"/>
      <c r="NBG31" s="43"/>
      <c r="NBH31" s="43"/>
      <c r="NBI31" s="43"/>
      <c r="NBJ31" s="43"/>
      <c r="NBK31" s="43"/>
      <c r="NBL31" s="43"/>
      <c r="NBM31" s="43"/>
      <c r="NBN31" s="43"/>
      <c r="NBO31" s="43"/>
      <c r="NBP31" s="43"/>
      <c r="NBQ31" s="43"/>
      <c r="NBR31" s="43"/>
      <c r="NBS31" s="43"/>
      <c r="NBT31" s="43"/>
      <c r="NBU31" s="43"/>
      <c r="NBV31" s="43"/>
      <c r="NBW31" s="43"/>
      <c r="NBX31" s="43"/>
      <c r="NBY31" s="43"/>
      <c r="NBZ31" s="43"/>
      <c r="NCA31" s="43"/>
      <c r="NCB31" s="43"/>
      <c r="NCC31" s="43"/>
      <c r="NCD31" s="43"/>
      <c r="NCE31" s="43"/>
      <c r="NCF31" s="43"/>
      <c r="NCG31" s="43"/>
      <c r="NCH31" s="43"/>
      <c r="NCI31" s="43"/>
      <c r="NCJ31" s="43"/>
      <c r="NCK31" s="43"/>
      <c r="NCL31" s="43"/>
      <c r="NCM31" s="43"/>
      <c r="NCN31" s="43"/>
      <c r="NCO31" s="43"/>
      <c r="NCP31" s="43"/>
      <c r="NCQ31" s="43"/>
      <c r="NCR31" s="43"/>
      <c r="NCS31" s="43"/>
      <c r="NCT31" s="43"/>
      <c r="NCU31" s="43"/>
      <c r="NCV31" s="43"/>
      <c r="NCW31" s="43"/>
      <c r="NCX31" s="43"/>
      <c r="NCY31" s="43"/>
      <c r="NCZ31" s="43"/>
      <c r="NDA31" s="43"/>
      <c r="NDB31" s="43"/>
      <c r="NDC31" s="43"/>
      <c r="NDD31" s="43"/>
      <c r="NDE31" s="43"/>
      <c r="NDF31" s="43"/>
      <c r="NDG31" s="43"/>
      <c r="NDH31" s="43"/>
      <c r="NDI31" s="43"/>
      <c r="NDJ31" s="43"/>
      <c r="NDK31" s="43"/>
      <c r="NDL31" s="43"/>
      <c r="NDM31" s="43"/>
      <c r="NDN31" s="43"/>
      <c r="NDO31" s="43"/>
      <c r="NDP31" s="43"/>
      <c r="NDQ31" s="43"/>
      <c r="NDR31" s="43"/>
      <c r="NDS31" s="43"/>
      <c r="NDT31" s="43"/>
      <c r="NDU31" s="43"/>
      <c r="NDV31" s="43"/>
      <c r="NDW31" s="43"/>
      <c r="NDX31" s="43"/>
      <c r="NDY31" s="43"/>
      <c r="NDZ31" s="43"/>
      <c r="NEA31" s="43"/>
      <c r="NEB31" s="43"/>
      <c r="NEC31" s="43"/>
      <c r="NED31" s="43"/>
      <c r="NEE31" s="43"/>
      <c r="NEF31" s="43"/>
      <c r="NEG31" s="43"/>
      <c r="NEH31" s="43"/>
      <c r="NEI31" s="43"/>
      <c r="NEJ31" s="43"/>
      <c r="NEK31" s="43"/>
      <c r="NEL31" s="43"/>
      <c r="NEM31" s="43"/>
      <c r="NEN31" s="43"/>
      <c r="NEO31" s="43"/>
      <c r="NEP31" s="43"/>
      <c r="NEQ31" s="43"/>
      <c r="NER31" s="43"/>
      <c r="NES31" s="43"/>
      <c r="NET31" s="43"/>
      <c r="NEU31" s="43"/>
      <c r="NEV31" s="43"/>
      <c r="NEW31" s="43"/>
      <c r="NEX31" s="43"/>
      <c r="NEY31" s="43"/>
      <c r="NEZ31" s="43"/>
      <c r="NFA31" s="43"/>
      <c r="NFB31" s="43"/>
      <c r="NFC31" s="43"/>
      <c r="NFD31" s="43"/>
      <c r="NFE31" s="43"/>
      <c r="NFF31" s="43"/>
      <c r="NFG31" s="43"/>
      <c r="NFH31" s="43"/>
      <c r="NFI31" s="43"/>
      <c r="NFJ31" s="43"/>
      <c r="NFK31" s="43"/>
      <c r="NFL31" s="43"/>
      <c r="NFM31" s="43"/>
      <c r="NFN31" s="43"/>
      <c r="NFO31" s="43"/>
      <c r="NFP31" s="43"/>
      <c r="NFQ31" s="43"/>
      <c r="NFR31" s="43"/>
      <c r="NFS31" s="43"/>
      <c r="NFT31" s="43"/>
      <c r="NFU31" s="43"/>
      <c r="NFV31" s="43"/>
      <c r="NFW31" s="43"/>
      <c r="NFX31" s="43"/>
      <c r="NFY31" s="43"/>
      <c r="NFZ31" s="43"/>
      <c r="NGA31" s="43"/>
      <c r="NGB31" s="43"/>
      <c r="NGC31" s="43"/>
      <c r="NGD31" s="43"/>
      <c r="NGE31" s="43"/>
      <c r="NGF31" s="43"/>
      <c r="NGG31" s="43"/>
      <c r="NGH31" s="43"/>
      <c r="NGI31" s="43"/>
      <c r="NGJ31" s="43"/>
      <c r="NGK31" s="43"/>
      <c r="NGL31" s="43"/>
      <c r="NGM31" s="43"/>
      <c r="NGN31" s="43"/>
      <c r="NGO31" s="43"/>
      <c r="NGP31" s="43"/>
      <c r="NGQ31" s="43"/>
      <c r="NGR31" s="43"/>
      <c r="NGS31" s="43"/>
      <c r="NGT31" s="43"/>
      <c r="NGU31" s="43"/>
      <c r="NGV31" s="43"/>
      <c r="NGW31" s="43"/>
      <c r="NGX31" s="43"/>
      <c r="NGY31" s="43"/>
      <c r="NGZ31" s="43"/>
      <c r="NHA31" s="43"/>
      <c r="NHB31" s="43"/>
      <c r="NHC31" s="43"/>
      <c r="NHD31" s="43"/>
      <c r="NHE31" s="43"/>
      <c r="NHF31" s="43"/>
      <c r="NHG31" s="43"/>
      <c r="NHH31" s="43"/>
      <c r="NHI31" s="43"/>
      <c r="NHJ31" s="43"/>
      <c r="NHK31" s="43"/>
      <c r="NHL31" s="43"/>
      <c r="NHM31" s="43"/>
      <c r="NHN31" s="43"/>
      <c r="NHO31" s="43"/>
      <c r="NHP31" s="43"/>
      <c r="NHQ31" s="43"/>
      <c r="NHR31" s="43"/>
      <c r="NHS31" s="43"/>
      <c r="NHT31" s="43"/>
      <c r="NHU31" s="43"/>
      <c r="NHV31" s="43"/>
      <c r="NHW31" s="43"/>
      <c r="NHX31" s="43"/>
      <c r="NHY31" s="43"/>
      <c r="NHZ31" s="43"/>
      <c r="NIA31" s="43"/>
      <c r="NIB31" s="43"/>
      <c r="NIC31" s="43"/>
      <c r="NID31" s="43"/>
      <c r="NIE31" s="43"/>
      <c r="NIF31" s="43"/>
      <c r="NIG31" s="43"/>
      <c r="NIH31" s="43"/>
      <c r="NII31" s="43"/>
      <c r="NIJ31" s="43"/>
      <c r="NIK31" s="43"/>
      <c r="NIL31" s="43"/>
      <c r="NIM31" s="43"/>
      <c r="NIN31" s="43"/>
      <c r="NIO31" s="43"/>
      <c r="NIP31" s="43"/>
      <c r="NIQ31" s="43"/>
      <c r="NIR31" s="43"/>
      <c r="NIS31" s="43"/>
      <c r="NIT31" s="43"/>
      <c r="NIU31" s="43"/>
      <c r="NIV31" s="43"/>
      <c r="NIW31" s="43"/>
      <c r="NIX31" s="43"/>
      <c r="NIY31" s="43"/>
      <c r="NIZ31" s="43"/>
      <c r="NJA31" s="43"/>
      <c r="NJB31" s="43"/>
      <c r="NJC31" s="43"/>
      <c r="NJD31" s="43"/>
      <c r="NJE31" s="43"/>
      <c r="NJF31" s="43"/>
      <c r="NJG31" s="43"/>
      <c r="NJH31" s="43"/>
      <c r="NJI31" s="43"/>
      <c r="NJJ31" s="43"/>
      <c r="NJK31" s="43"/>
      <c r="NJL31" s="43"/>
      <c r="NJM31" s="43"/>
      <c r="NJN31" s="43"/>
      <c r="NJO31" s="43"/>
      <c r="NJP31" s="43"/>
      <c r="NJQ31" s="43"/>
      <c r="NJR31" s="43"/>
      <c r="NJS31" s="43"/>
      <c r="NJT31" s="43"/>
      <c r="NJU31" s="43"/>
      <c r="NJV31" s="43"/>
      <c r="NJW31" s="43"/>
      <c r="NJX31" s="43"/>
      <c r="NJY31" s="43"/>
      <c r="NJZ31" s="43"/>
      <c r="NKA31" s="43"/>
      <c r="NKB31" s="43"/>
      <c r="NKC31" s="43"/>
      <c r="NKD31" s="43"/>
      <c r="NKE31" s="43"/>
      <c r="NKF31" s="43"/>
      <c r="NKG31" s="43"/>
      <c r="NKH31" s="43"/>
      <c r="NKI31" s="43"/>
      <c r="NKJ31" s="43"/>
      <c r="NKK31" s="43"/>
      <c r="NKL31" s="43"/>
      <c r="NKM31" s="43"/>
      <c r="NKN31" s="43"/>
      <c r="NKO31" s="43"/>
      <c r="NKP31" s="43"/>
      <c r="NKQ31" s="43"/>
      <c r="NKR31" s="43"/>
      <c r="NKS31" s="43"/>
      <c r="NKT31" s="43"/>
      <c r="NKU31" s="43"/>
      <c r="NKV31" s="43"/>
      <c r="NKW31" s="43"/>
      <c r="NKX31" s="43"/>
      <c r="NKY31" s="43"/>
      <c r="NKZ31" s="43"/>
      <c r="NLA31" s="43"/>
      <c r="NLB31" s="43"/>
      <c r="NLC31" s="43"/>
      <c r="NLD31" s="43"/>
      <c r="NLE31" s="43"/>
      <c r="NLF31" s="43"/>
      <c r="NLG31" s="43"/>
      <c r="NLH31" s="43"/>
      <c r="NLI31" s="43"/>
      <c r="NLJ31" s="43"/>
      <c r="NLK31" s="43"/>
      <c r="NLL31" s="43"/>
      <c r="NLM31" s="43"/>
      <c r="NLN31" s="43"/>
      <c r="NLO31" s="43"/>
      <c r="NLP31" s="43"/>
      <c r="NLQ31" s="43"/>
      <c r="NLR31" s="43"/>
      <c r="NLS31" s="43"/>
      <c r="NLT31" s="43"/>
      <c r="NLU31" s="43"/>
      <c r="NLV31" s="43"/>
      <c r="NLW31" s="43"/>
      <c r="NLX31" s="43"/>
      <c r="NLY31" s="43"/>
      <c r="NLZ31" s="43"/>
      <c r="NMA31" s="43"/>
      <c r="NMB31" s="43"/>
      <c r="NMC31" s="43"/>
      <c r="NMD31" s="43"/>
      <c r="NME31" s="43"/>
      <c r="NMF31" s="43"/>
      <c r="NMG31" s="43"/>
      <c r="NMH31" s="43"/>
      <c r="NMI31" s="43"/>
      <c r="NMJ31" s="43"/>
      <c r="NMK31" s="43"/>
      <c r="NML31" s="43"/>
      <c r="NMM31" s="43"/>
      <c r="NMN31" s="43"/>
      <c r="NMO31" s="43"/>
      <c r="NMP31" s="43"/>
      <c r="NMQ31" s="43"/>
      <c r="NMR31" s="43"/>
      <c r="NMS31" s="43"/>
      <c r="NMT31" s="43"/>
      <c r="NMU31" s="43"/>
      <c r="NMV31" s="43"/>
      <c r="NMW31" s="43"/>
      <c r="NMX31" s="43"/>
      <c r="NMY31" s="43"/>
      <c r="NMZ31" s="43"/>
      <c r="NNA31" s="43"/>
      <c r="NNB31" s="43"/>
      <c r="NNC31" s="43"/>
      <c r="NND31" s="43"/>
      <c r="NNE31" s="43"/>
      <c r="NNF31" s="43"/>
      <c r="NNG31" s="43"/>
      <c r="NNH31" s="43"/>
      <c r="NNI31" s="43"/>
      <c r="NNJ31" s="43"/>
      <c r="NNK31" s="43"/>
      <c r="NNL31" s="43"/>
      <c r="NNM31" s="43"/>
      <c r="NNN31" s="43"/>
      <c r="NNO31" s="43"/>
      <c r="NNP31" s="43"/>
      <c r="NNQ31" s="43"/>
      <c r="NNR31" s="43"/>
      <c r="NNS31" s="43"/>
      <c r="NNT31" s="43"/>
      <c r="NNU31" s="43"/>
      <c r="NNV31" s="43"/>
      <c r="NNW31" s="43"/>
      <c r="NNX31" s="43"/>
      <c r="NNY31" s="43"/>
      <c r="NNZ31" s="43"/>
      <c r="NOA31" s="43"/>
      <c r="NOB31" s="43"/>
      <c r="NOC31" s="43"/>
      <c r="NOD31" s="43"/>
      <c r="NOE31" s="43"/>
      <c r="NOF31" s="43"/>
      <c r="NOG31" s="43"/>
      <c r="NOH31" s="43"/>
      <c r="NOI31" s="43"/>
      <c r="NOJ31" s="43"/>
      <c r="NOK31" s="43"/>
      <c r="NOL31" s="43"/>
      <c r="NOM31" s="43"/>
      <c r="NON31" s="43"/>
      <c r="NOO31" s="43"/>
      <c r="NOP31" s="43"/>
      <c r="NOQ31" s="43"/>
      <c r="NOR31" s="43"/>
      <c r="NOS31" s="43"/>
      <c r="NOT31" s="43"/>
      <c r="NOU31" s="43"/>
      <c r="NOV31" s="43"/>
      <c r="NOW31" s="43"/>
      <c r="NOX31" s="43"/>
      <c r="NOY31" s="43"/>
      <c r="NOZ31" s="43"/>
      <c r="NPA31" s="43"/>
      <c r="NPB31" s="43"/>
      <c r="NPC31" s="43"/>
      <c r="NPD31" s="43"/>
      <c r="NPE31" s="43"/>
      <c r="NPF31" s="43"/>
      <c r="NPG31" s="43"/>
      <c r="NPH31" s="43"/>
      <c r="NPI31" s="43"/>
      <c r="NPJ31" s="43"/>
      <c r="NPK31" s="43"/>
      <c r="NPL31" s="43"/>
      <c r="NPM31" s="43"/>
      <c r="NPN31" s="43"/>
      <c r="NPO31" s="43"/>
      <c r="NPP31" s="43"/>
      <c r="NPQ31" s="43"/>
      <c r="NPR31" s="43"/>
      <c r="NPS31" s="43"/>
      <c r="NPT31" s="43"/>
      <c r="NPU31" s="43"/>
      <c r="NPV31" s="43"/>
      <c r="NPW31" s="43"/>
      <c r="NPX31" s="43"/>
      <c r="NPY31" s="43"/>
      <c r="NPZ31" s="43"/>
      <c r="NQA31" s="43"/>
      <c r="NQB31" s="43"/>
      <c r="NQC31" s="43"/>
      <c r="NQD31" s="43"/>
      <c r="NQE31" s="43"/>
      <c r="NQF31" s="43"/>
      <c r="NQG31" s="43"/>
      <c r="NQH31" s="43"/>
      <c r="NQI31" s="43"/>
      <c r="NQJ31" s="43"/>
      <c r="NQK31" s="43"/>
      <c r="NQL31" s="43"/>
      <c r="NQM31" s="43"/>
      <c r="NQN31" s="43"/>
      <c r="NQO31" s="43"/>
      <c r="NQP31" s="43"/>
      <c r="NQQ31" s="43"/>
      <c r="NQR31" s="43"/>
      <c r="NQS31" s="43"/>
      <c r="NQT31" s="43"/>
      <c r="NQU31" s="43"/>
      <c r="NQV31" s="43"/>
      <c r="NQW31" s="43"/>
      <c r="NQX31" s="43"/>
      <c r="NQY31" s="43"/>
      <c r="NQZ31" s="43"/>
      <c r="NRA31" s="43"/>
      <c r="NRB31" s="43"/>
      <c r="NRC31" s="43"/>
      <c r="NRD31" s="43"/>
      <c r="NRE31" s="43"/>
      <c r="NRF31" s="43"/>
      <c r="NRG31" s="43"/>
      <c r="NRH31" s="43"/>
      <c r="NRI31" s="43"/>
      <c r="NRJ31" s="43"/>
      <c r="NRK31" s="43"/>
      <c r="NRL31" s="43"/>
      <c r="NRM31" s="43"/>
      <c r="NRN31" s="43"/>
      <c r="NRO31" s="43"/>
      <c r="NRP31" s="43"/>
      <c r="NRQ31" s="43"/>
      <c r="NRR31" s="43"/>
      <c r="NRS31" s="43"/>
      <c r="NRT31" s="43"/>
      <c r="NRU31" s="43"/>
      <c r="NRV31" s="43"/>
      <c r="NRW31" s="43"/>
      <c r="NRX31" s="43"/>
      <c r="NRY31" s="43"/>
      <c r="NRZ31" s="43"/>
      <c r="NSA31" s="43"/>
      <c r="NSB31" s="43"/>
      <c r="NSC31" s="43"/>
      <c r="NSD31" s="43"/>
      <c r="NSE31" s="43"/>
      <c r="NSF31" s="43"/>
      <c r="NSG31" s="43"/>
      <c r="NSH31" s="43"/>
      <c r="NSI31" s="43"/>
      <c r="NSJ31" s="43"/>
      <c r="NSK31" s="43"/>
      <c r="NSL31" s="43"/>
      <c r="NSM31" s="43"/>
      <c r="NSN31" s="43"/>
      <c r="NSO31" s="43"/>
      <c r="NSP31" s="43"/>
      <c r="NSQ31" s="43"/>
      <c r="NSR31" s="43"/>
      <c r="NSS31" s="43"/>
      <c r="NST31" s="43"/>
      <c r="NSU31" s="43"/>
      <c r="NSV31" s="43"/>
      <c r="NSW31" s="43"/>
      <c r="NSX31" s="43"/>
      <c r="NSY31" s="43"/>
      <c r="NSZ31" s="43"/>
      <c r="NTA31" s="43"/>
      <c r="NTB31" s="43"/>
      <c r="NTC31" s="43"/>
      <c r="NTD31" s="43"/>
      <c r="NTE31" s="43"/>
      <c r="NTF31" s="43"/>
      <c r="NTG31" s="43"/>
      <c r="NTH31" s="43"/>
      <c r="NTI31" s="43"/>
      <c r="NTJ31" s="43"/>
      <c r="NTK31" s="43"/>
      <c r="NTL31" s="43"/>
      <c r="NTM31" s="43"/>
      <c r="NTN31" s="43"/>
      <c r="NTO31" s="43"/>
      <c r="NTP31" s="43"/>
      <c r="NTQ31" s="43"/>
      <c r="NTR31" s="43"/>
      <c r="NTS31" s="43"/>
      <c r="NTT31" s="43"/>
      <c r="NTU31" s="43"/>
      <c r="NTV31" s="43"/>
      <c r="NTW31" s="43"/>
      <c r="NTX31" s="43"/>
      <c r="NTY31" s="43"/>
      <c r="NTZ31" s="43"/>
      <c r="NUA31" s="43"/>
      <c r="NUB31" s="43"/>
      <c r="NUC31" s="43"/>
      <c r="NUD31" s="43"/>
      <c r="NUE31" s="43"/>
      <c r="NUF31" s="43"/>
      <c r="NUG31" s="43"/>
      <c r="NUH31" s="43"/>
      <c r="NUI31" s="43"/>
      <c r="NUJ31" s="43"/>
      <c r="NUK31" s="43"/>
      <c r="NUL31" s="43"/>
      <c r="NUM31" s="43"/>
      <c r="NUN31" s="43"/>
      <c r="NUO31" s="43"/>
      <c r="NUP31" s="43"/>
      <c r="NUQ31" s="43"/>
      <c r="NUR31" s="43"/>
      <c r="NUS31" s="43"/>
      <c r="NUT31" s="43"/>
      <c r="NUU31" s="43"/>
      <c r="NUV31" s="43"/>
      <c r="NUW31" s="43"/>
      <c r="NUX31" s="43"/>
      <c r="NUY31" s="43"/>
      <c r="NUZ31" s="43"/>
      <c r="NVA31" s="43"/>
      <c r="NVB31" s="43"/>
      <c r="NVC31" s="43"/>
      <c r="NVD31" s="43"/>
      <c r="NVE31" s="43"/>
      <c r="NVF31" s="43"/>
      <c r="NVG31" s="43"/>
      <c r="NVH31" s="43"/>
      <c r="NVI31" s="43"/>
      <c r="NVJ31" s="43"/>
      <c r="NVK31" s="43"/>
      <c r="NVL31" s="43"/>
      <c r="NVM31" s="43"/>
      <c r="NVN31" s="43"/>
      <c r="NVO31" s="43"/>
      <c r="NVP31" s="43"/>
      <c r="NVQ31" s="43"/>
      <c r="NVR31" s="43"/>
      <c r="NVS31" s="43"/>
      <c r="NVT31" s="43"/>
      <c r="NVU31" s="43"/>
      <c r="NVV31" s="43"/>
      <c r="NVW31" s="43"/>
      <c r="NVX31" s="43"/>
      <c r="NVY31" s="43"/>
      <c r="NVZ31" s="43"/>
      <c r="NWA31" s="43"/>
      <c r="NWB31" s="43"/>
      <c r="NWC31" s="43"/>
      <c r="NWD31" s="43"/>
      <c r="NWE31" s="43"/>
      <c r="NWF31" s="43"/>
      <c r="NWG31" s="43"/>
      <c r="NWH31" s="43"/>
      <c r="NWI31" s="43"/>
      <c r="NWJ31" s="43"/>
      <c r="NWK31" s="43"/>
      <c r="NWL31" s="43"/>
      <c r="NWM31" s="43"/>
      <c r="NWN31" s="43"/>
      <c r="NWO31" s="43"/>
      <c r="NWP31" s="43"/>
      <c r="NWQ31" s="43"/>
      <c r="NWR31" s="43"/>
      <c r="NWS31" s="43"/>
      <c r="NWT31" s="43"/>
      <c r="NWU31" s="43"/>
      <c r="NWV31" s="43"/>
      <c r="NWW31" s="43"/>
      <c r="NWX31" s="43"/>
      <c r="NWY31" s="43"/>
      <c r="NWZ31" s="43"/>
      <c r="NXA31" s="43"/>
      <c r="NXB31" s="43"/>
      <c r="NXC31" s="43"/>
      <c r="NXD31" s="43"/>
      <c r="NXE31" s="43"/>
      <c r="NXF31" s="43"/>
      <c r="NXG31" s="43"/>
      <c r="NXH31" s="43"/>
      <c r="NXI31" s="43"/>
      <c r="NXJ31" s="43"/>
      <c r="NXK31" s="43"/>
      <c r="NXL31" s="43"/>
      <c r="NXM31" s="43"/>
      <c r="NXN31" s="43"/>
      <c r="NXO31" s="43"/>
      <c r="NXP31" s="43"/>
      <c r="NXQ31" s="43"/>
      <c r="NXR31" s="43"/>
      <c r="NXS31" s="43"/>
      <c r="NXT31" s="43"/>
      <c r="NXU31" s="43"/>
      <c r="NXV31" s="43"/>
      <c r="NXW31" s="43"/>
      <c r="NXX31" s="43"/>
      <c r="NXY31" s="43"/>
      <c r="NXZ31" s="43"/>
      <c r="NYA31" s="43"/>
      <c r="NYB31" s="43"/>
      <c r="NYC31" s="43"/>
      <c r="NYD31" s="43"/>
      <c r="NYE31" s="43"/>
      <c r="NYF31" s="43"/>
      <c r="NYG31" s="43"/>
      <c r="NYH31" s="43"/>
      <c r="NYI31" s="43"/>
      <c r="NYJ31" s="43"/>
      <c r="NYK31" s="43"/>
      <c r="NYL31" s="43"/>
      <c r="NYM31" s="43"/>
      <c r="NYN31" s="43"/>
      <c r="NYO31" s="43"/>
      <c r="NYP31" s="43"/>
      <c r="NYQ31" s="43"/>
      <c r="NYR31" s="43"/>
      <c r="NYS31" s="43"/>
      <c r="NYT31" s="43"/>
      <c r="NYU31" s="43"/>
      <c r="NYV31" s="43"/>
      <c r="NYW31" s="43"/>
      <c r="NYX31" s="43"/>
      <c r="NYY31" s="43"/>
      <c r="NYZ31" s="43"/>
      <c r="NZA31" s="43"/>
      <c r="NZB31" s="43"/>
      <c r="NZC31" s="43"/>
      <c r="NZD31" s="43"/>
      <c r="NZE31" s="43"/>
      <c r="NZF31" s="43"/>
      <c r="NZG31" s="43"/>
      <c r="NZH31" s="43"/>
      <c r="NZI31" s="43"/>
      <c r="NZJ31" s="43"/>
      <c r="NZK31" s="43"/>
      <c r="NZL31" s="43"/>
      <c r="NZM31" s="43"/>
      <c r="NZN31" s="43"/>
      <c r="NZO31" s="43"/>
      <c r="NZP31" s="43"/>
      <c r="NZQ31" s="43"/>
      <c r="NZR31" s="43"/>
      <c r="NZS31" s="43"/>
      <c r="NZT31" s="43"/>
      <c r="NZU31" s="43"/>
      <c r="NZV31" s="43"/>
      <c r="NZW31" s="43"/>
      <c r="NZX31" s="43"/>
      <c r="NZY31" s="43"/>
      <c r="NZZ31" s="43"/>
      <c r="OAA31" s="43"/>
      <c r="OAB31" s="43"/>
      <c r="OAC31" s="43"/>
      <c r="OAD31" s="43"/>
      <c r="OAE31" s="43"/>
      <c r="OAF31" s="43"/>
      <c r="OAG31" s="43"/>
      <c r="OAH31" s="43"/>
      <c r="OAI31" s="43"/>
      <c r="OAJ31" s="43"/>
      <c r="OAK31" s="43"/>
      <c r="OAL31" s="43"/>
      <c r="OAM31" s="43"/>
      <c r="OAN31" s="43"/>
      <c r="OAO31" s="43"/>
      <c r="OAP31" s="43"/>
      <c r="OAQ31" s="43"/>
      <c r="OAR31" s="43"/>
      <c r="OAS31" s="43"/>
      <c r="OAT31" s="43"/>
      <c r="OAU31" s="43"/>
      <c r="OAV31" s="43"/>
      <c r="OAW31" s="43"/>
      <c r="OAX31" s="43"/>
      <c r="OAY31" s="43"/>
      <c r="OAZ31" s="43"/>
      <c r="OBA31" s="43"/>
      <c r="OBB31" s="43"/>
      <c r="OBC31" s="43"/>
      <c r="OBD31" s="43"/>
      <c r="OBE31" s="43"/>
      <c r="OBF31" s="43"/>
      <c r="OBG31" s="43"/>
      <c r="OBH31" s="43"/>
      <c r="OBI31" s="43"/>
      <c r="OBJ31" s="43"/>
      <c r="OBK31" s="43"/>
      <c r="OBL31" s="43"/>
      <c r="OBM31" s="43"/>
      <c r="OBN31" s="43"/>
      <c r="OBO31" s="43"/>
      <c r="OBP31" s="43"/>
      <c r="OBQ31" s="43"/>
      <c r="OBR31" s="43"/>
      <c r="OBS31" s="43"/>
      <c r="OBT31" s="43"/>
      <c r="OBU31" s="43"/>
      <c r="OBV31" s="43"/>
      <c r="OBW31" s="43"/>
      <c r="OBX31" s="43"/>
      <c r="OBY31" s="43"/>
      <c r="OBZ31" s="43"/>
      <c r="OCA31" s="43"/>
      <c r="OCB31" s="43"/>
      <c r="OCC31" s="43"/>
      <c r="OCD31" s="43"/>
      <c r="OCE31" s="43"/>
      <c r="OCF31" s="43"/>
      <c r="OCG31" s="43"/>
      <c r="OCH31" s="43"/>
      <c r="OCI31" s="43"/>
      <c r="OCJ31" s="43"/>
      <c r="OCK31" s="43"/>
      <c r="OCL31" s="43"/>
      <c r="OCM31" s="43"/>
      <c r="OCN31" s="43"/>
      <c r="OCO31" s="43"/>
      <c r="OCP31" s="43"/>
      <c r="OCQ31" s="43"/>
      <c r="OCR31" s="43"/>
      <c r="OCS31" s="43"/>
      <c r="OCT31" s="43"/>
      <c r="OCU31" s="43"/>
      <c r="OCV31" s="43"/>
      <c r="OCW31" s="43"/>
      <c r="OCX31" s="43"/>
      <c r="OCY31" s="43"/>
      <c r="OCZ31" s="43"/>
      <c r="ODA31" s="43"/>
      <c r="ODB31" s="43"/>
      <c r="ODC31" s="43"/>
      <c r="ODD31" s="43"/>
    </row>
    <row r="32" s="2" customFormat="1" ht="15.6" spans="1:1024 1025:10248">
      <c r="A32" s="36"/>
      <c r="B32" s="36"/>
      <c r="C32" s="36"/>
      <c r="D32" s="36"/>
      <c r="E32" s="37"/>
      <c r="F32" s="36"/>
      <c r="G32" s="37"/>
      <c r="H32" s="36"/>
      <c r="I32" s="36"/>
    </row>
    <row r="33" customFormat="1" ht="25" customHeight="1" spans="1:6">
      <c r="A33" s="38" t="s">
        <v>541</v>
      </c>
      <c r="B33" s="38"/>
      <c r="C33" s="38"/>
      <c r="D33" s="38"/>
      <c r="E33" s="38"/>
      <c r="F33" s="38"/>
    </row>
  </sheetData>
  <mergeCells count="1">
    <mergeCell ref="A2:D2"/>
  </mergeCells>
  <pageMargins left="0.984027777777778" right="0.15748031496063" top="0.314583333333333" bottom="0.984251968503937" header="0.52" footer="0.511811023622047"/>
  <pageSetup paperSize="9" scale="78" orientation="portrait"/>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25"/>
  <sheetViews>
    <sheetView view="pageBreakPreview" zoomScale="70" zoomScaleNormal="100" topLeftCell="B22" workbookViewId="0">
      <selection activeCell="E37" sqref="E37"/>
    </sheetView>
  </sheetViews>
  <sheetFormatPr defaultColWidth="8.72222222222222" defaultRowHeight="12"/>
  <cols>
    <col min="1" max="1" width="2.36111111111111" style="1" hidden="1" customWidth="1"/>
    <col min="2" max="2" width="30.8981481481481" style="1" customWidth="1"/>
    <col min="3" max="3" width="25.4537037037037" style="1" customWidth="1"/>
    <col min="4" max="4" width="29.4537037037037" style="1" customWidth="1"/>
    <col min="5" max="5" width="30.7222222222222" style="1" customWidth="1"/>
    <col min="6" max="6" width="18.6388888888889" style="3" customWidth="1"/>
    <col min="7" max="7" width="16.7222222222222" style="1" customWidth="1"/>
    <col min="8" max="8" width="20" style="1" customWidth="1"/>
    <col min="9" max="9" width="17.8148148148148" style="1" customWidth="1"/>
    <col min="10" max="10" width="16.7222222222222" style="1" customWidth="1"/>
    <col min="11" max="12" width="8.72222222222222" style="1"/>
    <col min="13" max="13" width="12.0925925925926" style="1" customWidth="1"/>
    <col min="14" max="251" width="8.72222222222222" style="1"/>
    <col min="252" max="255" width="8.72222222222222" style="4"/>
    <col min="256" max="256" width="8.72222222222222" style="4" hidden="1" customWidth="1"/>
    <col min="257" max="257" width="34.4537037037037" style="4" customWidth="1"/>
    <col min="258" max="258" width="8.72222222222222" style="4" hidden="1" customWidth="1"/>
    <col min="259" max="259" width="18.4537037037037" style="4" customWidth="1"/>
    <col min="260" max="260" width="17.6388888888889" style="4" customWidth="1"/>
    <col min="261" max="261" width="17.4537037037037" style="4" customWidth="1"/>
    <col min="262" max="262" width="15.4537037037037" style="4" customWidth="1"/>
    <col min="263" max="263" width="16.7222222222222" style="4" customWidth="1"/>
    <col min="264" max="264" width="20" style="4" customWidth="1"/>
    <col min="265" max="265" width="17.8148148148148" style="4" customWidth="1"/>
    <col min="266" max="266" width="16.7222222222222" style="4" customWidth="1"/>
    <col min="267" max="268" width="8.72222222222222" style="4"/>
    <col min="269" max="269" width="12.0925925925926" style="4" customWidth="1"/>
    <col min="270" max="511" width="8.72222222222222" style="4"/>
    <col min="512" max="512" width="8.72222222222222" style="4" hidden="1" customWidth="1"/>
    <col min="513" max="513" width="34.4537037037037" style="4" customWidth="1"/>
    <col min="514" max="514" width="8.72222222222222" style="4" hidden="1" customWidth="1"/>
    <col min="515" max="515" width="18.4537037037037" style="4" customWidth="1"/>
    <col min="516" max="516" width="17.6388888888889" style="4" customWidth="1"/>
    <col min="517" max="517" width="17.4537037037037" style="4" customWidth="1"/>
    <col min="518" max="518" width="15.4537037037037" style="4" customWidth="1"/>
    <col min="519" max="519" width="16.7222222222222" style="4" customWidth="1"/>
    <col min="520" max="520" width="20" style="4" customWidth="1"/>
    <col min="521" max="521" width="17.8148148148148" style="4" customWidth="1"/>
    <col min="522" max="522" width="16.7222222222222" style="4" customWidth="1"/>
    <col min="523" max="524" width="8.72222222222222" style="4"/>
    <col min="525" max="525" width="12.0925925925926" style="4" customWidth="1"/>
    <col min="526" max="767" width="8.72222222222222" style="4"/>
    <col min="768" max="768" width="8.72222222222222" style="4" hidden="1" customWidth="1"/>
    <col min="769" max="769" width="34.4537037037037" style="4" customWidth="1"/>
    <col min="770" max="770" width="8.72222222222222" style="4" hidden="1" customWidth="1"/>
    <col min="771" max="771" width="18.4537037037037" style="4" customWidth="1"/>
    <col min="772" max="772" width="17.6388888888889" style="4" customWidth="1"/>
    <col min="773" max="773" width="17.4537037037037" style="4" customWidth="1"/>
    <col min="774" max="774" width="15.4537037037037" style="4" customWidth="1"/>
    <col min="775" max="775" width="16.7222222222222" style="4" customWidth="1"/>
    <col min="776" max="776" width="20" style="4" customWidth="1"/>
    <col min="777" max="777" width="17.8148148148148" style="4" customWidth="1"/>
    <col min="778" max="778" width="16.7222222222222" style="4" customWidth="1"/>
    <col min="779" max="780" width="8.72222222222222" style="4"/>
    <col min="781" max="781" width="12.0925925925926" style="4" customWidth="1"/>
    <col min="782" max="1023" width="8.72222222222222" style="4"/>
    <col min="1024" max="1024" width="8.72222222222222" style="4" hidden="1" customWidth="1"/>
    <col min="1025" max="1025" width="34.4537037037037" style="4" customWidth="1"/>
    <col min="1026" max="1026" width="8.72222222222222" style="4" hidden="1" customWidth="1"/>
    <col min="1027" max="1027" width="18.4537037037037" style="4" customWidth="1"/>
    <col min="1028" max="1028" width="17.6388888888889" style="4" customWidth="1"/>
    <col min="1029" max="1029" width="17.4537037037037" style="4" customWidth="1"/>
    <col min="1030" max="1030" width="15.4537037037037" style="4" customWidth="1"/>
    <col min="1031" max="1031" width="16.7222222222222" style="4" customWidth="1"/>
    <col min="1032" max="1032" width="20" style="4" customWidth="1"/>
    <col min="1033" max="1033" width="17.8148148148148" style="4" customWidth="1"/>
    <col min="1034" max="1034" width="16.7222222222222" style="4" customWidth="1"/>
    <col min="1035" max="1036" width="8.72222222222222" style="4"/>
    <col min="1037" max="1037" width="12.0925925925926" style="4" customWidth="1"/>
    <col min="1038" max="1279" width="8.72222222222222" style="4"/>
    <col min="1280" max="1280" width="8.72222222222222" style="4" hidden="1" customWidth="1"/>
    <col min="1281" max="1281" width="34.4537037037037" style="4" customWidth="1"/>
    <col min="1282" max="1282" width="8.72222222222222" style="4" hidden="1" customWidth="1"/>
    <col min="1283" max="1283" width="18.4537037037037" style="4" customWidth="1"/>
    <col min="1284" max="1284" width="17.6388888888889" style="4" customWidth="1"/>
    <col min="1285" max="1285" width="17.4537037037037" style="4" customWidth="1"/>
    <col min="1286" max="1286" width="15.4537037037037" style="4" customWidth="1"/>
    <col min="1287" max="1287" width="16.7222222222222" style="4" customWidth="1"/>
    <col min="1288" max="1288" width="20" style="4" customWidth="1"/>
    <col min="1289" max="1289" width="17.8148148148148" style="4" customWidth="1"/>
    <col min="1290" max="1290" width="16.7222222222222" style="4" customWidth="1"/>
    <col min="1291" max="1292" width="8.72222222222222" style="4"/>
    <col min="1293" max="1293" width="12.0925925925926" style="4" customWidth="1"/>
    <col min="1294" max="1535" width="8.72222222222222" style="4"/>
    <col min="1536" max="1536" width="8.72222222222222" style="4" hidden="1" customWidth="1"/>
    <col min="1537" max="1537" width="34.4537037037037" style="4" customWidth="1"/>
    <col min="1538" max="1538" width="8.72222222222222" style="4" hidden="1" customWidth="1"/>
    <col min="1539" max="1539" width="18.4537037037037" style="4" customWidth="1"/>
    <col min="1540" max="1540" width="17.6388888888889" style="4" customWidth="1"/>
    <col min="1541" max="1541" width="17.4537037037037" style="4" customWidth="1"/>
    <col min="1542" max="1542" width="15.4537037037037" style="4" customWidth="1"/>
    <col min="1543" max="1543" width="16.7222222222222" style="4" customWidth="1"/>
    <col min="1544" max="1544" width="20" style="4" customWidth="1"/>
    <col min="1545" max="1545" width="17.8148148148148" style="4" customWidth="1"/>
    <col min="1546" max="1546" width="16.7222222222222" style="4" customWidth="1"/>
    <col min="1547" max="1548" width="8.72222222222222" style="4"/>
    <col min="1549" max="1549" width="12.0925925925926" style="4" customWidth="1"/>
    <col min="1550" max="1791" width="8.72222222222222" style="4"/>
    <col min="1792" max="1792" width="8.72222222222222" style="4" hidden="1" customWidth="1"/>
    <col min="1793" max="1793" width="34.4537037037037" style="4" customWidth="1"/>
    <col min="1794" max="1794" width="8.72222222222222" style="4" hidden="1" customWidth="1"/>
    <col min="1795" max="1795" width="18.4537037037037" style="4" customWidth="1"/>
    <col min="1796" max="1796" width="17.6388888888889" style="4" customWidth="1"/>
    <col min="1797" max="1797" width="17.4537037037037" style="4" customWidth="1"/>
    <col min="1798" max="1798" width="15.4537037037037" style="4" customWidth="1"/>
    <col min="1799" max="1799" width="16.7222222222222" style="4" customWidth="1"/>
    <col min="1800" max="1800" width="20" style="4" customWidth="1"/>
    <col min="1801" max="1801" width="17.8148148148148" style="4" customWidth="1"/>
    <col min="1802" max="1802" width="16.7222222222222" style="4" customWidth="1"/>
    <col min="1803" max="1804" width="8.72222222222222" style="4"/>
    <col min="1805" max="1805" width="12.0925925925926" style="4" customWidth="1"/>
    <col min="1806" max="2047" width="8.72222222222222" style="4"/>
    <col min="2048" max="2048" width="8.72222222222222" style="4" hidden="1" customWidth="1"/>
    <col min="2049" max="2049" width="34.4537037037037" style="4" customWidth="1"/>
    <col min="2050" max="2050" width="8.72222222222222" style="4" hidden="1" customWidth="1"/>
    <col min="2051" max="2051" width="18.4537037037037" style="4" customWidth="1"/>
    <col min="2052" max="2052" width="17.6388888888889" style="4" customWidth="1"/>
    <col min="2053" max="2053" width="17.4537037037037" style="4" customWidth="1"/>
    <col min="2054" max="2054" width="15.4537037037037" style="4" customWidth="1"/>
    <col min="2055" max="2055" width="16.7222222222222" style="4" customWidth="1"/>
    <col min="2056" max="2056" width="20" style="4" customWidth="1"/>
    <col min="2057" max="2057" width="17.8148148148148" style="4" customWidth="1"/>
    <col min="2058" max="2058" width="16.7222222222222" style="4" customWidth="1"/>
    <col min="2059" max="2060" width="8.72222222222222" style="4"/>
    <col min="2061" max="2061" width="12.0925925925926" style="4" customWidth="1"/>
    <col min="2062" max="2303" width="8.72222222222222" style="4"/>
    <col min="2304" max="2304" width="8.72222222222222" style="4" hidden="1" customWidth="1"/>
    <col min="2305" max="2305" width="34.4537037037037" style="4" customWidth="1"/>
    <col min="2306" max="2306" width="8.72222222222222" style="4" hidden="1" customWidth="1"/>
    <col min="2307" max="2307" width="18.4537037037037" style="4" customWidth="1"/>
    <col min="2308" max="2308" width="17.6388888888889" style="4" customWidth="1"/>
    <col min="2309" max="2309" width="17.4537037037037" style="4" customWidth="1"/>
    <col min="2310" max="2310" width="15.4537037037037" style="4" customWidth="1"/>
    <col min="2311" max="2311" width="16.7222222222222" style="4" customWidth="1"/>
    <col min="2312" max="2312" width="20" style="4" customWidth="1"/>
    <col min="2313" max="2313" width="17.8148148148148" style="4" customWidth="1"/>
    <col min="2314" max="2314" width="16.7222222222222" style="4" customWidth="1"/>
    <col min="2315" max="2316" width="8.72222222222222" style="4"/>
    <col min="2317" max="2317" width="12.0925925925926" style="4" customWidth="1"/>
    <col min="2318" max="2559" width="8.72222222222222" style="4"/>
    <col min="2560" max="2560" width="8.72222222222222" style="4" hidden="1" customWidth="1"/>
    <col min="2561" max="2561" width="34.4537037037037" style="4" customWidth="1"/>
    <col min="2562" max="2562" width="8.72222222222222" style="4" hidden="1" customWidth="1"/>
    <col min="2563" max="2563" width="18.4537037037037" style="4" customWidth="1"/>
    <col min="2564" max="2564" width="17.6388888888889" style="4" customWidth="1"/>
    <col min="2565" max="2565" width="17.4537037037037" style="4" customWidth="1"/>
    <col min="2566" max="2566" width="15.4537037037037" style="4" customWidth="1"/>
    <col min="2567" max="2567" width="16.7222222222222" style="4" customWidth="1"/>
    <col min="2568" max="2568" width="20" style="4" customWidth="1"/>
    <col min="2569" max="2569" width="17.8148148148148" style="4" customWidth="1"/>
    <col min="2570" max="2570" width="16.7222222222222" style="4" customWidth="1"/>
    <col min="2571" max="2572" width="8.72222222222222" style="4"/>
    <col min="2573" max="2573" width="12.0925925925926" style="4" customWidth="1"/>
    <col min="2574" max="2815" width="8.72222222222222" style="4"/>
    <col min="2816" max="2816" width="8.72222222222222" style="4" hidden="1" customWidth="1"/>
    <col min="2817" max="2817" width="34.4537037037037" style="4" customWidth="1"/>
    <col min="2818" max="2818" width="8.72222222222222" style="4" hidden="1" customWidth="1"/>
    <col min="2819" max="2819" width="18.4537037037037" style="4" customWidth="1"/>
    <col min="2820" max="2820" width="17.6388888888889" style="4" customWidth="1"/>
    <col min="2821" max="2821" width="17.4537037037037" style="4" customWidth="1"/>
    <col min="2822" max="2822" width="15.4537037037037" style="4" customWidth="1"/>
    <col min="2823" max="2823" width="16.7222222222222" style="4" customWidth="1"/>
    <col min="2824" max="2824" width="20" style="4" customWidth="1"/>
    <col min="2825" max="2825" width="17.8148148148148" style="4" customWidth="1"/>
    <col min="2826" max="2826" width="16.7222222222222" style="4" customWidth="1"/>
    <col min="2827" max="2828" width="8.72222222222222" style="4"/>
    <col min="2829" max="2829" width="12.0925925925926" style="4" customWidth="1"/>
    <col min="2830" max="3071" width="8.72222222222222" style="4"/>
    <col min="3072" max="3072" width="8.72222222222222" style="4" hidden="1" customWidth="1"/>
    <col min="3073" max="3073" width="34.4537037037037" style="4" customWidth="1"/>
    <col min="3074" max="3074" width="8.72222222222222" style="4" hidden="1" customWidth="1"/>
    <col min="3075" max="3075" width="18.4537037037037" style="4" customWidth="1"/>
    <col min="3076" max="3076" width="17.6388888888889" style="4" customWidth="1"/>
    <col min="3077" max="3077" width="17.4537037037037" style="4" customWidth="1"/>
    <col min="3078" max="3078" width="15.4537037037037" style="4" customWidth="1"/>
    <col min="3079" max="3079" width="16.7222222222222" style="4" customWidth="1"/>
    <col min="3080" max="3080" width="20" style="4" customWidth="1"/>
    <col min="3081" max="3081" width="17.8148148148148" style="4" customWidth="1"/>
    <col min="3082" max="3082" width="16.7222222222222" style="4" customWidth="1"/>
    <col min="3083" max="3084" width="8.72222222222222" style="4"/>
    <col min="3085" max="3085" width="12.0925925925926" style="4" customWidth="1"/>
    <col min="3086" max="3327" width="8.72222222222222" style="4"/>
    <col min="3328" max="3328" width="8.72222222222222" style="4" hidden="1" customWidth="1"/>
    <col min="3329" max="3329" width="34.4537037037037" style="4" customWidth="1"/>
    <col min="3330" max="3330" width="8.72222222222222" style="4" hidden="1" customWidth="1"/>
    <col min="3331" max="3331" width="18.4537037037037" style="4" customWidth="1"/>
    <col min="3332" max="3332" width="17.6388888888889" style="4" customWidth="1"/>
    <col min="3333" max="3333" width="17.4537037037037" style="4" customWidth="1"/>
    <col min="3334" max="3334" width="15.4537037037037" style="4" customWidth="1"/>
    <col min="3335" max="3335" width="16.7222222222222" style="4" customWidth="1"/>
    <col min="3336" max="3336" width="20" style="4" customWidth="1"/>
    <col min="3337" max="3337" width="17.8148148148148" style="4" customWidth="1"/>
    <col min="3338" max="3338" width="16.7222222222222" style="4" customWidth="1"/>
    <col min="3339" max="3340" width="8.72222222222222" style="4"/>
    <col min="3341" max="3341" width="12.0925925925926" style="4" customWidth="1"/>
    <col min="3342" max="3583" width="8.72222222222222" style="4"/>
    <col min="3584" max="3584" width="8.72222222222222" style="4" hidden="1" customWidth="1"/>
    <col min="3585" max="3585" width="34.4537037037037" style="4" customWidth="1"/>
    <col min="3586" max="3586" width="8.72222222222222" style="4" hidden="1" customWidth="1"/>
    <col min="3587" max="3587" width="18.4537037037037" style="4" customWidth="1"/>
    <col min="3588" max="3588" width="17.6388888888889" style="4" customWidth="1"/>
    <col min="3589" max="3589" width="17.4537037037037" style="4" customWidth="1"/>
    <col min="3590" max="3590" width="15.4537037037037" style="4" customWidth="1"/>
    <col min="3591" max="3591" width="16.7222222222222" style="4" customWidth="1"/>
    <col min="3592" max="3592" width="20" style="4" customWidth="1"/>
    <col min="3593" max="3593" width="17.8148148148148" style="4" customWidth="1"/>
    <col min="3594" max="3594" width="16.7222222222222" style="4" customWidth="1"/>
    <col min="3595" max="3596" width="8.72222222222222" style="4"/>
    <col min="3597" max="3597" width="12.0925925925926" style="4" customWidth="1"/>
    <col min="3598" max="3839" width="8.72222222222222" style="4"/>
    <col min="3840" max="3840" width="8.72222222222222" style="4" hidden="1" customWidth="1"/>
    <col min="3841" max="3841" width="34.4537037037037" style="4" customWidth="1"/>
    <col min="3842" max="3842" width="8.72222222222222" style="4" hidden="1" customWidth="1"/>
    <col min="3843" max="3843" width="18.4537037037037" style="4" customWidth="1"/>
    <col min="3844" max="3844" width="17.6388888888889" style="4" customWidth="1"/>
    <col min="3845" max="3845" width="17.4537037037037" style="4" customWidth="1"/>
    <col min="3846" max="3846" width="15.4537037037037" style="4" customWidth="1"/>
    <col min="3847" max="3847" width="16.7222222222222" style="4" customWidth="1"/>
    <col min="3848" max="3848" width="20" style="4" customWidth="1"/>
    <col min="3849" max="3849" width="17.8148148148148" style="4" customWidth="1"/>
    <col min="3850" max="3850" width="16.7222222222222" style="4" customWidth="1"/>
    <col min="3851" max="3852" width="8.72222222222222" style="4"/>
    <col min="3853" max="3853" width="12.0925925925926" style="4" customWidth="1"/>
    <col min="3854" max="4095" width="8.72222222222222" style="4"/>
    <col min="4096" max="4096" width="8.72222222222222" style="4" hidden="1" customWidth="1"/>
    <col min="4097" max="4097" width="34.4537037037037" style="4" customWidth="1"/>
    <col min="4098" max="4098" width="8.72222222222222" style="4" hidden="1" customWidth="1"/>
    <col min="4099" max="4099" width="18.4537037037037" style="4" customWidth="1"/>
    <col min="4100" max="4100" width="17.6388888888889" style="4" customWidth="1"/>
    <col min="4101" max="4101" width="17.4537037037037" style="4" customWidth="1"/>
    <col min="4102" max="4102" width="15.4537037037037" style="4" customWidth="1"/>
    <col min="4103" max="4103" width="16.7222222222222" style="4" customWidth="1"/>
    <col min="4104" max="4104" width="20" style="4" customWidth="1"/>
    <col min="4105" max="4105" width="17.8148148148148" style="4" customWidth="1"/>
    <col min="4106" max="4106" width="16.7222222222222" style="4" customWidth="1"/>
    <col min="4107" max="4108" width="8.72222222222222" style="4"/>
    <col min="4109" max="4109" width="12.0925925925926" style="4" customWidth="1"/>
    <col min="4110" max="4351" width="8.72222222222222" style="4"/>
    <col min="4352" max="4352" width="8.72222222222222" style="4" hidden="1" customWidth="1"/>
    <col min="4353" max="4353" width="34.4537037037037" style="4" customWidth="1"/>
    <col min="4354" max="4354" width="8.72222222222222" style="4" hidden="1" customWidth="1"/>
    <col min="4355" max="4355" width="18.4537037037037" style="4" customWidth="1"/>
    <col min="4356" max="4356" width="17.6388888888889" style="4" customWidth="1"/>
    <col min="4357" max="4357" width="17.4537037037037" style="4" customWidth="1"/>
    <col min="4358" max="4358" width="15.4537037037037" style="4" customWidth="1"/>
    <col min="4359" max="4359" width="16.7222222222222" style="4" customWidth="1"/>
    <col min="4360" max="4360" width="20" style="4" customWidth="1"/>
    <col min="4361" max="4361" width="17.8148148148148" style="4" customWidth="1"/>
    <col min="4362" max="4362" width="16.7222222222222" style="4" customWidth="1"/>
    <col min="4363" max="4364" width="8.72222222222222" style="4"/>
    <col min="4365" max="4365" width="12.0925925925926" style="4" customWidth="1"/>
    <col min="4366" max="4607" width="8.72222222222222" style="4"/>
    <col min="4608" max="4608" width="8.72222222222222" style="4" hidden="1" customWidth="1"/>
    <col min="4609" max="4609" width="34.4537037037037" style="4" customWidth="1"/>
    <col min="4610" max="4610" width="8.72222222222222" style="4" hidden="1" customWidth="1"/>
    <col min="4611" max="4611" width="18.4537037037037" style="4" customWidth="1"/>
    <col min="4612" max="4612" width="17.6388888888889" style="4" customWidth="1"/>
    <col min="4613" max="4613" width="17.4537037037037" style="4" customWidth="1"/>
    <col min="4614" max="4614" width="15.4537037037037" style="4" customWidth="1"/>
    <col min="4615" max="4615" width="16.7222222222222" style="4" customWidth="1"/>
    <col min="4616" max="4616" width="20" style="4" customWidth="1"/>
    <col min="4617" max="4617" width="17.8148148148148" style="4" customWidth="1"/>
    <col min="4618" max="4618" width="16.7222222222222" style="4" customWidth="1"/>
    <col min="4619" max="4620" width="8.72222222222222" style="4"/>
    <col min="4621" max="4621" width="12.0925925925926" style="4" customWidth="1"/>
    <col min="4622" max="4863" width="8.72222222222222" style="4"/>
    <col min="4864" max="4864" width="8.72222222222222" style="4" hidden="1" customWidth="1"/>
    <col min="4865" max="4865" width="34.4537037037037" style="4" customWidth="1"/>
    <col min="4866" max="4866" width="8.72222222222222" style="4" hidden="1" customWidth="1"/>
    <col min="4867" max="4867" width="18.4537037037037" style="4" customWidth="1"/>
    <col min="4868" max="4868" width="17.6388888888889" style="4" customWidth="1"/>
    <col min="4869" max="4869" width="17.4537037037037" style="4" customWidth="1"/>
    <col min="4870" max="4870" width="15.4537037037037" style="4" customWidth="1"/>
    <col min="4871" max="4871" width="16.7222222222222" style="4" customWidth="1"/>
    <col min="4872" max="4872" width="20" style="4" customWidth="1"/>
    <col min="4873" max="4873" width="17.8148148148148" style="4" customWidth="1"/>
    <col min="4874" max="4874" width="16.7222222222222" style="4" customWidth="1"/>
    <col min="4875" max="4876" width="8.72222222222222" style="4"/>
    <col min="4877" max="4877" width="12.0925925925926" style="4" customWidth="1"/>
    <col min="4878" max="5119" width="8.72222222222222" style="4"/>
    <col min="5120" max="5120" width="8.72222222222222" style="4" hidden="1" customWidth="1"/>
    <col min="5121" max="5121" width="34.4537037037037" style="4" customWidth="1"/>
    <col min="5122" max="5122" width="8.72222222222222" style="4" hidden="1" customWidth="1"/>
    <col min="5123" max="5123" width="18.4537037037037" style="4" customWidth="1"/>
    <col min="5124" max="5124" width="17.6388888888889" style="4" customWidth="1"/>
    <col min="5125" max="5125" width="17.4537037037037" style="4" customWidth="1"/>
    <col min="5126" max="5126" width="15.4537037037037" style="4" customWidth="1"/>
    <col min="5127" max="5127" width="16.7222222222222" style="4" customWidth="1"/>
    <col min="5128" max="5128" width="20" style="4" customWidth="1"/>
    <col min="5129" max="5129" width="17.8148148148148" style="4" customWidth="1"/>
    <col min="5130" max="5130" width="16.7222222222222" style="4" customWidth="1"/>
    <col min="5131" max="5132" width="8.72222222222222" style="4"/>
    <col min="5133" max="5133" width="12.0925925925926" style="4" customWidth="1"/>
    <col min="5134" max="5375" width="8.72222222222222" style="4"/>
    <col min="5376" max="5376" width="8.72222222222222" style="4" hidden="1" customWidth="1"/>
    <col min="5377" max="5377" width="34.4537037037037" style="4" customWidth="1"/>
    <col min="5378" max="5378" width="8.72222222222222" style="4" hidden="1" customWidth="1"/>
    <col min="5379" max="5379" width="18.4537037037037" style="4" customWidth="1"/>
    <col min="5380" max="5380" width="17.6388888888889" style="4" customWidth="1"/>
    <col min="5381" max="5381" width="17.4537037037037" style="4" customWidth="1"/>
    <col min="5382" max="5382" width="15.4537037037037" style="4" customWidth="1"/>
    <col min="5383" max="5383" width="16.7222222222222" style="4" customWidth="1"/>
    <col min="5384" max="5384" width="20" style="4" customWidth="1"/>
    <col min="5385" max="5385" width="17.8148148148148" style="4" customWidth="1"/>
    <col min="5386" max="5386" width="16.7222222222222" style="4" customWidth="1"/>
    <col min="5387" max="5388" width="8.72222222222222" style="4"/>
    <col min="5389" max="5389" width="12.0925925925926" style="4" customWidth="1"/>
    <col min="5390" max="5631" width="8.72222222222222" style="4"/>
    <col min="5632" max="5632" width="8.72222222222222" style="4" hidden="1" customWidth="1"/>
    <col min="5633" max="5633" width="34.4537037037037" style="4" customWidth="1"/>
    <col min="5634" max="5634" width="8.72222222222222" style="4" hidden="1" customWidth="1"/>
    <col min="5635" max="5635" width="18.4537037037037" style="4" customWidth="1"/>
    <col min="5636" max="5636" width="17.6388888888889" style="4" customWidth="1"/>
    <col min="5637" max="5637" width="17.4537037037037" style="4" customWidth="1"/>
    <col min="5638" max="5638" width="15.4537037037037" style="4" customWidth="1"/>
    <col min="5639" max="5639" width="16.7222222222222" style="4" customWidth="1"/>
    <col min="5640" max="5640" width="20" style="4" customWidth="1"/>
    <col min="5641" max="5641" width="17.8148148148148" style="4" customWidth="1"/>
    <col min="5642" max="5642" width="16.7222222222222" style="4" customWidth="1"/>
    <col min="5643" max="5644" width="8.72222222222222" style="4"/>
    <col min="5645" max="5645" width="12.0925925925926" style="4" customWidth="1"/>
    <col min="5646" max="5887" width="8.72222222222222" style="4"/>
    <col min="5888" max="5888" width="8.72222222222222" style="4" hidden="1" customWidth="1"/>
    <col min="5889" max="5889" width="34.4537037037037" style="4" customWidth="1"/>
    <col min="5890" max="5890" width="8.72222222222222" style="4" hidden="1" customWidth="1"/>
    <col min="5891" max="5891" width="18.4537037037037" style="4" customWidth="1"/>
    <col min="5892" max="5892" width="17.6388888888889" style="4" customWidth="1"/>
    <col min="5893" max="5893" width="17.4537037037037" style="4" customWidth="1"/>
    <col min="5894" max="5894" width="15.4537037037037" style="4" customWidth="1"/>
    <col min="5895" max="5895" width="16.7222222222222" style="4" customWidth="1"/>
    <col min="5896" max="5896" width="20" style="4" customWidth="1"/>
    <col min="5897" max="5897" width="17.8148148148148" style="4" customWidth="1"/>
    <col min="5898" max="5898" width="16.7222222222222" style="4" customWidth="1"/>
    <col min="5899" max="5900" width="8.72222222222222" style="4"/>
    <col min="5901" max="5901" width="12.0925925925926" style="4" customWidth="1"/>
    <col min="5902" max="6143" width="8.72222222222222" style="4"/>
    <col min="6144" max="6144" width="8.72222222222222" style="4" hidden="1" customWidth="1"/>
    <col min="6145" max="6145" width="34.4537037037037" style="4" customWidth="1"/>
    <col min="6146" max="6146" width="8.72222222222222" style="4" hidden="1" customWidth="1"/>
    <col min="6147" max="6147" width="18.4537037037037" style="4" customWidth="1"/>
    <col min="6148" max="6148" width="17.6388888888889" style="4" customWidth="1"/>
    <col min="6149" max="6149" width="17.4537037037037" style="4" customWidth="1"/>
    <col min="6150" max="6150" width="15.4537037037037" style="4" customWidth="1"/>
    <col min="6151" max="6151" width="16.7222222222222" style="4" customWidth="1"/>
    <col min="6152" max="6152" width="20" style="4" customWidth="1"/>
    <col min="6153" max="6153" width="17.8148148148148" style="4" customWidth="1"/>
    <col min="6154" max="6154" width="16.7222222222222" style="4" customWidth="1"/>
    <col min="6155" max="6156" width="8.72222222222222" style="4"/>
    <col min="6157" max="6157" width="12.0925925925926" style="4" customWidth="1"/>
    <col min="6158" max="6399" width="8.72222222222222" style="4"/>
    <col min="6400" max="6400" width="8.72222222222222" style="4" hidden="1" customWidth="1"/>
    <col min="6401" max="6401" width="34.4537037037037" style="4" customWidth="1"/>
    <col min="6402" max="6402" width="8.72222222222222" style="4" hidden="1" customWidth="1"/>
    <col min="6403" max="6403" width="18.4537037037037" style="4" customWidth="1"/>
    <col min="6404" max="6404" width="17.6388888888889" style="4" customWidth="1"/>
    <col min="6405" max="6405" width="17.4537037037037" style="4" customWidth="1"/>
    <col min="6406" max="6406" width="15.4537037037037" style="4" customWidth="1"/>
    <col min="6407" max="6407" width="16.7222222222222" style="4" customWidth="1"/>
    <col min="6408" max="6408" width="20" style="4" customWidth="1"/>
    <col min="6409" max="6409" width="17.8148148148148" style="4" customWidth="1"/>
    <col min="6410" max="6410" width="16.7222222222222" style="4" customWidth="1"/>
    <col min="6411" max="6412" width="8.72222222222222" style="4"/>
    <col min="6413" max="6413" width="12.0925925925926" style="4" customWidth="1"/>
    <col min="6414" max="6655" width="8.72222222222222" style="4"/>
    <col min="6656" max="6656" width="8.72222222222222" style="4" hidden="1" customWidth="1"/>
    <col min="6657" max="6657" width="34.4537037037037" style="4" customWidth="1"/>
    <col min="6658" max="6658" width="8.72222222222222" style="4" hidden="1" customWidth="1"/>
    <col min="6659" max="6659" width="18.4537037037037" style="4" customWidth="1"/>
    <col min="6660" max="6660" width="17.6388888888889" style="4" customWidth="1"/>
    <col min="6661" max="6661" width="17.4537037037037" style="4" customWidth="1"/>
    <col min="6662" max="6662" width="15.4537037037037" style="4" customWidth="1"/>
    <col min="6663" max="6663" width="16.7222222222222" style="4" customWidth="1"/>
    <col min="6664" max="6664" width="20" style="4" customWidth="1"/>
    <col min="6665" max="6665" width="17.8148148148148" style="4" customWidth="1"/>
    <col min="6666" max="6666" width="16.7222222222222" style="4" customWidth="1"/>
    <col min="6667" max="6668" width="8.72222222222222" style="4"/>
    <col min="6669" max="6669" width="12.0925925925926" style="4" customWidth="1"/>
    <col min="6670" max="6911" width="8.72222222222222" style="4"/>
    <col min="6912" max="6912" width="8.72222222222222" style="4" hidden="1" customWidth="1"/>
    <col min="6913" max="6913" width="34.4537037037037" style="4" customWidth="1"/>
    <col min="6914" max="6914" width="8.72222222222222" style="4" hidden="1" customWidth="1"/>
    <col min="6915" max="6915" width="18.4537037037037" style="4" customWidth="1"/>
    <col min="6916" max="6916" width="17.6388888888889" style="4" customWidth="1"/>
    <col min="6917" max="6917" width="17.4537037037037" style="4" customWidth="1"/>
    <col min="6918" max="6918" width="15.4537037037037" style="4" customWidth="1"/>
    <col min="6919" max="6919" width="16.7222222222222" style="4" customWidth="1"/>
    <col min="6920" max="6920" width="20" style="4" customWidth="1"/>
    <col min="6921" max="6921" width="17.8148148148148" style="4" customWidth="1"/>
    <col min="6922" max="6922" width="16.7222222222222" style="4" customWidth="1"/>
    <col min="6923" max="6924" width="8.72222222222222" style="4"/>
    <col min="6925" max="6925" width="12.0925925925926" style="4" customWidth="1"/>
    <col min="6926" max="7167" width="8.72222222222222" style="4"/>
    <col min="7168" max="7168" width="8.72222222222222" style="4" hidden="1" customWidth="1"/>
    <col min="7169" max="7169" width="34.4537037037037" style="4" customWidth="1"/>
    <col min="7170" max="7170" width="8.72222222222222" style="4" hidden="1" customWidth="1"/>
    <col min="7171" max="7171" width="18.4537037037037" style="4" customWidth="1"/>
    <col min="7172" max="7172" width="17.6388888888889" style="4" customWidth="1"/>
    <col min="7173" max="7173" width="17.4537037037037" style="4" customWidth="1"/>
    <col min="7174" max="7174" width="15.4537037037037" style="4" customWidth="1"/>
    <col min="7175" max="7175" width="16.7222222222222" style="4" customWidth="1"/>
    <col min="7176" max="7176" width="20" style="4" customWidth="1"/>
    <col min="7177" max="7177" width="17.8148148148148" style="4" customWidth="1"/>
    <col min="7178" max="7178" width="16.7222222222222" style="4" customWidth="1"/>
    <col min="7179" max="7180" width="8.72222222222222" style="4"/>
    <col min="7181" max="7181" width="12.0925925925926" style="4" customWidth="1"/>
    <col min="7182" max="7423" width="8.72222222222222" style="4"/>
    <col min="7424" max="7424" width="8.72222222222222" style="4" hidden="1" customWidth="1"/>
    <col min="7425" max="7425" width="34.4537037037037" style="4" customWidth="1"/>
    <col min="7426" max="7426" width="8.72222222222222" style="4" hidden="1" customWidth="1"/>
    <col min="7427" max="7427" width="18.4537037037037" style="4" customWidth="1"/>
    <col min="7428" max="7428" width="17.6388888888889" style="4" customWidth="1"/>
    <col min="7429" max="7429" width="17.4537037037037" style="4" customWidth="1"/>
    <col min="7430" max="7430" width="15.4537037037037" style="4" customWidth="1"/>
    <col min="7431" max="7431" width="16.7222222222222" style="4" customWidth="1"/>
    <col min="7432" max="7432" width="20" style="4" customWidth="1"/>
    <col min="7433" max="7433" width="17.8148148148148" style="4" customWidth="1"/>
    <col min="7434" max="7434" width="16.7222222222222" style="4" customWidth="1"/>
    <col min="7435" max="7436" width="8.72222222222222" style="4"/>
    <col min="7437" max="7437" width="12.0925925925926" style="4" customWidth="1"/>
    <col min="7438" max="7679" width="8.72222222222222" style="4"/>
    <col min="7680" max="7680" width="8.72222222222222" style="4" hidden="1" customWidth="1"/>
    <col min="7681" max="7681" width="34.4537037037037" style="4" customWidth="1"/>
    <col min="7682" max="7682" width="8.72222222222222" style="4" hidden="1" customWidth="1"/>
    <col min="7683" max="7683" width="18.4537037037037" style="4" customWidth="1"/>
    <col min="7684" max="7684" width="17.6388888888889" style="4" customWidth="1"/>
    <col min="7685" max="7685" width="17.4537037037037" style="4" customWidth="1"/>
    <col min="7686" max="7686" width="15.4537037037037" style="4" customWidth="1"/>
    <col min="7687" max="7687" width="16.7222222222222" style="4" customWidth="1"/>
    <col min="7688" max="7688" width="20" style="4" customWidth="1"/>
    <col min="7689" max="7689" width="17.8148148148148" style="4" customWidth="1"/>
    <col min="7690" max="7690" width="16.7222222222222" style="4" customWidth="1"/>
    <col min="7691" max="7692" width="8.72222222222222" style="4"/>
    <col min="7693" max="7693" width="12.0925925925926" style="4" customWidth="1"/>
    <col min="7694" max="7935" width="8.72222222222222" style="4"/>
    <col min="7936" max="7936" width="8.72222222222222" style="4" hidden="1" customWidth="1"/>
    <col min="7937" max="7937" width="34.4537037037037" style="4" customWidth="1"/>
    <col min="7938" max="7938" width="8.72222222222222" style="4" hidden="1" customWidth="1"/>
    <col min="7939" max="7939" width="18.4537037037037" style="4" customWidth="1"/>
    <col min="7940" max="7940" width="17.6388888888889" style="4" customWidth="1"/>
    <col min="7941" max="7941" width="17.4537037037037" style="4" customWidth="1"/>
    <col min="7942" max="7942" width="15.4537037037037" style="4" customWidth="1"/>
    <col min="7943" max="7943" width="16.7222222222222" style="4" customWidth="1"/>
    <col min="7944" max="7944" width="20" style="4" customWidth="1"/>
    <col min="7945" max="7945" width="17.8148148148148" style="4" customWidth="1"/>
    <col min="7946" max="7946" width="16.7222222222222" style="4" customWidth="1"/>
    <col min="7947" max="7948" width="8.72222222222222" style="4"/>
    <col min="7949" max="7949" width="12.0925925925926" style="4" customWidth="1"/>
    <col min="7950" max="8191" width="8.72222222222222" style="4"/>
    <col min="8192" max="8192" width="8.72222222222222" style="4" hidden="1" customWidth="1"/>
    <col min="8193" max="8193" width="34.4537037037037" style="4" customWidth="1"/>
    <col min="8194" max="8194" width="8.72222222222222" style="4" hidden="1" customWidth="1"/>
    <col min="8195" max="8195" width="18.4537037037037" style="4" customWidth="1"/>
    <col min="8196" max="8196" width="17.6388888888889" style="4" customWidth="1"/>
    <col min="8197" max="8197" width="17.4537037037037" style="4" customWidth="1"/>
    <col min="8198" max="8198" width="15.4537037037037" style="4" customWidth="1"/>
    <col min="8199" max="8199" width="16.7222222222222" style="4" customWidth="1"/>
    <col min="8200" max="8200" width="20" style="4" customWidth="1"/>
    <col min="8201" max="8201" width="17.8148148148148" style="4" customWidth="1"/>
    <col min="8202" max="8202" width="16.7222222222222" style="4" customWidth="1"/>
    <col min="8203" max="8204" width="8.72222222222222" style="4"/>
    <col min="8205" max="8205" width="12.0925925925926" style="4" customWidth="1"/>
    <col min="8206" max="8447" width="8.72222222222222" style="4"/>
    <col min="8448" max="8448" width="8.72222222222222" style="4" hidden="1" customWidth="1"/>
    <col min="8449" max="8449" width="34.4537037037037" style="4" customWidth="1"/>
    <col min="8450" max="8450" width="8.72222222222222" style="4" hidden="1" customWidth="1"/>
    <col min="8451" max="8451" width="18.4537037037037" style="4" customWidth="1"/>
    <col min="8452" max="8452" width="17.6388888888889" style="4" customWidth="1"/>
    <col min="8453" max="8453" width="17.4537037037037" style="4" customWidth="1"/>
    <col min="8454" max="8454" width="15.4537037037037" style="4" customWidth="1"/>
    <col min="8455" max="8455" width="16.7222222222222" style="4" customWidth="1"/>
    <col min="8456" max="8456" width="20" style="4" customWidth="1"/>
    <col min="8457" max="8457" width="17.8148148148148" style="4" customWidth="1"/>
    <col min="8458" max="8458" width="16.7222222222222" style="4" customWidth="1"/>
    <col min="8459" max="8460" width="8.72222222222222" style="4"/>
    <col min="8461" max="8461" width="12.0925925925926" style="4" customWidth="1"/>
    <col min="8462" max="8703" width="8.72222222222222" style="4"/>
    <col min="8704" max="8704" width="8.72222222222222" style="4" hidden="1" customWidth="1"/>
    <col min="8705" max="8705" width="34.4537037037037" style="4" customWidth="1"/>
    <col min="8706" max="8706" width="8.72222222222222" style="4" hidden="1" customWidth="1"/>
    <col min="8707" max="8707" width="18.4537037037037" style="4" customWidth="1"/>
    <col min="8708" max="8708" width="17.6388888888889" style="4" customWidth="1"/>
    <col min="8709" max="8709" width="17.4537037037037" style="4" customWidth="1"/>
    <col min="8710" max="8710" width="15.4537037037037" style="4" customWidth="1"/>
    <col min="8711" max="8711" width="16.7222222222222" style="4" customWidth="1"/>
    <col min="8712" max="8712" width="20" style="4" customWidth="1"/>
    <col min="8713" max="8713" width="17.8148148148148" style="4" customWidth="1"/>
    <col min="8714" max="8714" width="16.7222222222222" style="4" customWidth="1"/>
    <col min="8715" max="8716" width="8.72222222222222" style="4"/>
    <col min="8717" max="8717" width="12.0925925925926" style="4" customWidth="1"/>
    <col min="8718" max="8959" width="8.72222222222222" style="4"/>
    <col min="8960" max="8960" width="8.72222222222222" style="4" hidden="1" customWidth="1"/>
    <col min="8961" max="8961" width="34.4537037037037" style="4" customWidth="1"/>
    <col min="8962" max="8962" width="8.72222222222222" style="4" hidden="1" customWidth="1"/>
    <col min="8963" max="8963" width="18.4537037037037" style="4" customWidth="1"/>
    <col min="8964" max="8964" width="17.6388888888889" style="4" customWidth="1"/>
    <col min="8965" max="8965" width="17.4537037037037" style="4" customWidth="1"/>
    <col min="8966" max="8966" width="15.4537037037037" style="4" customWidth="1"/>
    <col min="8967" max="8967" width="16.7222222222222" style="4" customWidth="1"/>
    <col min="8968" max="8968" width="20" style="4" customWidth="1"/>
    <col min="8969" max="8969" width="17.8148148148148" style="4" customWidth="1"/>
    <col min="8970" max="8970" width="16.7222222222222" style="4" customWidth="1"/>
    <col min="8971" max="8972" width="8.72222222222222" style="4"/>
    <col min="8973" max="8973" width="12.0925925925926" style="4" customWidth="1"/>
    <col min="8974" max="9215" width="8.72222222222222" style="4"/>
    <col min="9216" max="9216" width="8.72222222222222" style="4" hidden="1" customWidth="1"/>
    <col min="9217" max="9217" width="34.4537037037037" style="4" customWidth="1"/>
    <col min="9218" max="9218" width="8.72222222222222" style="4" hidden="1" customWidth="1"/>
    <col min="9219" max="9219" width="18.4537037037037" style="4" customWidth="1"/>
    <col min="9220" max="9220" width="17.6388888888889" style="4" customWidth="1"/>
    <col min="9221" max="9221" width="17.4537037037037" style="4" customWidth="1"/>
    <col min="9222" max="9222" width="15.4537037037037" style="4" customWidth="1"/>
    <col min="9223" max="9223" width="16.7222222222222" style="4" customWidth="1"/>
    <col min="9224" max="9224" width="20" style="4" customWidth="1"/>
    <col min="9225" max="9225" width="17.8148148148148" style="4" customWidth="1"/>
    <col min="9226" max="9226" width="16.7222222222222" style="4" customWidth="1"/>
    <col min="9227" max="9228" width="8.72222222222222" style="4"/>
    <col min="9229" max="9229" width="12.0925925925926" style="4" customWidth="1"/>
    <col min="9230" max="9471" width="8.72222222222222" style="4"/>
    <col min="9472" max="9472" width="8.72222222222222" style="4" hidden="1" customWidth="1"/>
    <col min="9473" max="9473" width="34.4537037037037" style="4" customWidth="1"/>
    <col min="9474" max="9474" width="8.72222222222222" style="4" hidden="1" customWidth="1"/>
    <col min="9475" max="9475" width="18.4537037037037" style="4" customWidth="1"/>
    <col min="9476" max="9476" width="17.6388888888889" style="4" customWidth="1"/>
    <col min="9477" max="9477" width="17.4537037037037" style="4" customWidth="1"/>
    <col min="9478" max="9478" width="15.4537037037037" style="4" customWidth="1"/>
    <col min="9479" max="9479" width="16.7222222222222" style="4" customWidth="1"/>
    <col min="9480" max="9480" width="20" style="4" customWidth="1"/>
    <col min="9481" max="9481" width="17.8148148148148" style="4" customWidth="1"/>
    <col min="9482" max="9482" width="16.7222222222222" style="4" customWidth="1"/>
    <col min="9483" max="9484" width="8.72222222222222" style="4"/>
    <col min="9485" max="9485" width="12.0925925925926" style="4" customWidth="1"/>
    <col min="9486" max="9727" width="8.72222222222222" style="4"/>
    <col min="9728" max="9728" width="8.72222222222222" style="4" hidden="1" customWidth="1"/>
    <col min="9729" max="9729" width="34.4537037037037" style="4" customWidth="1"/>
    <col min="9730" max="9730" width="8.72222222222222" style="4" hidden="1" customWidth="1"/>
    <col min="9731" max="9731" width="18.4537037037037" style="4" customWidth="1"/>
    <col min="9732" max="9732" width="17.6388888888889" style="4" customWidth="1"/>
    <col min="9733" max="9733" width="17.4537037037037" style="4" customWidth="1"/>
    <col min="9734" max="9734" width="15.4537037037037" style="4" customWidth="1"/>
    <col min="9735" max="9735" width="16.7222222222222" style="4" customWidth="1"/>
    <col min="9736" max="9736" width="20" style="4" customWidth="1"/>
    <col min="9737" max="9737" width="17.8148148148148" style="4" customWidth="1"/>
    <col min="9738" max="9738" width="16.7222222222222" style="4" customWidth="1"/>
    <col min="9739" max="9740" width="8.72222222222222" style="4"/>
    <col min="9741" max="9741" width="12.0925925925926" style="4" customWidth="1"/>
    <col min="9742" max="9983" width="8.72222222222222" style="4"/>
    <col min="9984" max="9984" width="8.72222222222222" style="4" hidden="1" customWidth="1"/>
    <col min="9985" max="9985" width="34.4537037037037" style="4" customWidth="1"/>
    <col min="9986" max="9986" width="8.72222222222222" style="4" hidden="1" customWidth="1"/>
    <col min="9987" max="9987" width="18.4537037037037" style="4" customWidth="1"/>
    <col min="9988" max="9988" width="17.6388888888889" style="4" customWidth="1"/>
    <col min="9989" max="9989" width="17.4537037037037" style="4" customWidth="1"/>
    <col min="9990" max="9990" width="15.4537037037037" style="4" customWidth="1"/>
    <col min="9991" max="9991" width="16.7222222222222" style="4" customWidth="1"/>
    <col min="9992" max="9992" width="20" style="4" customWidth="1"/>
    <col min="9993" max="9993" width="17.8148148148148" style="4" customWidth="1"/>
    <col min="9994" max="9994" width="16.7222222222222" style="4" customWidth="1"/>
    <col min="9995" max="9996" width="8.72222222222222" style="4"/>
    <col min="9997" max="9997" width="12.0925925925926" style="4" customWidth="1"/>
    <col min="9998" max="10239" width="8.72222222222222" style="4"/>
    <col min="10240" max="10240" width="8.72222222222222" style="4" hidden="1" customWidth="1"/>
    <col min="10241" max="10241" width="34.4537037037037" style="4" customWidth="1"/>
    <col min="10242" max="10242" width="8.72222222222222" style="4" hidden="1" customWidth="1"/>
    <col min="10243" max="10243" width="18.4537037037037" style="4" customWidth="1"/>
    <col min="10244" max="10244" width="17.6388888888889" style="4" customWidth="1"/>
    <col min="10245" max="10245" width="17.4537037037037" style="4" customWidth="1"/>
    <col min="10246" max="10246" width="15.4537037037037" style="4" customWidth="1"/>
    <col min="10247" max="10247" width="16.7222222222222" style="4" customWidth="1"/>
    <col min="10248" max="10248" width="20" style="4" customWidth="1"/>
    <col min="10249" max="10249" width="17.8148148148148" style="4" customWidth="1"/>
    <col min="10250" max="10250" width="16.7222222222222" style="4" customWidth="1"/>
    <col min="10251" max="10252" width="8.72222222222222" style="4"/>
    <col min="10253" max="10253" width="12.0925925925926" style="4" customWidth="1"/>
    <col min="10254" max="10495" width="8.72222222222222" style="4"/>
    <col min="10496" max="10496" width="8.72222222222222" style="4" hidden="1" customWidth="1"/>
    <col min="10497" max="10497" width="34.4537037037037" style="4" customWidth="1"/>
    <col min="10498" max="10498" width="8.72222222222222" style="4" hidden="1" customWidth="1"/>
    <col min="10499" max="10499" width="18.4537037037037" style="4" customWidth="1"/>
    <col min="10500" max="10500" width="17.6388888888889" style="4" customWidth="1"/>
    <col min="10501" max="10501" width="17.4537037037037" style="4" customWidth="1"/>
    <col min="10502" max="10502" width="15.4537037037037" style="4" customWidth="1"/>
    <col min="10503" max="10503" width="16.7222222222222" style="4" customWidth="1"/>
    <col min="10504" max="10504" width="20" style="4" customWidth="1"/>
    <col min="10505" max="10505" width="17.8148148148148" style="4" customWidth="1"/>
    <col min="10506" max="10506" width="16.7222222222222" style="4" customWidth="1"/>
    <col min="10507" max="10508" width="8.72222222222222" style="4"/>
    <col min="10509" max="10509" width="12.0925925925926" style="4" customWidth="1"/>
    <col min="10510" max="10751" width="8.72222222222222" style="4"/>
    <col min="10752" max="10752" width="8.72222222222222" style="4" hidden="1" customWidth="1"/>
    <col min="10753" max="10753" width="34.4537037037037" style="4" customWidth="1"/>
    <col min="10754" max="10754" width="8.72222222222222" style="4" hidden="1" customWidth="1"/>
    <col min="10755" max="10755" width="18.4537037037037" style="4" customWidth="1"/>
    <col min="10756" max="10756" width="17.6388888888889" style="4" customWidth="1"/>
    <col min="10757" max="10757" width="17.4537037037037" style="4" customWidth="1"/>
    <col min="10758" max="10758" width="15.4537037037037" style="4" customWidth="1"/>
    <col min="10759" max="10759" width="16.7222222222222" style="4" customWidth="1"/>
    <col min="10760" max="10760" width="20" style="4" customWidth="1"/>
    <col min="10761" max="10761" width="17.8148148148148" style="4" customWidth="1"/>
    <col min="10762" max="10762" width="16.7222222222222" style="4" customWidth="1"/>
    <col min="10763" max="10764" width="8.72222222222222" style="4"/>
    <col min="10765" max="10765" width="12.0925925925926" style="4" customWidth="1"/>
    <col min="10766" max="11007" width="8.72222222222222" style="4"/>
    <col min="11008" max="11008" width="8.72222222222222" style="4" hidden="1" customWidth="1"/>
    <col min="11009" max="11009" width="34.4537037037037" style="4" customWidth="1"/>
    <col min="11010" max="11010" width="8.72222222222222" style="4" hidden="1" customWidth="1"/>
    <col min="11011" max="11011" width="18.4537037037037" style="4" customWidth="1"/>
    <col min="11012" max="11012" width="17.6388888888889" style="4" customWidth="1"/>
    <col min="11013" max="11013" width="17.4537037037037" style="4" customWidth="1"/>
    <col min="11014" max="11014" width="15.4537037037037" style="4" customWidth="1"/>
    <col min="11015" max="11015" width="16.7222222222222" style="4" customWidth="1"/>
    <col min="11016" max="11016" width="20" style="4" customWidth="1"/>
    <col min="11017" max="11017" width="17.8148148148148" style="4" customWidth="1"/>
    <col min="11018" max="11018" width="16.7222222222222" style="4" customWidth="1"/>
    <col min="11019" max="11020" width="8.72222222222222" style="4"/>
    <col min="11021" max="11021" width="12.0925925925926" style="4" customWidth="1"/>
    <col min="11022" max="11263" width="8.72222222222222" style="4"/>
    <col min="11264" max="11264" width="8.72222222222222" style="4" hidden="1" customWidth="1"/>
    <col min="11265" max="11265" width="34.4537037037037" style="4" customWidth="1"/>
    <col min="11266" max="11266" width="8.72222222222222" style="4" hidden="1" customWidth="1"/>
    <col min="11267" max="11267" width="18.4537037037037" style="4" customWidth="1"/>
    <col min="11268" max="11268" width="17.6388888888889" style="4" customWidth="1"/>
    <col min="11269" max="11269" width="17.4537037037037" style="4" customWidth="1"/>
    <col min="11270" max="11270" width="15.4537037037037" style="4" customWidth="1"/>
    <col min="11271" max="11271" width="16.7222222222222" style="4" customWidth="1"/>
    <col min="11272" max="11272" width="20" style="4" customWidth="1"/>
    <col min="11273" max="11273" width="17.8148148148148" style="4" customWidth="1"/>
    <col min="11274" max="11274" width="16.7222222222222" style="4" customWidth="1"/>
    <col min="11275" max="11276" width="8.72222222222222" style="4"/>
    <col min="11277" max="11277" width="12.0925925925926" style="4" customWidth="1"/>
    <col min="11278" max="11519" width="8.72222222222222" style="4"/>
    <col min="11520" max="11520" width="8.72222222222222" style="4" hidden="1" customWidth="1"/>
    <col min="11521" max="11521" width="34.4537037037037" style="4" customWidth="1"/>
    <col min="11522" max="11522" width="8.72222222222222" style="4" hidden="1" customWidth="1"/>
    <col min="11523" max="11523" width="18.4537037037037" style="4" customWidth="1"/>
    <col min="11524" max="11524" width="17.6388888888889" style="4" customWidth="1"/>
    <col min="11525" max="11525" width="17.4537037037037" style="4" customWidth="1"/>
    <col min="11526" max="11526" width="15.4537037037037" style="4" customWidth="1"/>
    <col min="11527" max="11527" width="16.7222222222222" style="4" customWidth="1"/>
    <col min="11528" max="11528" width="20" style="4" customWidth="1"/>
    <col min="11529" max="11529" width="17.8148148148148" style="4" customWidth="1"/>
    <col min="11530" max="11530" width="16.7222222222222" style="4" customWidth="1"/>
    <col min="11531" max="11532" width="8.72222222222222" style="4"/>
    <col min="11533" max="11533" width="12.0925925925926" style="4" customWidth="1"/>
    <col min="11534" max="11775" width="8.72222222222222" style="4"/>
    <col min="11776" max="11776" width="8.72222222222222" style="4" hidden="1" customWidth="1"/>
    <col min="11777" max="11777" width="34.4537037037037" style="4" customWidth="1"/>
    <col min="11778" max="11778" width="8.72222222222222" style="4" hidden="1" customWidth="1"/>
    <col min="11779" max="11779" width="18.4537037037037" style="4" customWidth="1"/>
    <col min="11780" max="11780" width="17.6388888888889" style="4" customWidth="1"/>
    <col min="11781" max="11781" width="17.4537037037037" style="4" customWidth="1"/>
    <col min="11782" max="11782" width="15.4537037037037" style="4" customWidth="1"/>
    <col min="11783" max="11783" width="16.7222222222222" style="4" customWidth="1"/>
    <col min="11784" max="11784" width="20" style="4" customWidth="1"/>
    <col min="11785" max="11785" width="17.8148148148148" style="4" customWidth="1"/>
    <col min="11786" max="11786" width="16.7222222222222" style="4" customWidth="1"/>
    <col min="11787" max="11788" width="8.72222222222222" style="4"/>
    <col min="11789" max="11789" width="12.0925925925926" style="4" customWidth="1"/>
    <col min="11790" max="12031" width="8.72222222222222" style="4"/>
    <col min="12032" max="12032" width="8.72222222222222" style="4" hidden="1" customWidth="1"/>
    <col min="12033" max="12033" width="34.4537037037037" style="4" customWidth="1"/>
    <col min="12034" max="12034" width="8.72222222222222" style="4" hidden="1" customWidth="1"/>
    <col min="12035" max="12035" width="18.4537037037037" style="4" customWidth="1"/>
    <col min="12036" max="12036" width="17.6388888888889" style="4" customWidth="1"/>
    <col min="12037" max="12037" width="17.4537037037037" style="4" customWidth="1"/>
    <col min="12038" max="12038" width="15.4537037037037" style="4" customWidth="1"/>
    <col min="12039" max="12039" width="16.7222222222222" style="4" customWidth="1"/>
    <col min="12040" max="12040" width="20" style="4" customWidth="1"/>
    <col min="12041" max="12041" width="17.8148148148148" style="4" customWidth="1"/>
    <col min="12042" max="12042" width="16.7222222222222" style="4" customWidth="1"/>
    <col min="12043" max="12044" width="8.72222222222222" style="4"/>
    <col min="12045" max="12045" width="12.0925925925926" style="4" customWidth="1"/>
    <col min="12046" max="12287" width="8.72222222222222" style="4"/>
    <col min="12288" max="12288" width="8.72222222222222" style="4" hidden="1" customWidth="1"/>
    <col min="12289" max="12289" width="34.4537037037037" style="4" customWidth="1"/>
    <col min="12290" max="12290" width="8.72222222222222" style="4" hidden="1" customWidth="1"/>
    <col min="12291" max="12291" width="18.4537037037037" style="4" customWidth="1"/>
    <col min="12292" max="12292" width="17.6388888888889" style="4" customWidth="1"/>
    <col min="12293" max="12293" width="17.4537037037037" style="4" customWidth="1"/>
    <col min="12294" max="12294" width="15.4537037037037" style="4" customWidth="1"/>
    <col min="12295" max="12295" width="16.7222222222222" style="4" customWidth="1"/>
    <col min="12296" max="12296" width="20" style="4" customWidth="1"/>
    <col min="12297" max="12297" width="17.8148148148148" style="4" customWidth="1"/>
    <col min="12298" max="12298" width="16.7222222222222" style="4" customWidth="1"/>
    <col min="12299" max="12300" width="8.72222222222222" style="4"/>
    <col min="12301" max="12301" width="12.0925925925926" style="4" customWidth="1"/>
    <col min="12302" max="12543" width="8.72222222222222" style="4"/>
    <col min="12544" max="12544" width="8.72222222222222" style="4" hidden="1" customWidth="1"/>
    <col min="12545" max="12545" width="34.4537037037037" style="4" customWidth="1"/>
    <col min="12546" max="12546" width="8.72222222222222" style="4" hidden="1" customWidth="1"/>
    <col min="12547" max="12547" width="18.4537037037037" style="4" customWidth="1"/>
    <col min="12548" max="12548" width="17.6388888888889" style="4" customWidth="1"/>
    <col min="12549" max="12549" width="17.4537037037037" style="4" customWidth="1"/>
    <col min="12550" max="12550" width="15.4537037037037" style="4" customWidth="1"/>
    <col min="12551" max="12551" width="16.7222222222222" style="4" customWidth="1"/>
    <col min="12552" max="12552" width="20" style="4" customWidth="1"/>
    <col min="12553" max="12553" width="17.8148148148148" style="4" customWidth="1"/>
    <col min="12554" max="12554" width="16.7222222222222" style="4" customWidth="1"/>
    <col min="12555" max="12556" width="8.72222222222222" style="4"/>
    <col min="12557" max="12557" width="12.0925925925926" style="4" customWidth="1"/>
    <col min="12558" max="12799" width="8.72222222222222" style="4"/>
    <col min="12800" max="12800" width="8.72222222222222" style="4" hidden="1" customWidth="1"/>
    <col min="12801" max="12801" width="34.4537037037037" style="4" customWidth="1"/>
    <col min="12802" max="12802" width="8.72222222222222" style="4" hidden="1" customWidth="1"/>
    <col min="12803" max="12803" width="18.4537037037037" style="4" customWidth="1"/>
    <col min="12804" max="12804" width="17.6388888888889" style="4" customWidth="1"/>
    <col min="12805" max="12805" width="17.4537037037037" style="4" customWidth="1"/>
    <col min="12806" max="12806" width="15.4537037037037" style="4" customWidth="1"/>
    <col min="12807" max="12807" width="16.7222222222222" style="4" customWidth="1"/>
    <col min="12808" max="12808" width="20" style="4" customWidth="1"/>
    <col min="12809" max="12809" width="17.8148148148148" style="4" customWidth="1"/>
    <col min="12810" max="12810" width="16.7222222222222" style="4" customWidth="1"/>
    <col min="12811" max="12812" width="8.72222222222222" style="4"/>
    <col min="12813" max="12813" width="12.0925925925926" style="4" customWidth="1"/>
    <col min="12814" max="13055" width="8.72222222222222" style="4"/>
    <col min="13056" max="13056" width="8.72222222222222" style="4" hidden="1" customWidth="1"/>
    <col min="13057" max="13057" width="34.4537037037037" style="4" customWidth="1"/>
    <col min="13058" max="13058" width="8.72222222222222" style="4" hidden="1" customWidth="1"/>
    <col min="13059" max="13059" width="18.4537037037037" style="4" customWidth="1"/>
    <col min="13060" max="13060" width="17.6388888888889" style="4" customWidth="1"/>
    <col min="13061" max="13061" width="17.4537037037037" style="4" customWidth="1"/>
    <col min="13062" max="13062" width="15.4537037037037" style="4" customWidth="1"/>
    <col min="13063" max="13063" width="16.7222222222222" style="4" customWidth="1"/>
    <col min="13064" max="13064" width="20" style="4" customWidth="1"/>
    <col min="13065" max="13065" width="17.8148148148148" style="4" customWidth="1"/>
    <col min="13066" max="13066" width="16.7222222222222" style="4" customWidth="1"/>
    <col min="13067" max="13068" width="8.72222222222222" style="4"/>
    <col min="13069" max="13069" width="12.0925925925926" style="4" customWidth="1"/>
    <col min="13070" max="13311" width="8.72222222222222" style="4"/>
    <col min="13312" max="13312" width="8.72222222222222" style="4" hidden="1" customWidth="1"/>
    <col min="13313" max="13313" width="34.4537037037037" style="4" customWidth="1"/>
    <col min="13314" max="13314" width="8.72222222222222" style="4" hidden="1" customWidth="1"/>
    <col min="13315" max="13315" width="18.4537037037037" style="4" customWidth="1"/>
    <col min="13316" max="13316" width="17.6388888888889" style="4" customWidth="1"/>
    <col min="13317" max="13317" width="17.4537037037037" style="4" customWidth="1"/>
    <col min="13318" max="13318" width="15.4537037037037" style="4" customWidth="1"/>
    <col min="13319" max="13319" width="16.7222222222222" style="4" customWidth="1"/>
    <col min="13320" max="13320" width="20" style="4" customWidth="1"/>
    <col min="13321" max="13321" width="17.8148148148148" style="4" customWidth="1"/>
    <col min="13322" max="13322" width="16.7222222222222" style="4" customWidth="1"/>
    <col min="13323" max="13324" width="8.72222222222222" style="4"/>
    <col min="13325" max="13325" width="12.0925925925926" style="4" customWidth="1"/>
    <col min="13326" max="13567" width="8.72222222222222" style="4"/>
    <col min="13568" max="13568" width="8.72222222222222" style="4" hidden="1" customWidth="1"/>
    <col min="13569" max="13569" width="34.4537037037037" style="4" customWidth="1"/>
    <col min="13570" max="13570" width="8.72222222222222" style="4" hidden="1" customWidth="1"/>
    <col min="13571" max="13571" width="18.4537037037037" style="4" customWidth="1"/>
    <col min="13572" max="13572" width="17.6388888888889" style="4" customWidth="1"/>
    <col min="13573" max="13573" width="17.4537037037037" style="4" customWidth="1"/>
    <col min="13574" max="13574" width="15.4537037037037" style="4" customWidth="1"/>
    <col min="13575" max="13575" width="16.7222222222222" style="4" customWidth="1"/>
    <col min="13576" max="13576" width="20" style="4" customWidth="1"/>
    <col min="13577" max="13577" width="17.8148148148148" style="4" customWidth="1"/>
    <col min="13578" max="13578" width="16.7222222222222" style="4" customWidth="1"/>
    <col min="13579" max="13580" width="8.72222222222222" style="4"/>
    <col min="13581" max="13581" width="12.0925925925926" style="4" customWidth="1"/>
    <col min="13582" max="13823" width="8.72222222222222" style="4"/>
    <col min="13824" max="13824" width="8.72222222222222" style="4" hidden="1" customWidth="1"/>
    <col min="13825" max="13825" width="34.4537037037037" style="4" customWidth="1"/>
    <col min="13826" max="13826" width="8.72222222222222" style="4" hidden="1" customWidth="1"/>
    <col min="13827" max="13827" width="18.4537037037037" style="4" customWidth="1"/>
    <col min="13828" max="13828" width="17.6388888888889" style="4" customWidth="1"/>
    <col min="13829" max="13829" width="17.4537037037037" style="4" customWidth="1"/>
    <col min="13830" max="13830" width="15.4537037037037" style="4" customWidth="1"/>
    <col min="13831" max="13831" width="16.7222222222222" style="4" customWidth="1"/>
    <col min="13832" max="13832" width="20" style="4" customWidth="1"/>
    <col min="13833" max="13833" width="17.8148148148148" style="4" customWidth="1"/>
    <col min="13834" max="13834" width="16.7222222222222" style="4" customWidth="1"/>
    <col min="13835" max="13836" width="8.72222222222222" style="4"/>
    <col min="13837" max="13837" width="12.0925925925926" style="4" customWidth="1"/>
    <col min="13838" max="14079" width="8.72222222222222" style="4"/>
    <col min="14080" max="14080" width="8.72222222222222" style="4" hidden="1" customWidth="1"/>
    <col min="14081" max="14081" width="34.4537037037037" style="4" customWidth="1"/>
    <col min="14082" max="14082" width="8.72222222222222" style="4" hidden="1" customWidth="1"/>
    <col min="14083" max="14083" width="18.4537037037037" style="4" customWidth="1"/>
    <col min="14084" max="14084" width="17.6388888888889" style="4" customWidth="1"/>
    <col min="14085" max="14085" width="17.4537037037037" style="4" customWidth="1"/>
    <col min="14086" max="14086" width="15.4537037037037" style="4" customWidth="1"/>
    <col min="14087" max="14087" width="16.7222222222222" style="4" customWidth="1"/>
    <col min="14088" max="14088" width="20" style="4" customWidth="1"/>
    <col min="14089" max="14089" width="17.8148148148148" style="4" customWidth="1"/>
    <col min="14090" max="14090" width="16.7222222222222" style="4" customWidth="1"/>
    <col min="14091" max="14092" width="8.72222222222222" style="4"/>
    <col min="14093" max="14093" width="12.0925925925926" style="4" customWidth="1"/>
    <col min="14094" max="14335" width="8.72222222222222" style="4"/>
    <col min="14336" max="14336" width="8.72222222222222" style="4" hidden="1" customWidth="1"/>
    <col min="14337" max="14337" width="34.4537037037037" style="4" customWidth="1"/>
    <col min="14338" max="14338" width="8.72222222222222" style="4" hidden="1" customWidth="1"/>
    <col min="14339" max="14339" width="18.4537037037037" style="4" customWidth="1"/>
    <col min="14340" max="14340" width="17.6388888888889" style="4" customWidth="1"/>
    <col min="14341" max="14341" width="17.4537037037037" style="4" customWidth="1"/>
    <col min="14342" max="14342" width="15.4537037037037" style="4" customWidth="1"/>
    <col min="14343" max="14343" width="16.7222222222222" style="4" customWidth="1"/>
    <col min="14344" max="14344" width="20" style="4" customWidth="1"/>
    <col min="14345" max="14345" width="17.8148148148148" style="4" customWidth="1"/>
    <col min="14346" max="14346" width="16.7222222222222" style="4" customWidth="1"/>
    <col min="14347" max="14348" width="8.72222222222222" style="4"/>
    <col min="14349" max="14349" width="12.0925925925926" style="4" customWidth="1"/>
    <col min="14350" max="14591" width="8.72222222222222" style="4"/>
    <col min="14592" max="14592" width="8.72222222222222" style="4" hidden="1" customWidth="1"/>
    <col min="14593" max="14593" width="34.4537037037037" style="4" customWidth="1"/>
    <col min="14594" max="14594" width="8.72222222222222" style="4" hidden="1" customWidth="1"/>
    <col min="14595" max="14595" width="18.4537037037037" style="4" customWidth="1"/>
    <col min="14596" max="14596" width="17.6388888888889" style="4" customWidth="1"/>
    <col min="14597" max="14597" width="17.4537037037037" style="4" customWidth="1"/>
    <col min="14598" max="14598" width="15.4537037037037" style="4" customWidth="1"/>
    <col min="14599" max="14599" width="16.7222222222222" style="4" customWidth="1"/>
    <col min="14600" max="14600" width="20" style="4" customWidth="1"/>
    <col min="14601" max="14601" width="17.8148148148148" style="4" customWidth="1"/>
    <col min="14602" max="14602" width="16.7222222222222" style="4" customWidth="1"/>
    <col min="14603" max="14604" width="8.72222222222222" style="4"/>
    <col min="14605" max="14605" width="12.0925925925926" style="4" customWidth="1"/>
    <col min="14606" max="14847" width="8.72222222222222" style="4"/>
    <col min="14848" max="14848" width="8.72222222222222" style="4" hidden="1" customWidth="1"/>
    <col min="14849" max="14849" width="34.4537037037037" style="4" customWidth="1"/>
    <col min="14850" max="14850" width="8.72222222222222" style="4" hidden="1" customWidth="1"/>
    <col min="14851" max="14851" width="18.4537037037037" style="4" customWidth="1"/>
    <col min="14852" max="14852" width="17.6388888888889" style="4" customWidth="1"/>
    <col min="14853" max="14853" width="17.4537037037037" style="4" customWidth="1"/>
    <col min="14854" max="14854" width="15.4537037037037" style="4" customWidth="1"/>
    <col min="14855" max="14855" width="16.7222222222222" style="4" customWidth="1"/>
    <col min="14856" max="14856" width="20" style="4" customWidth="1"/>
    <col min="14857" max="14857" width="17.8148148148148" style="4" customWidth="1"/>
    <col min="14858" max="14858" width="16.7222222222222" style="4" customWidth="1"/>
    <col min="14859" max="14860" width="8.72222222222222" style="4"/>
    <col min="14861" max="14861" width="12.0925925925926" style="4" customWidth="1"/>
    <col min="14862" max="15103" width="8.72222222222222" style="4"/>
    <col min="15104" max="15104" width="8.72222222222222" style="4" hidden="1" customWidth="1"/>
    <col min="15105" max="15105" width="34.4537037037037" style="4" customWidth="1"/>
    <col min="15106" max="15106" width="8.72222222222222" style="4" hidden="1" customWidth="1"/>
    <col min="15107" max="15107" width="18.4537037037037" style="4" customWidth="1"/>
    <col min="15108" max="15108" width="17.6388888888889" style="4" customWidth="1"/>
    <col min="15109" max="15109" width="17.4537037037037" style="4" customWidth="1"/>
    <col min="15110" max="15110" width="15.4537037037037" style="4" customWidth="1"/>
    <col min="15111" max="15111" width="16.7222222222222" style="4" customWidth="1"/>
    <col min="15112" max="15112" width="20" style="4" customWidth="1"/>
    <col min="15113" max="15113" width="17.8148148148148" style="4" customWidth="1"/>
    <col min="15114" max="15114" width="16.7222222222222" style="4" customWidth="1"/>
    <col min="15115" max="15116" width="8.72222222222222" style="4"/>
    <col min="15117" max="15117" width="12.0925925925926" style="4" customWidth="1"/>
    <col min="15118" max="15359" width="8.72222222222222" style="4"/>
    <col min="15360" max="15360" width="8.72222222222222" style="4" hidden="1" customWidth="1"/>
    <col min="15361" max="15361" width="34.4537037037037" style="4" customWidth="1"/>
    <col min="15362" max="15362" width="8.72222222222222" style="4" hidden="1" customWidth="1"/>
    <col min="15363" max="15363" width="18.4537037037037" style="4" customWidth="1"/>
    <col min="15364" max="15364" width="17.6388888888889" style="4" customWidth="1"/>
    <col min="15365" max="15365" width="17.4537037037037" style="4" customWidth="1"/>
    <col min="15366" max="15366" width="15.4537037037037" style="4" customWidth="1"/>
    <col min="15367" max="15367" width="16.7222222222222" style="4" customWidth="1"/>
    <col min="15368" max="15368" width="20" style="4" customWidth="1"/>
    <col min="15369" max="15369" width="17.8148148148148" style="4" customWidth="1"/>
    <col min="15370" max="15370" width="16.7222222222222" style="4" customWidth="1"/>
    <col min="15371" max="15372" width="8.72222222222222" style="4"/>
    <col min="15373" max="15373" width="12.0925925925926" style="4" customWidth="1"/>
    <col min="15374" max="15615" width="8.72222222222222" style="4"/>
    <col min="15616" max="15616" width="8.72222222222222" style="4" hidden="1" customWidth="1"/>
    <col min="15617" max="15617" width="34.4537037037037" style="4" customWidth="1"/>
    <col min="15618" max="15618" width="8.72222222222222" style="4" hidden="1" customWidth="1"/>
    <col min="15619" max="15619" width="18.4537037037037" style="4" customWidth="1"/>
    <col min="15620" max="15620" width="17.6388888888889" style="4" customWidth="1"/>
    <col min="15621" max="15621" width="17.4537037037037" style="4" customWidth="1"/>
    <col min="15622" max="15622" width="15.4537037037037" style="4" customWidth="1"/>
    <col min="15623" max="15623" width="16.7222222222222" style="4" customWidth="1"/>
    <col min="15624" max="15624" width="20" style="4" customWidth="1"/>
    <col min="15625" max="15625" width="17.8148148148148" style="4" customWidth="1"/>
    <col min="15626" max="15626" width="16.7222222222222" style="4" customWidth="1"/>
    <col min="15627" max="15628" width="8.72222222222222" style="4"/>
    <col min="15629" max="15629" width="12.0925925925926" style="4" customWidth="1"/>
    <col min="15630" max="15871" width="8.72222222222222" style="4"/>
    <col min="15872" max="15872" width="8.72222222222222" style="4" hidden="1" customWidth="1"/>
    <col min="15873" max="15873" width="34.4537037037037" style="4" customWidth="1"/>
    <col min="15874" max="15874" width="8.72222222222222" style="4" hidden="1" customWidth="1"/>
    <col min="15875" max="15875" width="18.4537037037037" style="4" customWidth="1"/>
    <col min="15876" max="15876" width="17.6388888888889" style="4" customWidth="1"/>
    <col min="15877" max="15877" width="17.4537037037037" style="4" customWidth="1"/>
    <col min="15878" max="15878" width="15.4537037037037" style="4" customWidth="1"/>
    <col min="15879" max="15879" width="16.7222222222222" style="4" customWidth="1"/>
    <col min="15880" max="15880" width="20" style="4" customWidth="1"/>
    <col min="15881" max="15881" width="17.8148148148148" style="4" customWidth="1"/>
    <col min="15882" max="15882" width="16.7222222222222" style="4" customWidth="1"/>
    <col min="15883" max="15884" width="8.72222222222222" style="4"/>
    <col min="15885" max="15885" width="12.0925925925926" style="4" customWidth="1"/>
    <col min="15886" max="16127" width="8.72222222222222" style="4"/>
    <col min="16128" max="16128" width="8.72222222222222" style="4" hidden="1" customWidth="1"/>
    <col min="16129" max="16129" width="34.4537037037037" style="4" customWidth="1"/>
    <col min="16130" max="16130" width="8.72222222222222" style="4" hidden="1" customWidth="1"/>
    <col min="16131" max="16131" width="18.4537037037037" style="4" customWidth="1"/>
    <col min="16132" max="16132" width="17.6388888888889" style="4" customWidth="1"/>
    <col min="16133" max="16133" width="17.4537037037037" style="4" customWidth="1"/>
    <col min="16134" max="16134" width="15.4537037037037" style="4" customWidth="1"/>
    <col min="16135" max="16135" width="16.7222222222222" style="4" customWidth="1"/>
    <col min="16136" max="16136" width="20" style="4" customWidth="1"/>
    <col min="16137" max="16137" width="17.8148148148148" style="4" customWidth="1"/>
    <col min="16138" max="16138" width="16.7222222222222" style="4" customWidth="1"/>
    <col min="16139" max="16140" width="8.72222222222222" style="4"/>
    <col min="16141" max="16141" width="12.0925925925926" style="4" customWidth="1"/>
    <col min="16142" max="16384" width="8.72222222222222" style="4"/>
  </cols>
  <sheetData>
    <row r="1" s="1" customFormat="1" ht="18.75" customHeight="1" spans="1:254">
      <c r="B1" s="5" t="s">
        <v>685</v>
      </c>
      <c r="F1" s="3"/>
      <c r="IR1" s="4"/>
      <c r="IS1" s="4"/>
      <c r="IT1" s="4"/>
    </row>
    <row r="2" s="1" customFormat="1" ht="41.25" customHeight="1" spans="1:254">
      <c r="B2" s="6" t="s">
        <v>686</v>
      </c>
      <c r="C2" s="6"/>
      <c r="D2" s="6"/>
      <c r="E2" s="7"/>
      <c r="F2" s="6"/>
    </row>
    <row r="3" s="1" customFormat="1" spans="1:254">
      <c r="B3" s="8"/>
      <c r="C3" s="8"/>
      <c r="D3" s="8"/>
      <c r="E3" s="8"/>
      <c r="F3" s="9"/>
    </row>
    <row r="4" s="1" customFormat="1" ht="20.25" customHeight="1" spans="1:254">
      <c r="A4" s="10"/>
      <c r="B4" s="11" t="s">
        <v>2</v>
      </c>
      <c r="C4" s="12"/>
      <c r="D4" s="12" t="s">
        <v>687</v>
      </c>
      <c r="E4" s="12"/>
      <c r="F4" s="12" t="s">
        <v>623</v>
      </c>
    </row>
    <row r="5" ht="50" customHeight="1" spans="1:254">
      <c r="A5" s="13"/>
      <c r="B5" s="14" t="s">
        <v>624</v>
      </c>
      <c r="C5" s="15" t="s">
        <v>688</v>
      </c>
      <c r="D5" s="15" t="s">
        <v>689</v>
      </c>
      <c r="E5" s="16" t="s">
        <v>660</v>
      </c>
      <c r="F5" s="15" t="s">
        <v>628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row>
    <row r="6" ht="50" customHeight="1" spans="1:254">
      <c r="A6" s="13"/>
      <c r="B6" s="17" t="s">
        <v>629</v>
      </c>
      <c r="C6" s="18">
        <v>86.2104634056</v>
      </c>
      <c r="D6" s="18">
        <v>86.2104634056</v>
      </c>
      <c r="E6" s="18">
        <v>85.5333638792</v>
      </c>
      <c r="F6" s="19">
        <v>0.992145970458198</v>
      </c>
      <c r="G6" s="20"/>
      <c r="H6" s="4"/>
      <c r="I6" s="21"/>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row>
    <row r="7" ht="50" customHeight="1" spans="1:254">
      <c r="A7" s="13"/>
      <c r="B7" s="22" t="s">
        <v>630</v>
      </c>
      <c r="C7" s="18">
        <v>10.6927577324</v>
      </c>
      <c r="D7" s="18">
        <v>10.6927577324</v>
      </c>
      <c r="E7" s="18">
        <v>25.0704979143</v>
      </c>
      <c r="F7" s="19">
        <v>2.34462414109825</v>
      </c>
      <c r="G7" s="20"/>
      <c r="H7" s="4"/>
      <c r="I7" s="21"/>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row>
    <row r="8" ht="50" customHeight="1" spans="1:254">
      <c r="A8" s="13"/>
      <c r="B8" s="22" t="s">
        <v>631</v>
      </c>
      <c r="C8" s="18">
        <v>10.6927577324</v>
      </c>
      <c r="D8" s="18">
        <v>10.6927577324</v>
      </c>
      <c r="E8" s="18">
        <v>25.0704979143</v>
      </c>
      <c r="F8" s="19">
        <v>2.34462414109825</v>
      </c>
      <c r="G8" s="20"/>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row>
    <row r="9" ht="50" customHeight="1" spans="1:254">
      <c r="A9" s="13"/>
      <c r="B9" s="23" t="s">
        <v>690</v>
      </c>
      <c r="C9" s="18"/>
      <c r="D9" s="18"/>
      <c r="E9" s="18"/>
      <c r="F9" s="19"/>
      <c r="G9" s="20"/>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row>
    <row r="10" ht="50" customHeight="1" spans="1:254">
      <c r="A10" s="13"/>
      <c r="B10" s="22" t="s">
        <v>633</v>
      </c>
      <c r="C10" s="24">
        <v>0.7567577324</v>
      </c>
      <c r="D10" s="24">
        <v>0.7567577324</v>
      </c>
      <c r="E10" s="24">
        <v>0.7204979143</v>
      </c>
      <c r="F10" s="19">
        <v>0.952085302141539</v>
      </c>
      <c r="G10" s="20"/>
      <c r="H10" s="21"/>
      <c r="I10" s="4"/>
      <c r="J10" s="21"/>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row>
    <row r="11" ht="50" customHeight="1" spans="1:254">
      <c r="A11" s="13"/>
      <c r="B11" s="22" t="s">
        <v>691</v>
      </c>
      <c r="C11" s="25">
        <v>9.936</v>
      </c>
      <c r="D11" s="25">
        <v>9.936</v>
      </c>
      <c r="E11" s="25">
        <v>24.35</v>
      </c>
      <c r="F11" s="19">
        <v>2.45068438003221</v>
      </c>
      <c r="G11" s="26"/>
      <c r="H11" s="21"/>
      <c r="I11" s="4"/>
      <c r="J11" s="27"/>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row>
    <row r="12" ht="50" customHeight="1" spans="1:254">
      <c r="A12" s="13"/>
      <c r="B12" s="22" t="s">
        <v>638</v>
      </c>
      <c r="C12" s="18"/>
      <c r="D12" s="18"/>
      <c r="E12" s="18"/>
      <c r="F12" s="19"/>
      <c r="G12" s="4"/>
      <c r="H12" s="4"/>
      <c r="I12" s="4"/>
      <c r="J12" s="27"/>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row>
    <row r="13" ht="50" customHeight="1" spans="1:254">
      <c r="A13" s="13"/>
      <c r="B13" s="22" t="s">
        <v>640</v>
      </c>
      <c r="C13" s="18"/>
      <c r="D13" s="18"/>
      <c r="E13" s="18"/>
      <c r="F13" s="19"/>
      <c r="G13" s="4"/>
      <c r="H13" s="4"/>
      <c r="I13" s="4"/>
      <c r="J13" s="28"/>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row>
    <row r="14" ht="50" customHeight="1" spans="1:254">
      <c r="A14" s="13"/>
      <c r="B14" s="22" t="s">
        <v>642</v>
      </c>
      <c r="C14" s="18"/>
      <c r="D14" s="18"/>
      <c r="E14" s="18"/>
      <c r="F14" s="19"/>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row>
    <row r="15" ht="50" customHeight="1" spans="1:254">
      <c r="A15" s="13"/>
      <c r="B15" s="22" t="s">
        <v>643</v>
      </c>
      <c r="C15" s="18"/>
      <c r="D15" s="18"/>
      <c r="E15" s="18"/>
      <c r="F15" s="19"/>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row>
    <row r="16" ht="50" customHeight="1" spans="1:254">
      <c r="A16" s="13"/>
      <c r="B16" s="22" t="s">
        <v>644</v>
      </c>
      <c r="C16" s="29"/>
      <c r="D16" s="29"/>
      <c r="E16" s="30"/>
      <c r="F16" s="19"/>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row>
    <row r="17" ht="50" customHeight="1" spans="1:251">
      <c r="A17" s="13"/>
      <c r="B17" s="22" t="s">
        <v>692</v>
      </c>
      <c r="C17" s="29"/>
      <c r="D17" s="29"/>
      <c r="E17" s="31"/>
      <c r="F17" s="19"/>
      <c r="G17" s="4"/>
      <c r="H17" s="4"/>
      <c r="I17" s="4"/>
      <c r="J17" s="21"/>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row>
    <row r="18" ht="50" customHeight="1" spans="1:251">
      <c r="A18" s="13"/>
      <c r="B18" s="22" t="s">
        <v>693</v>
      </c>
      <c r="C18" s="29"/>
      <c r="D18" s="29"/>
      <c r="E18" s="31"/>
      <c r="F18" s="19"/>
      <c r="G18" s="4"/>
      <c r="H18" s="4"/>
      <c r="I18" s="4"/>
      <c r="J18" s="21"/>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row>
    <row r="19" ht="50" customHeight="1" spans="1:251">
      <c r="A19" s="13"/>
      <c r="B19" s="22" t="s">
        <v>694</v>
      </c>
      <c r="C19" s="29"/>
      <c r="D19" s="29"/>
      <c r="E19" s="31"/>
      <c r="F19" s="19"/>
      <c r="G19" s="4"/>
      <c r="H19" s="4"/>
      <c r="I19" s="4"/>
      <c r="J19" s="21"/>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row>
    <row r="20" ht="50" customHeight="1" spans="1:251">
      <c r="A20" s="13"/>
      <c r="B20" s="22" t="s">
        <v>649</v>
      </c>
      <c r="C20" s="29"/>
      <c r="D20" s="29"/>
      <c r="E20" s="32"/>
      <c r="F20" s="19"/>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row>
    <row r="21" ht="50" customHeight="1" spans="1:251">
      <c r="A21" s="13"/>
      <c r="B21" s="22" t="s">
        <v>651</v>
      </c>
      <c r="C21" s="29"/>
      <c r="D21" s="29"/>
      <c r="E21" s="18"/>
      <c r="F21" s="19"/>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row>
    <row r="22" ht="50" customHeight="1" spans="1:251">
      <c r="A22" s="33"/>
      <c r="B22" s="34" t="s">
        <v>653</v>
      </c>
      <c r="C22" s="18">
        <v>10.6927577324</v>
      </c>
      <c r="D22" s="18">
        <v>10.6927577324</v>
      </c>
      <c r="E22" s="18">
        <v>25.0704979143</v>
      </c>
      <c r="F22" s="19">
        <v>2.34462414109825</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row>
    <row r="23" ht="50" customHeight="1" spans="1:251">
      <c r="A23" s="4"/>
      <c r="B23" s="35" t="s">
        <v>654</v>
      </c>
      <c r="C23" s="18">
        <v>96.903221138</v>
      </c>
      <c r="D23" s="18">
        <v>96.903221138</v>
      </c>
      <c r="E23" s="18">
        <v>110.6038617935</v>
      </c>
      <c r="F23" s="19">
        <v>1.14138478055326</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row>
    <row r="24" s="2" customFormat="1" ht="15.6" spans="1:251">
      <c r="A24" s="36"/>
      <c r="B24" s="36"/>
      <c r="C24" s="36"/>
      <c r="D24" s="37"/>
      <c r="E24" s="36"/>
      <c r="F24" s="37"/>
      <c r="G24" s="36"/>
      <c r="H24" s="36"/>
    </row>
    <row r="25" s="2" customFormat="1" ht="15.6" spans="1:251">
      <c r="A25" s="38" t="s">
        <v>695</v>
      </c>
      <c r="B25" s="38" t="s">
        <v>541</v>
      </c>
      <c r="C25" s="38"/>
      <c r="D25" s="38"/>
      <c r="E25" s="38"/>
      <c r="F25"/>
      <c r="G25" s="39"/>
      <c r="H25" s="39"/>
    </row>
  </sheetData>
  <mergeCells count="1">
    <mergeCell ref="B2:F2"/>
  </mergeCells>
  <printOptions horizontalCentered="1"/>
  <pageMargins left="0.751388888888889" right="0.751388888888889" top="1" bottom="1" header="0.5" footer="0.5"/>
  <pageSetup paperSize="9" scale="6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FFFF00"/>
    <pageSetUpPr fitToPage="1"/>
  </sheetPr>
  <dimension ref="A1:O75"/>
  <sheetViews>
    <sheetView view="pageBreakPreview" zoomScale="80" zoomScaleNormal="100" workbookViewId="0">
      <selection activeCell="A15" sqref="A15:G72"/>
    </sheetView>
  </sheetViews>
  <sheetFormatPr defaultColWidth="9" defaultRowHeight="14.4"/>
  <cols>
    <col min="1" max="1" width="11.037037037037" customWidth="1"/>
    <col min="3" max="3" width="12.2685185185185" customWidth="1"/>
    <col min="4" max="4" width="12.3611111111111" customWidth="1"/>
    <col min="5" max="5" width="13.7777777777778" customWidth="1"/>
    <col min="6" max="6" width="15" customWidth="1"/>
    <col min="7" max="7" width="28.8148148148148" customWidth="1"/>
    <col min="9" max="9" width="8.09259259259259" customWidth="1"/>
    <col min="10" max="10" width="14.0277777777778" customWidth="1"/>
    <col min="11" max="11" width="31.7037037037037" hidden="1" customWidth="1"/>
    <col min="12" max="12" width="9" hidden="1" customWidth="1"/>
    <col min="13" max="13" width="12.7962962962963" hidden="1" customWidth="1"/>
    <col min="14" max="17" width="9" hidden="1" customWidth="1"/>
  </cols>
  <sheetData>
    <row r="1" ht="20.4" spans="1:11">
      <c r="A1" s="5" t="s">
        <v>53</v>
      </c>
    </row>
    <row r="2" s="218" customFormat="1" ht="23" customHeight="1" spans="1:11">
      <c r="A2" s="220" t="s">
        <v>54</v>
      </c>
      <c r="B2" s="220"/>
      <c r="C2" s="220"/>
      <c r="D2" s="220"/>
      <c r="E2" s="220"/>
      <c r="F2" s="220"/>
      <c r="G2" s="220"/>
      <c r="H2" s="220"/>
      <c r="I2" s="220"/>
      <c r="J2" s="220"/>
    </row>
    <row r="3" s="218" customFormat="1" ht="15.15" spans="1:11">
      <c r="A3" s="260"/>
      <c r="B3" s="260"/>
      <c r="C3" s="260"/>
      <c r="D3" s="260"/>
      <c r="E3" s="260"/>
      <c r="F3" s="260"/>
      <c r="G3" s="260"/>
      <c r="H3" s="260"/>
      <c r="I3" s="260"/>
      <c r="J3" s="260"/>
    </row>
    <row r="4" s="218" customFormat="1" ht="29" customHeight="1" spans="1:11">
      <c r="A4" s="222" t="s">
        <v>55</v>
      </c>
      <c r="B4" s="223" t="s">
        <v>56</v>
      </c>
      <c r="C4" s="223"/>
      <c r="D4" s="223"/>
      <c r="E4" s="223"/>
      <c r="F4" s="223"/>
      <c r="G4" s="223"/>
      <c r="H4" s="223"/>
      <c r="I4" s="223"/>
      <c r="J4" s="224"/>
    </row>
    <row r="5" s="218" customFormat="1" ht="29" customHeight="1" spans="1:11">
      <c r="A5" s="225" t="s">
        <v>57</v>
      </c>
      <c r="B5" s="358"/>
      <c r="C5" s="358"/>
      <c r="D5" s="229" t="s">
        <v>58</v>
      </c>
      <c r="E5" s="229" t="s">
        <v>59</v>
      </c>
      <c r="F5" s="229"/>
      <c r="G5" s="229" t="s">
        <v>60</v>
      </c>
      <c r="H5" s="229" t="s">
        <v>61</v>
      </c>
      <c r="I5" s="229" t="s">
        <v>62</v>
      </c>
      <c r="J5" s="230" t="s">
        <v>63</v>
      </c>
    </row>
    <row r="6" s="218" customFormat="1" ht="29" customHeight="1" spans="1:11">
      <c r="A6" s="225"/>
      <c r="B6" s="358"/>
      <c r="C6" s="358"/>
      <c r="D6" s="229"/>
      <c r="E6" s="229"/>
      <c r="F6" s="229"/>
      <c r="G6" s="229" t="s">
        <v>64</v>
      </c>
      <c r="H6" s="229"/>
      <c r="I6" s="229"/>
      <c r="J6" s="230"/>
    </row>
    <row r="7" s="218" customFormat="1" ht="29" customHeight="1" spans="1:11">
      <c r="A7" s="225"/>
      <c r="B7" s="226" t="s">
        <v>65</v>
      </c>
      <c r="C7" s="226"/>
      <c r="D7" s="359">
        <v>25992.78</v>
      </c>
      <c r="E7" s="359">
        <v>33502.94</v>
      </c>
      <c r="F7" s="359"/>
      <c r="G7" s="359">
        <v>29000.52</v>
      </c>
      <c r="H7" s="229">
        <v>10</v>
      </c>
      <c r="I7" s="360">
        <f>G7/E7</f>
        <v>0.865611197106881</v>
      </c>
      <c r="J7" s="361">
        <f>I7*10</f>
        <v>8.65611197106881</v>
      </c>
    </row>
    <row r="8" s="218" customFormat="1" ht="29" customHeight="1" spans="1:11">
      <c r="A8" s="225"/>
      <c r="B8" s="228" t="s">
        <v>66</v>
      </c>
      <c r="C8" s="228"/>
      <c r="D8" s="228"/>
      <c r="E8" s="228"/>
      <c r="F8" s="228"/>
      <c r="G8" s="228" t="s">
        <v>67</v>
      </c>
      <c r="H8" s="228"/>
      <c r="I8" s="228"/>
      <c r="J8" s="237"/>
    </row>
    <row r="9" s="218" customFormat="1" ht="29" customHeight="1" spans="1:11">
      <c r="A9" s="225"/>
      <c r="B9" s="228" t="s">
        <v>68</v>
      </c>
      <c r="C9" s="228"/>
      <c r="D9" s="228"/>
      <c r="E9" s="228"/>
      <c r="F9" s="228"/>
      <c r="G9" s="228" t="s">
        <v>69</v>
      </c>
      <c r="H9" s="228"/>
      <c r="I9" s="228"/>
      <c r="J9" s="237"/>
    </row>
    <row r="10" s="218" customFormat="1" ht="29" customHeight="1" spans="1:11">
      <c r="A10" s="225"/>
      <c r="B10" s="362" t="s">
        <v>70</v>
      </c>
      <c r="C10" s="362"/>
      <c r="D10" s="362"/>
      <c r="E10" s="362"/>
      <c r="F10" s="362"/>
      <c r="G10" s="228" t="s">
        <v>71</v>
      </c>
      <c r="H10" s="228"/>
      <c r="I10" s="228"/>
      <c r="J10" s="237"/>
    </row>
    <row r="11" s="218" customFormat="1" ht="29" customHeight="1" spans="1:11">
      <c r="A11" s="225"/>
      <c r="B11" s="228" t="s">
        <v>72</v>
      </c>
      <c r="C11" s="228"/>
      <c r="D11" s="228"/>
      <c r="E11" s="228"/>
      <c r="F11" s="228"/>
      <c r="G11" s="228"/>
      <c r="H11" s="228"/>
      <c r="I11" s="228"/>
      <c r="J11" s="237"/>
    </row>
    <row r="12" s="218" customFormat="1" ht="29" customHeight="1" spans="1:11">
      <c r="A12" s="225"/>
      <c r="B12" s="363" t="s">
        <v>73</v>
      </c>
      <c r="C12" s="363"/>
      <c r="D12" s="363"/>
      <c r="E12" s="363"/>
      <c r="F12" s="363"/>
      <c r="G12" s="228"/>
      <c r="H12" s="228"/>
      <c r="I12" s="228"/>
      <c r="J12" s="237"/>
    </row>
    <row r="13" s="218" customFormat="1" ht="29" customHeight="1" spans="1:11">
      <c r="A13" s="225" t="s">
        <v>74</v>
      </c>
      <c r="B13" s="226" t="s">
        <v>75</v>
      </c>
      <c r="C13" s="226"/>
      <c r="D13" s="226"/>
      <c r="E13" s="226"/>
      <c r="F13" s="226"/>
      <c r="G13" s="226" t="s">
        <v>76</v>
      </c>
      <c r="H13" s="226"/>
      <c r="I13" s="226"/>
      <c r="J13" s="227"/>
    </row>
    <row r="14" s="218" customFormat="1" ht="133.15" customHeight="1" spans="1:11">
      <c r="A14" s="225"/>
      <c r="B14" s="364" t="s">
        <v>77</v>
      </c>
      <c r="C14" s="365"/>
      <c r="D14" s="365"/>
      <c r="E14" s="365"/>
      <c r="F14" s="366"/>
      <c r="G14" s="367" t="s">
        <v>78</v>
      </c>
      <c r="H14" s="368"/>
      <c r="I14" s="368"/>
      <c r="J14" s="369"/>
      <c r="K14" s="370"/>
    </row>
    <row r="15" s="218" customFormat="1" ht="29" customHeight="1" spans="1:11">
      <c r="A15" s="225" t="s">
        <v>79</v>
      </c>
      <c r="B15" s="226" t="s">
        <v>80</v>
      </c>
      <c r="C15" s="226" t="s">
        <v>81</v>
      </c>
      <c r="D15" s="226" t="s">
        <v>82</v>
      </c>
      <c r="E15" s="226"/>
      <c r="F15" s="273" t="s">
        <v>83</v>
      </c>
      <c r="G15" s="226" t="s">
        <v>84</v>
      </c>
      <c r="H15" s="226" t="s">
        <v>61</v>
      </c>
      <c r="I15" s="226" t="s">
        <v>63</v>
      </c>
      <c r="J15" s="227" t="s">
        <v>85</v>
      </c>
    </row>
    <row r="16" s="218" customFormat="1" ht="29" customHeight="1" spans="1:11">
      <c r="A16" s="225"/>
      <c r="B16" s="226" t="s">
        <v>86</v>
      </c>
      <c r="C16" s="273" t="s">
        <v>87</v>
      </c>
      <c r="D16" s="367" t="s">
        <v>88</v>
      </c>
      <c r="E16" s="371"/>
      <c r="F16" s="372" t="s">
        <v>89</v>
      </c>
      <c r="G16" s="373">
        <v>0.9328</v>
      </c>
      <c r="H16" s="275">
        <v>1</v>
      </c>
      <c r="I16" s="275">
        <v>1</v>
      </c>
      <c r="J16" s="240"/>
    </row>
    <row r="17" s="218" customFormat="1" ht="29" customHeight="1" spans="1:15">
      <c r="A17" s="225"/>
      <c r="B17" s="226"/>
      <c r="C17" s="276"/>
      <c r="D17" s="367" t="s">
        <v>90</v>
      </c>
      <c r="E17" s="371"/>
      <c r="F17" s="372" t="s">
        <v>91</v>
      </c>
      <c r="G17" s="374">
        <v>0.99</v>
      </c>
      <c r="H17" s="275">
        <v>1</v>
      </c>
      <c r="I17" s="275">
        <v>1</v>
      </c>
      <c r="J17" s="240"/>
    </row>
    <row r="18" s="218" customFormat="1" ht="29" customHeight="1" spans="1:15">
      <c r="A18" s="225"/>
      <c r="B18" s="226"/>
      <c r="C18" s="276"/>
      <c r="D18" s="367" t="s">
        <v>92</v>
      </c>
      <c r="E18" s="371"/>
      <c r="F18" s="372" t="s">
        <v>93</v>
      </c>
      <c r="G18" s="372" t="s">
        <v>93</v>
      </c>
      <c r="H18" s="275">
        <v>1</v>
      </c>
      <c r="I18" s="275">
        <v>1</v>
      </c>
      <c r="J18" s="240"/>
    </row>
    <row r="19" s="218" customFormat="1" ht="29" customHeight="1" spans="1:15">
      <c r="A19" s="225"/>
      <c r="B19" s="226"/>
      <c r="C19" s="276"/>
      <c r="D19" s="367" t="s">
        <v>94</v>
      </c>
      <c r="E19" s="371"/>
      <c r="F19" s="374">
        <v>1</v>
      </c>
      <c r="G19" s="374">
        <v>1</v>
      </c>
      <c r="H19" s="275">
        <v>1</v>
      </c>
      <c r="I19" s="275">
        <v>1</v>
      </c>
      <c r="J19" s="240"/>
    </row>
    <row r="20" s="218" customFormat="1" ht="29" customHeight="1" spans="1:15">
      <c r="A20" s="225"/>
      <c r="B20" s="226"/>
      <c r="C20" s="276"/>
      <c r="D20" s="367" t="s">
        <v>95</v>
      </c>
      <c r="E20" s="371"/>
      <c r="F20" s="372" t="s">
        <v>96</v>
      </c>
      <c r="G20" s="372" t="s">
        <v>97</v>
      </c>
      <c r="H20" s="275">
        <v>1</v>
      </c>
      <c r="I20" s="275">
        <v>1</v>
      </c>
      <c r="J20" s="240"/>
    </row>
    <row r="21" s="218" customFormat="1" ht="29" customHeight="1" spans="1:15">
      <c r="A21" s="225"/>
      <c r="B21" s="226"/>
      <c r="C21" s="276"/>
      <c r="D21" s="367" t="s">
        <v>98</v>
      </c>
      <c r="E21" s="371"/>
      <c r="F21" s="372" t="s">
        <v>99</v>
      </c>
      <c r="G21" s="372" t="s">
        <v>99</v>
      </c>
      <c r="H21" s="275">
        <v>1</v>
      </c>
      <c r="I21" s="275">
        <v>1</v>
      </c>
      <c r="J21" s="240"/>
    </row>
    <row r="22" s="218" customFormat="1" ht="38" customHeight="1" spans="1:15">
      <c r="A22" s="225"/>
      <c r="B22" s="226"/>
      <c r="C22" s="276"/>
      <c r="D22" s="367" t="s">
        <v>100</v>
      </c>
      <c r="E22" s="371"/>
      <c r="F22" s="372" t="s">
        <v>101</v>
      </c>
      <c r="G22" s="375" t="s">
        <v>102</v>
      </c>
      <c r="H22" s="275">
        <v>1</v>
      </c>
      <c r="I22" s="275">
        <v>0.87</v>
      </c>
      <c r="J22" s="251" t="s">
        <v>103</v>
      </c>
      <c r="K22" s="218">
        <f>3647.02/4200</f>
        <v>0.868338095238095</v>
      </c>
    </row>
    <row r="23" s="218" customFormat="1" ht="29" customHeight="1" spans="1:15">
      <c r="A23" s="225"/>
      <c r="B23" s="226"/>
      <c r="C23" s="276"/>
      <c r="D23" s="367" t="s">
        <v>104</v>
      </c>
      <c r="E23" s="371"/>
      <c r="F23" s="372" t="s">
        <v>105</v>
      </c>
      <c r="G23" s="375" t="s">
        <v>106</v>
      </c>
      <c r="H23" s="275">
        <v>1</v>
      </c>
      <c r="I23" s="275">
        <v>1</v>
      </c>
      <c r="J23" s="240"/>
    </row>
    <row r="24" s="218" customFormat="1" ht="29" customHeight="1" spans="1:15">
      <c r="A24" s="225"/>
      <c r="B24" s="226"/>
      <c r="C24" s="276"/>
      <c r="D24" s="367" t="s">
        <v>107</v>
      </c>
      <c r="E24" s="371"/>
      <c r="F24" s="372" t="s">
        <v>108</v>
      </c>
      <c r="G24" s="372" t="s">
        <v>109</v>
      </c>
      <c r="H24" s="275">
        <v>1</v>
      </c>
      <c r="I24" s="275">
        <v>1</v>
      </c>
      <c r="J24" s="240"/>
    </row>
    <row r="25" s="218" customFormat="1" ht="29" customHeight="1" spans="1:15">
      <c r="A25" s="225"/>
      <c r="B25" s="226"/>
      <c r="C25" s="276"/>
      <c r="D25" s="367" t="s">
        <v>110</v>
      </c>
      <c r="E25" s="371"/>
      <c r="F25" s="372" t="s">
        <v>111</v>
      </c>
      <c r="G25" s="372" t="s">
        <v>112</v>
      </c>
      <c r="H25" s="275">
        <v>1</v>
      </c>
      <c r="I25" s="275">
        <v>1</v>
      </c>
      <c r="J25" s="240"/>
    </row>
    <row r="26" s="218" customFormat="1" ht="29" customHeight="1" spans="1:15">
      <c r="A26" s="225"/>
      <c r="B26" s="226"/>
      <c r="C26" s="276"/>
      <c r="D26" s="367" t="s">
        <v>113</v>
      </c>
      <c r="E26" s="371"/>
      <c r="F26" s="372" t="s">
        <v>114</v>
      </c>
      <c r="G26" s="375" t="s">
        <v>115</v>
      </c>
      <c r="H26" s="275">
        <v>1</v>
      </c>
      <c r="I26" s="275">
        <v>1</v>
      </c>
      <c r="J26" s="240"/>
    </row>
    <row r="27" s="218" customFormat="1" ht="29" customHeight="1" spans="1:15">
      <c r="A27" s="225"/>
      <c r="B27" s="226"/>
      <c r="C27" s="276"/>
      <c r="D27" s="367" t="s">
        <v>116</v>
      </c>
      <c r="E27" s="371"/>
      <c r="F27" s="372" t="s">
        <v>117</v>
      </c>
      <c r="G27" s="372" t="s">
        <v>117</v>
      </c>
      <c r="H27" s="275">
        <v>1</v>
      </c>
      <c r="I27" s="275">
        <v>1</v>
      </c>
      <c r="J27" s="252"/>
    </row>
    <row r="28" s="218" customFormat="1" ht="29" customHeight="1" spans="1:15">
      <c r="A28" s="225"/>
      <c r="B28" s="226"/>
      <c r="C28" s="276"/>
      <c r="D28" s="367" t="s">
        <v>118</v>
      </c>
      <c r="E28" s="371"/>
      <c r="F28" s="346" t="s">
        <v>119</v>
      </c>
      <c r="G28" s="245" t="s">
        <v>120</v>
      </c>
      <c r="H28" s="275">
        <v>1</v>
      </c>
      <c r="I28" s="275">
        <v>0.98</v>
      </c>
      <c r="J28" s="252"/>
      <c r="K28" s="218">
        <f>5406.5-5300.31</f>
        <v>106.19</v>
      </c>
    </row>
    <row r="29" s="218" customFormat="1" ht="29" customHeight="1" spans="1:15">
      <c r="A29" s="225"/>
      <c r="B29" s="226"/>
      <c r="C29" s="276"/>
      <c r="D29" s="367" t="s">
        <v>121</v>
      </c>
      <c r="E29" s="371"/>
      <c r="F29" s="346" t="s">
        <v>122</v>
      </c>
      <c r="G29" s="245" t="s">
        <v>123</v>
      </c>
      <c r="H29" s="275">
        <v>1</v>
      </c>
      <c r="I29" s="275">
        <v>1</v>
      </c>
      <c r="J29" s="252"/>
      <c r="K29" s="218">
        <f>K28/5406.5</f>
        <v>0.0196411726625358</v>
      </c>
      <c r="M29" s="218">
        <f>5300.31/5406.5</f>
        <v>0.980358827337464</v>
      </c>
    </row>
    <row r="30" s="218" customFormat="1" ht="29" customHeight="1" spans="1:15">
      <c r="A30" s="225"/>
      <c r="B30" s="226"/>
      <c r="C30" s="276"/>
      <c r="D30" s="367" t="s">
        <v>124</v>
      </c>
      <c r="E30" s="371"/>
      <c r="F30" s="346" t="s">
        <v>125</v>
      </c>
      <c r="G30" s="245" t="s">
        <v>126</v>
      </c>
      <c r="H30" s="275">
        <v>1</v>
      </c>
      <c r="I30" s="275">
        <v>1</v>
      </c>
      <c r="J30" s="376"/>
    </row>
    <row r="31" s="218" customFormat="1" ht="29" customHeight="1" spans="1:15">
      <c r="A31" s="225"/>
      <c r="B31" s="226"/>
      <c r="C31" s="276"/>
      <c r="D31" s="367" t="s">
        <v>127</v>
      </c>
      <c r="E31" s="371"/>
      <c r="F31" s="346" t="s">
        <v>128</v>
      </c>
      <c r="G31" s="245" t="s">
        <v>129</v>
      </c>
      <c r="H31" s="275">
        <v>1</v>
      </c>
      <c r="I31" s="275">
        <v>1</v>
      </c>
      <c r="J31" s="237"/>
      <c r="K31" s="377">
        <f>3791.22/4000</f>
        <v>0.947805</v>
      </c>
      <c r="O31" s="378"/>
    </row>
    <row r="32" s="218" customFormat="1" ht="29" customHeight="1" spans="1:15">
      <c r="A32" s="225"/>
      <c r="B32" s="226"/>
      <c r="C32" s="276"/>
      <c r="D32" s="367" t="s">
        <v>130</v>
      </c>
      <c r="E32" s="371"/>
      <c r="F32" s="346" t="s">
        <v>131</v>
      </c>
      <c r="G32" s="245" t="s">
        <v>132</v>
      </c>
      <c r="H32" s="275">
        <v>1</v>
      </c>
      <c r="I32" s="275">
        <v>1</v>
      </c>
      <c r="J32" s="252"/>
      <c r="K32" s="218">
        <f>1*(9.5/10)</f>
        <v>0.95</v>
      </c>
    </row>
    <row r="33" s="218" customFormat="1" ht="29" customHeight="1" spans="1:10">
      <c r="A33" s="225"/>
      <c r="B33" s="226"/>
      <c r="C33" s="276"/>
      <c r="D33" s="367" t="s">
        <v>133</v>
      </c>
      <c r="E33" s="371"/>
      <c r="F33" s="346" t="s">
        <v>134</v>
      </c>
      <c r="G33" s="245" t="s">
        <v>135</v>
      </c>
      <c r="H33" s="275">
        <v>1</v>
      </c>
      <c r="I33" s="275">
        <v>1</v>
      </c>
      <c r="J33" s="252"/>
    </row>
    <row r="34" s="218" customFormat="1" ht="29" customHeight="1" spans="1:10">
      <c r="A34" s="225"/>
      <c r="B34" s="226"/>
      <c r="C34" s="276"/>
      <c r="D34" s="367" t="s">
        <v>136</v>
      </c>
      <c r="E34" s="371"/>
      <c r="F34" s="346" t="s">
        <v>137</v>
      </c>
      <c r="G34" s="245" t="s">
        <v>138</v>
      </c>
      <c r="H34" s="275">
        <v>1</v>
      </c>
      <c r="I34" s="275">
        <v>1</v>
      </c>
      <c r="J34" s="252"/>
    </row>
    <row r="35" s="218" customFormat="1" ht="29" customHeight="1" spans="1:10">
      <c r="A35" s="225"/>
      <c r="B35" s="226"/>
      <c r="C35" s="273" t="s">
        <v>139</v>
      </c>
      <c r="D35" s="367" t="s">
        <v>140</v>
      </c>
      <c r="E35" s="371"/>
      <c r="F35" s="374">
        <v>1</v>
      </c>
      <c r="G35" s="374">
        <v>1</v>
      </c>
      <c r="H35" s="275">
        <v>1</v>
      </c>
      <c r="I35" s="275">
        <v>1</v>
      </c>
      <c r="J35" s="240"/>
    </row>
    <row r="36" s="218" customFormat="1" ht="29" customHeight="1" spans="1:10">
      <c r="A36" s="225"/>
      <c r="B36" s="226"/>
      <c r="C36" s="276"/>
      <c r="D36" s="367" t="s">
        <v>141</v>
      </c>
      <c r="E36" s="371"/>
      <c r="F36" s="374">
        <v>1</v>
      </c>
      <c r="G36" s="374">
        <v>1</v>
      </c>
      <c r="H36" s="275">
        <v>1</v>
      </c>
      <c r="I36" s="275">
        <v>1</v>
      </c>
      <c r="J36" s="240"/>
    </row>
    <row r="37" s="218" customFormat="1" ht="29" customHeight="1" spans="1:10">
      <c r="A37" s="225"/>
      <c r="B37" s="226"/>
      <c r="C37" s="276"/>
      <c r="D37" s="367" t="s">
        <v>142</v>
      </c>
      <c r="E37" s="371"/>
      <c r="F37" s="372" t="s">
        <v>143</v>
      </c>
      <c r="G37" s="372" t="s">
        <v>143</v>
      </c>
      <c r="H37" s="275">
        <v>1</v>
      </c>
      <c r="I37" s="275">
        <v>1</v>
      </c>
      <c r="J37" s="240"/>
    </row>
    <row r="38" s="218" customFormat="1" ht="29" customHeight="1" spans="1:10">
      <c r="A38" s="225"/>
      <c r="B38" s="226"/>
      <c r="C38" s="276"/>
      <c r="D38" s="367" t="s">
        <v>144</v>
      </c>
      <c r="E38" s="371"/>
      <c r="F38" s="374">
        <v>1</v>
      </c>
      <c r="G38" s="374">
        <v>1</v>
      </c>
      <c r="H38" s="275">
        <v>1</v>
      </c>
      <c r="I38" s="275">
        <v>1</v>
      </c>
      <c r="J38" s="240"/>
    </row>
    <row r="39" s="218" customFormat="1" ht="29" customHeight="1" spans="1:10">
      <c r="A39" s="225"/>
      <c r="B39" s="226"/>
      <c r="C39" s="276"/>
      <c r="D39" s="367" t="s">
        <v>145</v>
      </c>
      <c r="E39" s="371"/>
      <c r="F39" s="372" t="s">
        <v>146</v>
      </c>
      <c r="G39" s="372" t="s">
        <v>146</v>
      </c>
      <c r="H39" s="275">
        <v>1</v>
      </c>
      <c r="I39" s="275">
        <v>1</v>
      </c>
      <c r="J39" s="240"/>
    </row>
    <row r="40" s="218" customFormat="1" ht="29" customHeight="1" spans="1:10">
      <c r="A40" s="225"/>
      <c r="B40" s="226"/>
      <c r="C40" s="276"/>
      <c r="D40" s="367" t="s">
        <v>147</v>
      </c>
      <c r="E40" s="371"/>
      <c r="F40" s="372" t="s">
        <v>148</v>
      </c>
      <c r="G40" s="372" t="s">
        <v>149</v>
      </c>
      <c r="H40" s="275">
        <v>1</v>
      </c>
      <c r="I40" s="275">
        <v>1</v>
      </c>
      <c r="J40" s="240"/>
    </row>
    <row r="41" s="218" customFormat="1" ht="45" customHeight="1" spans="1:10">
      <c r="A41" s="225"/>
      <c r="B41" s="226"/>
      <c r="C41" s="276"/>
      <c r="D41" s="367" t="s">
        <v>150</v>
      </c>
      <c r="E41" s="371"/>
      <c r="F41" s="372" t="s">
        <v>151</v>
      </c>
      <c r="G41" s="372" t="s">
        <v>152</v>
      </c>
      <c r="H41" s="275">
        <v>1</v>
      </c>
      <c r="I41" s="275">
        <v>1</v>
      </c>
      <c r="J41" s="240"/>
    </row>
    <row r="42" s="218" customFormat="1" ht="43" customHeight="1" spans="1:10">
      <c r="A42" s="225"/>
      <c r="B42" s="226"/>
      <c r="C42" s="276"/>
      <c r="D42" s="367" t="s">
        <v>153</v>
      </c>
      <c r="E42" s="371"/>
      <c r="F42" s="372" t="s">
        <v>154</v>
      </c>
      <c r="G42" s="372" t="s">
        <v>152</v>
      </c>
      <c r="H42" s="275">
        <v>1</v>
      </c>
      <c r="I42" s="275">
        <v>1</v>
      </c>
      <c r="J42" s="240"/>
    </row>
    <row r="43" s="218" customFormat="1" ht="29" customHeight="1" spans="1:10">
      <c r="A43" s="225"/>
      <c r="B43" s="226"/>
      <c r="C43" s="276"/>
      <c r="D43" s="367" t="s">
        <v>155</v>
      </c>
      <c r="E43" s="371"/>
      <c r="F43" s="374">
        <v>1</v>
      </c>
      <c r="G43" s="374">
        <v>1</v>
      </c>
      <c r="H43" s="275">
        <v>1</v>
      </c>
      <c r="I43" s="275">
        <v>1</v>
      </c>
      <c r="J43" s="240"/>
    </row>
    <row r="44" s="218" customFormat="1" ht="29" customHeight="1" spans="1:10">
      <c r="A44" s="225"/>
      <c r="B44" s="226"/>
      <c r="C44" s="276"/>
      <c r="D44" s="367" t="s">
        <v>156</v>
      </c>
      <c r="E44" s="371"/>
      <c r="F44" s="374">
        <v>1</v>
      </c>
      <c r="G44" s="374">
        <v>1</v>
      </c>
      <c r="H44" s="275">
        <v>1</v>
      </c>
      <c r="I44" s="275">
        <v>1</v>
      </c>
      <c r="J44" s="240"/>
    </row>
    <row r="45" s="218" customFormat="1" ht="29" customHeight="1" spans="1:10">
      <c r="A45" s="225"/>
      <c r="B45" s="226"/>
      <c r="C45" s="276"/>
      <c r="D45" s="367" t="s">
        <v>157</v>
      </c>
      <c r="E45" s="371"/>
      <c r="F45" s="372" t="s">
        <v>158</v>
      </c>
      <c r="G45" s="372" t="s">
        <v>158</v>
      </c>
      <c r="H45" s="275">
        <v>1</v>
      </c>
      <c r="I45" s="275">
        <v>1</v>
      </c>
      <c r="J45" s="240"/>
    </row>
    <row r="46" s="218" customFormat="1" ht="29" customHeight="1" spans="1:10">
      <c r="A46" s="225"/>
      <c r="B46" s="226"/>
      <c r="C46" s="276"/>
      <c r="D46" s="367" t="s">
        <v>159</v>
      </c>
      <c r="E46" s="371"/>
      <c r="F46" s="372" t="s">
        <v>158</v>
      </c>
      <c r="G46" s="372" t="s">
        <v>158</v>
      </c>
      <c r="H46" s="275">
        <v>1</v>
      </c>
      <c r="I46" s="275">
        <v>1</v>
      </c>
      <c r="J46" s="240"/>
    </row>
    <row r="47" s="218" customFormat="1" ht="49" customHeight="1" spans="1:10">
      <c r="A47" s="225"/>
      <c r="B47" s="226"/>
      <c r="C47" s="276"/>
      <c r="D47" s="367" t="s">
        <v>160</v>
      </c>
      <c r="E47" s="371"/>
      <c r="F47" s="372" t="s">
        <v>161</v>
      </c>
      <c r="G47" s="372" t="s">
        <v>162</v>
      </c>
      <c r="H47" s="275">
        <v>1</v>
      </c>
      <c r="I47" s="275">
        <v>1</v>
      </c>
      <c r="J47" s="240"/>
    </row>
    <row r="48" s="218" customFormat="1" ht="29" customHeight="1" spans="1:10">
      <c r="A48" s="225"/>
      <c r="B48" s="226"/>
      <c r="C48" s="276"/>
      <c r="D48" s="367" t="s">
        <v>163</v>
      </c>
      <c r="E48" s="371"/>
      <c r="F48" s="250" t="s">
        <v>164</v>
      </c>
      <c r="G48" s="250" t="s">
        <v>165</v>
      </c>
      <c r="H48" s="275">
        <v>1</v>
      </c>
      <c r="I48" s="275">
        <v>1</v>
      </c>
      <c r="J48" s="240"/>
    </row>
    <row r="49" s="218" customFormat="1" ht="29" customHeight="1" spans="1:10">
      <c r="A49" s="225"/>
      <c r="B49" s="226"/>
      <c r="C49" s="276"/>
      <c r="D49" s="367" t="s">
        <v>166</v>
      </c>
      <c r="E49" s="371"/>
      <c r="F49" s="250" t="s">
        <v>167</v>
      </c>
      <c r="G49" s="250" t="s">
        <v>168</v>
      </c>
      <c r="H49" s="379">
        <v>1</v>
      </c>
      <c r="I49" s="379">
        <v>1</v>
      </c>
      <c r="J49" s="240"/>
    </row>
    <row r="50" s="218" customFormat="1" ht="29" customHeight="1" spans="1:10">
      <c r="A50" s="225"/>
      <c r="B50" s="226"/>
      <c r="C50" s="273" t="s">
        <v>169</v>
      </c>
      <c r="D50" s="307" t="s">
        <v>170</v>
      </c>
      <c r="E50" s="380"/>
      <c r="F50" s="250">
        <v>1</v>
      </c>
      <c r="G50" s="250">
        <v>1</v>
      </c>
      <c r="H50" s="275">
        <v>2</v>
      </c>
      <c r="I50" s="275">
        <v>2</v>
      </c>
      <c r="J50" s="240"/>
    </row>
    <row r="51" s="218" customFormat="1" ht="29" customHeight="1" spans="1:10">
      <c r="A51" s="225"/>
      <c r="B51" s="226"/>
      <c r="C51" s="276"/>
      <c r="D51" s="381" t="s">
        <v>171</v>
      </c>
      <c r="E51" s="382"/>
      <c r="F51" s="383" t="s">
        <v>91</v>
      </c>
      <c r="G51" s="383" t="s">
        <v>91</v>
      </c>
      <c r="H51" s="379">
        <v>3</v>
      </c>
      <c r="I51" s="379">
        <v>3</v>
      </c>
      <c r="J51" s="240"/>
    </row>
    <row r="52" s="218" customFormat="1" ht="29" customHeight="1" spans="1:10">
      <c r="A52" s="225"/>
      <c r="B52" s="226"/>
      <c r="C52" s="276"/>
      <c r="D52" s="307" t="s">
        <v>172</v>
      </c>
      <c r="E52" s="380"/>
      <c r="F52" s="250">
        <v>1</v>
      </c>
      <c r="G52" s="250">
        <v>1</v>
      </c>
      <c r="H52" s="275">
        <v>3</v>
      </c>
      <c r="I52" s="275">
        <v>3</v>
      </c>
      <c r="J52" s="240"/>
    </row>
    <row r="53" s="218" customFormat="1" ht="29" customHeight="1" spans="1:10">
      <c r="A53" s="225"/>
      <c r="B53" s="226"/>
      <c r="C53" s="273" t="s">
        <v>173</v>
      </c>
      <c r="D53" s="238" t="s">
        <v>174</v>
      </c>
      <c r="E53" s="238"/>
      <c r="F53" s="250">
        <v>1</v>
      </c>
      <c r="G53" s="250">
        <v>1</v>
      </c>
      <c r="H53" s="275">
        <v>2</v>
      </c>
      <c r="I53" s="275">
        <v>2</v>
      </c>
      <c r="J53" s="251"/>
    </row>
    <row r="54" s="218" customFormat="1" ht="29" customHeight="1" spans="1:10">
      <c r="A54" s="225"/>
      <c r="B54" s="226"/>
      <c r="C54" s="276"/>
      <c r="D54" s="381" t="s">
        <v>175</v>
      </c>
      <c r="E54" s="382"/>
      <c r="F54" s="384">
        <v>1</v>
      </c>
      <c r="G54" s="384">
        <v>0.9719</v>
      </c>
      <c r="H54" s="379">
        <v>2</v>
      </c>
      <c r="I54" s="379">
        <v>1.8</v>
      </c>
      <c r="J54" s="252"/>
    </row>
    <row r="55" s="218" customFormat="1" ht="29" customHeight="1" spans="1:10">
      <c r="A55" s="225"/>
      <c r="B55" s="226"/>
      <c r="C55" s="276"/>
      <c r="D55" s="381" t="s">
        <v>176</v>
      </c>
      <c r="E55" s="382"/>
      <c r="F55" s="384" t="s">
        <v>177</v>
      </c>
      <c r="G55" s="385">
        <v>0.5534</v>
      </c>
      <c r="H55" s="379">
        <v>2</v>
      </c>
      <c r="I55" s="379">
        <v>2</v>
      </c>
      <c r="J55" s="252"/>
    </row>
    <row r="56" s="218" customFormat="1" ht="29" customHeight="1" spans="1:10">
      <c r="A56" s="225"/>
      <c r="B56" s="226"/>
      <c r="C56" s="277"/>
      <c r="D56" s="307" t="s">
        <v>178</v>
      </c>
      <c r="E56" s="380"/>
      <c r="F56" s="250" t="s">
        <v>177</v>
      </c>
      <c r="G56" s="330">
        <v>0.9298</v>
      </c>
      <c r="H56" s="275">
        <v>2</v>
      </c>
      <c r="I56" s="275">
        <v>2</v>
      </c>
      <c r="J56" s="251"/>
    </row>
    <row r="57" s="218" customFormat="1" ht="29" customHeight="1" spans="1:10">
      <c r="A57" s="225"/>
      <c r="B57" s="226" t="s">
        <v>179</v>
      </c>
      <c r="C57" s="273" t="s">
        <v>180</v>
      </c>
      <c r="D57" s="367" t="s">
        <v>181</v>
      </c>
      <c r="E57" s="371"/>
      <c r="F57" s="250" t="s">
        <v>182</v>
      </c>
      <c r="G57" s="245" t="s">
        <v>183</v>
      </c>
      <c r="H57" s="379">
        <v>2</v>
      </c>
      <c r="I57" s="379">
        <v>2</v>
      </c>
      <c r="J57" s="240"/>
    </row>
    <row r="58" s="218" customFormat="1" ht="29" customHeight="1" spans="1:10">
      <c r="A58" s="225"/>
      <c r="B58" s="226"/>
      <c r="C58" s="276"/>
      <c r="D58" s="367" t="s">
        <v>184</v>
      </c>
      <c r="E58" s="371"/>
      <c r="F58" s="372" t="s">
        <v>185</v>
      </c>
      <c r="G58" s="372" t="s">
        <v>185</v>
      </c>
      <c r="H58" s="379">
        <v>2</v>
      </c>
      <c r="I58" s="379">
        <v>2</v>
      </c>
      <c r="J58" s="240"/>
    </row>
    <row r="59" s="218" customFormat="1" ht="29" customHeight="1" spans="1:10">
      <c r="A59" s="225"/>
      <c r="B59" s="226"/>
      <c r="C59" s="276"/>
      <c r="D59" s="367" t="s">
        <v>186</v>
      </c>
      <c r="E59" s="371"/>
      <c r="F59" s="372" t="s">
        <v>187</v>
      </c>
      <c r="G59" s="372" t="s">
        <v>187</v>
      </c>
      <c r="H59" s="379">
        <v>2</v>
      </c>
      <c r="I59" s="379">
        <v>2</v>
      </c>
      <c r="J59" s="252"/>
    </row>
    <row r="60" s="218" customFormat="1" ht="29" customHeight="1" spans="1:10">
      <c r="A60" s="225"/>
      <c r="B60" s="226"/>
      <c r="C60" s="276"/>
      <c r="D60" s="367" t="s">
        <v>188</v>
      </c>
      <c r="E60" s="371"/>
      <c r="F60" s="374">
        <v>1</v>
      </c>
      <c r="G60" s="372" t="s">
        <v>189</v>
      </c>
      <c r="H60" s="379">
        <v>2</v>
      </c>
      <c r="I60" s="379">
        <v>2</v>
      </c>
      <c r="J60" s="252"/>
    </row>
    <row r="61" s="218" customFormat="1" ht="29" customHeight="1" spans="1:10">
      <c r="A61" s="225"/>
      <c r="B61" s="226"/>
      <c r="C61" s="276"/>
      <c r="D61" s="386" t="s">
        <v>190</v>
      </c>
      <c r="E61" s="387"/>
      <c r="F61" s="372" t="s">
        <v>191</v>
      </c>
      <c r="G61" s="372" t="s">
        <v>192</v>
      </c>
      <c r="H61" s="379">
        <v>2</v>
      </c>
      <c r="I61" s="379">
        <v>2</v>
      </c>
      <c r="J61" s="252"/>
    </row>
    <row r="62" s="218" customFormat="1" ht="29" customHeight="1" spans="1:10">
      <c r="A62" s="225"/>
      <c r="B62" s="226"/>
      <c r="C62" s="276"/>
      <c r="D62" s="388" t="s">
        <v>193</v>
      </c>
      <c r="E62" s="389"/>
      <c r="F62" s="253" t="s">
        <v>194</v>
      </c>
      <c r="G62" s="253" t="s">
        <v>194</v>
      </c>
      <c r="H62" s="379">
        <v>2</v>
      </c>
      <c r="I62" s="379">
        <v>2</v>
      </c>
      <c r="J62" s="252"/>
    </row>
    <row r="63" s="218" customFormat="1" ht="29" customHeight="1" spans="1:10">
      <c r="A63" s="225"/>
      <c r="B63" s="226"/>
      <c r="C63" s="276"/>
      <c r="D63" s="367" t="s">
        <v>195</v>
      </c>
      <c r="E63" s="371"/>
      <c r="F63" s="372" t="s">
        <v>196</v>
      </c>
      <c r="G63" s="372" t="s">
        <v>197</v>
      </c>
      <c r="H63" s="379">
        <v>2</v>
      </c>
      <c r="I63" s="379">
        <v>2</v>
      </c>
      <c r="J63" s="252"/>
    </row>
    <row r="64" s="218" customFormat="1" ht="29" customHeight="1" spans="1:10">
      <c r="A64" s="225"/>
      <c r="B64" s="226"/>
      <c r="C64" s="276"/>
      <c r="D64" s="367" t="s">
        <v>198</v>
      </c>
      <c r="E64" s="371"/>
      <c r="F64" s="372" t="s">
        <v>196</v>
      </c>
      <c r="G64" s="372" t="s">
        <v>197</v>
      </c>
      <c r="H64" s="379">
        <v>2</v>
      </c>
      <c r="I64" s="379">
        <v>2</v>
      </c>
      <c r="J64" s="252"/>
    </row>
    <row r="65" s="218" customFormat="1" ht="29" customHeight="1" spans="1:10">
      <c r="A65" s="225"/>
      <c r="B65" s="226"/>
      <c r="C65" s="276"/>
      <c r="D65" s="367" t="s">
        <v>199</v>
      </c>
      <c r="E65" s="371"/>
      <c r="F65" s="372" t="s">
        <v>200</v>
      </c>
      <c r="G65" s="372" t="s">
        <v>201</v>
      </c>
      <c r="H65" s="379">
        <v>2</v>
      </c>
      <c r="I65" s="379">
        <v>2</v>
      </c>
      <c r="J65" s="252"/>
    </row>
    <row r="66" s="218" customFormat="1" ht="67" customHeight="1" spans="1:10">
      <c r="A66" s="225"/>
      <c r="B66" s="226"/>
      <c r="C66" s="276"/>
      <c r="D66" s="367" t="s">
        <v>202</v>
      </c>
      <c r="E66" s="371"/>
      <c r="F66" s="372" t="s">
        <v>194</v>
      </c>
      <c r="G66" s="372" t="s">
        <v>203</v>
      </c>
      <c r="H66" s="379">
        <v>2</v>
      </c>
      <c r="I66" s="379">
        <v>2</v>
      </c>
      <c r="J66" s="252"/>
    </row>
    <row r="67" s="218" customFormat="1" ht="49" customHeight="1" spans="1:10">
      <c r="A67" s="225"/>
      <c r="B67" s="226"/>
      <c r="C67" s="276"/>
      <c r="D67" s="367" t="s">
        <v>204</v>
      </c>
      <c r="E67" s="371"/>
      <c r="F67" s="250" t="s">
        <v>205</v>
      </c>
      <c r="G67" s="245" t="s">
        <v>206</v>
      </c>
      <c r="H67" s="379">
        <v>2</v>
      </c>
      <c r="I67" s="379">
        <v>2</v>
      </c>
      <c r="J67" s="252"/>
    </row>
    <row r="68" s="218" customFormat="1" ht="29" customHeight="1" spans="1:10">
      <c r="A68" s="225"/>
      <c r="B68" s="226"/>
      <c r="C68" s="273" t="s">
        <v>207</v>
      </c>
      <c r="D68" s="381" t="s">
        <v>208</v>
      </c>
      <c r="E68" s="382"/>
      <c r="F68" s="384" t="s">
        <v>209</v>
      </c>
      <c r="G68" s="384" t="s">
        <v>210</v>
      </c>
      <c r="H68" s="379">
        <v>2</v>
      </c>
      <c r="I68" s="379">
        <v>2</v>
      </c>
      <c r="J68" s="252"/>
    </row>
    <row r="69" s="218" customFormat="1" ht="29" customHeight="1" spans="1:10">
      <c r="A69" s="225"/>
      <c r="B69" s="226"/>
      <c r="C69" s="276"/>
      <c r="D69" s="381" t="s">
        <v>211</v>
      </c>
      <c r="E69" s="382"/>
      <c r="F69" s="384" t="s">
        <v>212</v>
      </c>
      <c r="G69" s="384" t="s">
        <v>212</v>
      </c>
      <c r="H69" s="379">
        <v>2</v>
      </c>
      <c r="I69" s="379">
        <v>2</v>
      </c>
      <c r="J69" s="240"/>
    </row>
    <row r="70" s="218" customFormat="1" ht="42" customHeight="1" spans="1:10">
      <c r="A70" s="225"/>
      <c r="B70" s="226"/>
      <c r="C70" s="276"/>
      <c r="D70" s="381" t="s">
        <v>213</v>
      </c>
      <c r="E70" s="382"/>
      <c r="F70" s="384" t="s">
        <v>214</v>
      </c>
      <c r="G70" s="384" t="s">
        <v>215</v>
      </c>
      <c r="H70" s="379">
        <v>2</v>
      </c>
      <c r="I70" s="379">
        <v>2</v>
      </c>
      <c r="J70" s="240"/>
    </row>
    <row r="71" s="218" customFormat="1" ht="29" customHeight="1" spans="1:10">
      <c r="A71" s="225"/>
      <c r="B71" s="226"/>
      <c r="C71" s="276"/>
      <c r="D71" s="381" t="s">
        <v>216</v>
      </c>
      <c r="E71" s="382"/>
      <c r="F71" s="384" t="s">
        <v>217</v>
      </c>
      <c r="G71" s="384" t="s">
        <v>194</v>
      </c>
      <c r="H71" s="379">
        <v>2</v>
      </c>
      <c r="I71" s="379">
        <v>2</v>
      </c>
      <c r="J71" s="240"/>
    </row>
    <row r="72" s="218" customFormat="1" ht="29" customHeight="1" spans="1:10">
      <c r="A72" s="225"/>
      <c r="B72" s="273" t="s">
        <v>218</v>
      </c>
      <c r="C72" s="226" t="s">
        <v>219</v>
      </c>
      <c r="D72" s="381" t="s">
        <v>220</v>
      </c>
      <c r="E72" s="382"/>
      <c r="F72" s="229" t="s">
        <v>221</v>
      </c>
      <c r="G72" s="384">
        <v>0.92</v>
      </c>
      <c r="H72" s="379">
        <v>10</v>
      </c>
      <c r="I72" s="379">
        <v>8.5</v>
      </c>
      <c r="J72" s="252"/>
    </row>
    <row r="73" s="218" customFormat="1" ht="29" customHeight="1" spans="1:10">
      <c r="A73" s="284" t="s">
        <v>222</v>
      </c>
      <c r="B73" s="285"/>
      <c r="C73" s="285"/>
      <c r="D73" s="285"/>
      <c r="E73" s="285"/>
      <c r="F73" s="285"/>
      <c r="G73" s="285"/>
      <c r="H73" s="286">
        <f>SUM(H16:H72)+H7</f>
        <v>100</v>
      </c>
      <c r="I73" s="286">
        <f>SUM(I16:I72)+J7</f>
        <v>96.8061119710688</v>
      </c>
      <c r="J73" s="287"/>
    </row>
    <row r="74" spans="1:10">
      <c r="A74" s="38"/>
      <c r="B74" s="38"/>
      <c r="C74" s="38"/>
      <c r="D74" s="38"/>
      <c r="E74" s="38"/>
      <c r="F74" s="38"/>
      <c r="G74" s="38"/>
      <c r="H74" s="38"/>
      <c r="I74" s="38"/>
      <c r="J74" s="38"/>
    </row>
    <row r="75" ht="25" customHeight="1" spans="1:10">
      <c r="A75" s="288" t="s">
        <v>223</v>
      </c>
      <c r="B75" s="288"/>
      <c r="C75" s="288"/>
      <c r="D75" s="288"/>
      <c r="E75" s="288"/>
      <c r="F75" s="288"/>
      <c r="G75" s="288"/>
      <c r="H75" s="288"/>
      <c r="I75" s="288"/>
      <c r="J75" s="288"/>
    </row>
  </sheetData>
  <mergeCells count="96">
    <mergeCell ref="A2:J2"/>
    <mergeCell ref="B4:J4"/>
    <mergeCell ref="B7:C7"/>
    <mergeCell ref="E7:F7"/>
    <mergeCell ref="B8:F8"/>
    <mergeCell ref="G8:J8"/>
    <mergeCell ref="B9:F9"/>
    <mergeCell ref="G9:J9"/>
    <mergeCell ref="B10:F10"/>
    <mergeCell ref="G10:J10"/>
    <mergeCell ref="B11:F11"/>
    <mergeCell ref="G11:J11"/>
    <mergeCell ref="B12:F12"/>
    <mergeCell ref="G12:J12"/>
    <mergeCell ref="B13:F13"/>
    <mergeCell ref="G13:J13"/>
    <mergeCell ref="B14:F14"/>
    <mergeCell ref="G14:J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D72:E72"/>
    <mergeCell ref="A73:G73"/>
    <mergeCell ref="A75:J75"/>
    <mergeCell ref="A5:A12"/>
    <mergeCell ref="A13:A14"/>
    <mergeCell ref="A15:A72"/>
    <mergeCell ref="B16:B56"/>
    <mergeCell ref="B57:B71"/>
    <mergeCell ref="C16:C34"/>
    <mergeCell ref="C35:C49"/>
    <mergeCell ref="C50:C52"/>
    <mergeCell ref="C53:C56"/>
    <mergeCell ref="C57:C67"/>
    <mergeCell ref="C68:C71"/>
    <mergeCell ref="D5:D6"/>
    <mergeCell ref="G5:G6"/>
    <mergeCell ref="H5:H6"/>
    <mergeCell ref="I5:I6"/>
    <mergeCell ref="J5:J6"/>
    <mergeCell ref="B5:C6"/>
    <mergeCell ref="E5:F6"/>
  </mergeCells>
  <pageMargins left="0.472222222222222" right="0.236111111111111" top="0.393055555555556" bottom="0.196527777777778" header="0.298611111111111" footer="0.156944444444444"/>
  <pageSetup paperSize="9" scale="73"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M60"/>
  <sheetViews>
    <sheetView view="pageBreakPreview" zoomScale="85" zoomScaleNormal="100" workbookViewId="0">
      <selection activeCell="A14" sqref="A14:G58"/>
    </sheetView>
  </sheetViews>
  <sheetFormatPr defaultColWidth="9" defaultRowHeight="14.4"/>
  <cols>
    <col min="1" max="1" width="12" customWidth="1"/>
    <col min="2" max="2" width="10.7685185185185" customWidth="1"/>
    <col min="3" max="3" width="11.0925925925926" customWidth="1"/>
    <col min="4" max="4" width="23.1111111111111" customWidth="1"/>
    <col min="5" max="5" width="21.1666666666667" customWidth="1"/>
    <col min="6" max="6" width="18.4537037037037" customWidth="1"/>
    <col min="8" max="8" width="11.3611111111111" customWidth="1"/>
    <col min="9" max="9" width="16.3240740740741" customWidth="1"/>
    <col min="12" max="12" width="33.8148148148148" customWidth="1"/>
  </cols>
  <sheetData>
    <row r="1" ht="20.4" spans="1:13">
      <c r="A1" s="5" t="s">
        <v>224</v>
      </c>
    </row>
    <row r="2" s="218" customFormat="1" ht="24" spans="1:13">
      <c r="A2" s="220" t="s">
        <v>225</v>
      </c>
      <c r="B2" s="220"/>
      <c r="C2" s="220"/>
      <c r="D2" s="220"/>
      <c r="E2" s="220"/>
      <c r="F2" s="220"/>
      <c r="G2" s="220"/>
      <c r="H2" s="220"/>
      <c r="I2" s="220"/>
    </row>
    <row r="3" s="218" customFormat="1" ht="15.15" spans="1:13">
      <c r="A3" s="260"/>
      <c r="B3" s="260"/>
      <c r="C3" s="260"/>
      <c r="D3" s="260"/>
      <c r="E3" s="260"/>
      <c r="F3" s="260"/>
      <c r="G3" s="260"/>
      <c r="H3" s="260"/>
      <c r="I3" s="260"/>
    </row>
    <row r="4" s="218" customFormat="1" ht="29" customHeight="1" spans="1:13">
      <c r="A4" s="289" t="s">
        <v>226</v>
      </c>
      <c r="B4" s="290" t="s">
        <v>227</v>
      </c>
      <c r="C4" s="290"/>
      <c r="D4" s="290"/>
      <c r="E4" s="290"/>
      <c r="F4" s="290"/>
      <c r="G4" s="290"/>
      <c r="H4" s="290"/>
      <c r="I4" s="291"/>
    </row>
    <row r="5" s="218" customFormat="1" ht="29" customHeight="1" spans="1:13">
      <c r="A5" s="292"/>
      <c r="B5" s="242"/>
      <c r="C5" s="242"/>
      <c r="D5" s="242"/>
      <c r="E5" s="242"/>
      <c r="F5" s="242"/>
      <c r="G5" s="242"/>
      <c r="H5" s="242"/>
      <c r="I5" s="243"/>
    </row>
    <row r="6" s="219" customFormat="1" ht="29" customHeight="1" spans="1:13">
      <c r="A6" s="241" t="s">
        <v>228</v>
      </c>
      <c r="B6" s="242" t="s">
        <v>56</v>
      </c>
      <c r="C6" s="242"/>
      <c r="D6" s="242"/>
      <c r="E6" s="242"/>
      <c r="F6" s="242" t="s">
        <v>229</v>
      </c>
      <c r="G6" s="242" t="s">
        <v>56</v>
      </c>
      <c r="H6" s="242"/>
      <c r="I6" s="243"/>
    </row>
    <row r="7" s="218" customFormat="1" ht="29" customHeight="1" spans="1:13">
      <c r="A7" s="294" t="s">
        <v>230</v>
      </c>
      <c r="B7" s="238"/>
      <c r="C7" s="238"/>
      <c r="D7" s="242" t="s">
        <v>58</v>
      </c>
      <c r="E7" s="242" t="s">
        <v>59</v>
      </c>
      <c r="F7" s="242" t="s">
        <v>60</v>
      </c>
      <c r="G7" s="242" t="s">
        <v>61</v>
      </c>
      <c r="H7" s="242" t="s">
        <v>62</v>
      </c>
      <c r="I7" s="243" t="s">
        <v>63</v>
      </c>
    </row>
    <row r="8" s="218" customFormat="1" ht="29" customHeight="1" spans="1:13">
      <c r="A8" s="295"/>
      <c r="B8" s="238" t="s">
        <v>231</v>
      </c>
      <c r="C8" s="238"/>
      <c r="D8" s="266">
        <f>D9+D10</f>
        <v>5181.31</v>
      </c>
      <c r="E8" s="267">
        <v>5464.15</v>
      </c>
      <c r="F8" s="267">
        <v>5240.6</v>
      </c>
      <c r="G8" s="267">
        <v>10</v>
      </c>
      <c r="H8" s="338">
        <f>F8/E8</f>
        <v>0.959087872770696</v>
      </c>
      <c r="I8" s="339">
        <f>10*(9.59/10)</f>
        <v>9.59</v>
      </c>
    </row>
    <row r="9" s="218" customFormat="1" ht="29" customHeight="1" spans="1:13">
      <c r="A9" s="295"/>
      <c r="B9" s="238" t="s">
        <v>232</v>
      </c>
      <c r="C9" s="238"/>
      <c r="D9" s="266">
        <v>4993.8</v>
      </c>
      <c r="E9" s="267">
        <f>E8-E10</f>
        <v>5276.64</v>
      </c>
      <c r="F9" s="267">
        <f>F8-F10</f>
        <v>5053.09</v>
      </c>
      <c r="G9" s="267"/>
      <c r="H9" s="338">
        <f>F9/E9</f>
        <v>0.957634024682374</v>
      </c>
      <c r="I9" s="251"/>
    </row>
    <row r="10" s="218" customFormat="1" ht="29" customHeight="1" spans="1:13">
      <c r="A10" s="295"/>
      <c r="B10" s="301" t="s">
        <v>233</v>
      </c>
      <c r="C10" s="302"/>
      <c r="D10" s="267">
        <v>187.51</v>
      </c>
      <c r="E10" s="267">
        <f>D10</f>
        <v>187.51</v>
      </c>
      <c r="F10" s="267">
        <f>E10</f>
        <v>187.51</v>
      </c>
      <c r="G10" s="238"/>
      <c r="H10" s="338">
        <f t="shared" ref="H9:H10" si="0">F10/E10</f>
        <v>1</v>
      </c>
      <c r="I10" s="251"/>
    </row>
    <row r="11" s="218" customFormat="1" ht="29" customHeight="1" spans="1:13">
      <c r="A11" s="292"/>
      <c r="B11" s="301" t="s">
        <v>234</v>
      </c>
      <c r="C11" s="302"/>
      <c r="D11" s="267"/>
      <c r="E11" s="267"/>
      <c r="F11" s="267"/>
      <c r="G11" s="238"/>
      <c r="H11" s="238"/>
      <c r="I11" s="251"/>
    </row>
    <row r="12" s="218" customFormat="1" ht="29" customHeight="1" spans="1:13">
      <c r="A12" s="241" t="s">
        <v>74</v>
      </c>
      <c r="B12" s="242" t="s">
        <v>75</v>
      </c>
      <c r="C12" s="242"/>
      <c r="D12" s="242"/>
      <c r="E12" s="242"/>
      <c r="F12" s="242" t="s">
        <v>76</v>
      </c>
      <c r="G12" s="242"/>
      <c r="H12" s="242"/>
      <c r="I12" s="243"/>
    </row>
    <row r="13" s="218" customFormat="1" ht="93" customHeight="1" spans="1:13">
      <c r="A13" s="241"/>
      <c r="B13" s="340" t="s">
        <v>235</v>
      </c>
      <c r="C13" s="341"/>
      <c r="D13" s="341"/>
      <c r="E13" s="342"/>
      <c r="F13" s="340" t="s">
        <v>236</v>
      </c>
      <c r="G13" s="341"/>
      <c r="H13" s="341"/>
      <c r="I13" s="343"/>
      <c r="L13" s="344"/>
      <c r="M13" s="344"/>
    </row>
    <row r="14" s="218" customFormat="1" ht="29" customHeight="1" spans="1:13">
      <c r="A14" s="294" t="s">
        <v>79</v>
      </c>
      <c r="B14" s="242" t="s">
        <v>80</v>
      </c>
      <c r="C14" s="242" t="s">
        <v>81</v>
      </c>
      <c r="D14" s="242" t="s">
        <v>82</v>
      </c>
      <c r="E14" s="242" t="s">
        <v>83</v>
      </c>
      <c r="F14" s="242" t="s">
        <v>84</v>
      </c>
      <c r="G14" s="242" t="s">
        <v>61</v>
      </c>
      <c r="H14" s="242" t="s">
        <v>63</v>
      </c>
      <c r="I14" s="243" t="s">
        <v>237</v>
      </c>
    </row>
    <row r="15" s="218" customFormat="1" ht="29" customHeight="1" spans="1:13">
      <c r="A15" s="295"/>
      <c r="B15" s="310" t="s">
        <v>238</v>
      </c>
      <c r="C15" s="310" t="s">
        <v>87</v>
      </c>
      <c r="D15" s="244" t="s">
        <v>239</v>
      </c>
      <c r="E15" s="245" t="s">
        <v>240</v>
      </c>
      <c r="F15" s="245" t="s">
        <v>241</v>
      </c>
      <c r="G15" s="275">
        <v>1.5</v>
      </c>
      <c r="H15" s="275">
        <v>1.5</v>
      </c>
      <c r="I15" s="314"/>
    </row>
    <row r="16" s="218" customFormat="1" ht="29" customHeight="1" spans="1:13">
      <c r="A16" s="295"/>
      <c r="B16" s="315"/>
      <c r="C16" s="315"/>
      <c r="D16" s="244" t="s">
        <v>242</v>
      </c>
      <c r="E16" s="345">
        <v>1</v>
      </c>
      <c r="F16" s="345">
        <v>1</v>
      </c>
      <c r="G16" s="275">
        <v>1.5</v>
      </c>
      <c r="H16" s="275">
        <v>1.5</v>
      </c>
      <c r="I16" s="314"/>
    </row>
    <row r="17" s="218" customFormat="1" ht="29" customHeight="1" spans="1:9">
      <c r="A17" s="295"/>
      <c r="B17" s="315"/>
      <c r="C17" s="315"/>
      <c r="D17" s="244" t="s">
        <v>243</v>
      </c>
      <c r="E17" s="245" t="s">
        <v>244</v>
      </c>
      <c r="F17" s="346" t="s">
        <v>245</v>
      </c>
      <c r="G17" s="275">
        <v>1.5</v>
      </c>
      <c r="H17" s="275">
        <v>1.5</v>
      </c>
      <c r="I17" s="314"/>
    </row>
    <row r="18" s="218" customFormat="1" ht="29" customHeight="1" spans="1:9">
      <c r="A18" s="295"/>
      <c r="B18" s="315"/>
      <c r="C18" s="315"/>
      <c r="D18" s="244" t="s">
        <v>246</v>
      </c>
      <c r="E18" s="346" t="s">
        <v>247</v>
      </c>
      <c r="F18" s="250">
        <v>0.8108</v>
      </c>
      <c r="G18" s="275">
        <v>1.5</v>
      </c>
      <c r="H18" s="275">
        <v>1.5</v>
      </c>
      <c r="I18" s="251"/>
    </row>
    <row r="19" s="218" customFormat="1" ht="29" customHeight="1" spans="1:9">
      <c r="A19" s="295"/>
      <c r="B19" s="315"/>
      <c r="C19" s="315"/>
      <c r="D19" s="244" t="s">
        <v>248</v>
      </c>
      <c r="E19" s="346" t="s">
        <v>249</v>
      </c>
      <c r="F19" s="347">
        <v>0.9841</v>
      </c>
      <c r="G19" s="275">
        <v>1.5</v>
      </c>
      <c r="H19" s="275">
        <v>1.5</v>
      </c>
      <c r="I19" s="251"/>
    </row>
    <row r="20" s="218" customFormat="1" ht="29" customHeight="1" spans="1:9">
      <c r="A20" s="295"/>
      <c r="B20" s="315"/>
      <c r="C20" s="315"/>
      <c r="D20" s="244" t="s">
        <v>250</v>
      </c>
      <c r="E20" s="249" t="s">
        <v>251</v>
      </c>
      <c r="F20" s="247">
        <v>1</v>
      </c>
      <c r="G20" s="275">
        <v>1.5</v>
      </c>
      <c r="H20" s="275">
        <v>1.5</v>
      </c>
      <c r="I20" s="251"/>
    </row>
    <row r="21" s="218" customFormat="1" ht="29" customHeight="1" spans="1:9">
      <c r="A21" s="295"/>
      <c r="B21" s="315"/>
      <c r="C21" s="315"/>
      <c r="D21" s="244" t="s">
        <v>104</v>
      </c>
      <c r="E21" s="253" t="s">
        <v>252</v>
      </c>
      <c r="F21" s="348" t="s">
        <v>106</v>
      </c>
      <c r="G21" s="275">
        <v>1.5</v>
      </c>
      <c r="H21" s="275">
        <v>1.5</v>
      </c>
      <c r="I21" s="251"/>
    </row>
    <row r="22" s="218" customFormat="1" ht="48" customHeight="1" spans="1:9">
      <c r="A22" s="295"/>
      <c r="B22" s="315"/>
      <c r="C22" s="315"/>
      <c r="D22" s="244" t="s">
        <v>110</v>
      </c>
      <c r="E22" s="253" t="s">
        <v>253</v>
      </c>
      <c r="F22" s="349" t="s">
        <v>112</v>
      </c>
      <c r="G22" s="275">
        <v>1.5</v>
      </c>
      <c r="H22" s="275">
        <v>1.5</v>
      </c>
      <c r="I22" s="251"/>
    </row>
    <row r="23" s="218" customFormat="1" ht="29" customHeight="1" spans="1:9">
      <c r="A23" s="295"/>
      <c r="B23" s="315"/>
      <c r="C23" s="315"/>
      <c r="D23" s="244" t="s">
        <v>113</v>
      </c>
      <c r="E23" s="249" t="s">
        <v>254</v>
      </c>
      <c r="F23" s="350" t="s">
        <v>255</v>
      </c>
      <c r="G23" s="275">
        <v>1.5</v>
      </c>
      <c r="H23" s="275">
        <v>1.5</v>
      </c>
      <c r="I23" s="251"/>
    </row>
    <row r="24" s="218" customFormat="1" ht="29" customHeight="1" spans="1:9">
      <c r="A24" s="295"/>
      <c r="B24" s="315"/>
      <c r="C24" s="315"/>
      <c r="D24" s="244" t="s">
        <v>256</v>
      </c>
      <c r="E24" s="245" t="s">
        <v>257</v>
      </c>
      <c r="F24" s="245" t="s">
        <v>257</v>
      </c>
      <c r="G24" s="275">
        <v>1.5</v>
      </c>
      <c r="H24" s="275">
        <v>1.5</v>
      </c>
      <c r="I24" s="251"/>
    </row>
    <row r="25" s="218" customFormat="1" ht="29" customHeight="1" spans="1:9">
      <c r="A25" s="295"/>
      <c r="B25" s="315"/>
      <c r="C25" s="315"/>
      <c r="D25" s="244" t="s">
        <v>258</v>
      </c>
      <c r="E25" s="245" t="s">
        <v>259</v>
      </c>
      <c r="F25" s="247" t="s">
        <v>97</v>
      </c>
      <c r="G25" s="275">
        <v>1.5</v>
      </c>
      <c r="H25" s="275">
        <v>1.5</v>
      </c>
      <c r="I25" s="251"/>
    </row>
    <row r="26" s="218" customFormat="1" ht="29" customHeight="1" spans="1:9">
      <c r="A26" s="295"/>
      <c r="B26" s="315"/>
      <c r="C26" s="315"/>
      <c r="D26" s="244" t="s">
        <v>260</v>
      </c>
      <c r="E26" s="253" t="s">
        <v>261</v>
      </c>
      <c r="F26" s="349" t="s">
        <v>262</v>
      </c>
      <c r="G26" s="275">
        <v>1.5</v>
      </c>
      <c r="H26" s="275">
        <v>1.5</v>
      </c>
      <c r="I26" s="251"/>
    </row>
    <row r="27" s="218" customFormat="1" ht="29" customHeight="1" spans="1:9">
      <c r="A27" s="295"/>
      <c r="B27" s="315"/>
      <c r="C27" s="315"/>
      <c r="D27" s="244" t="s">
        <v>263</v>
      </c>
      <c r="E27" s="249">
        <v>1</v>
      </c>
      <c r="F27" s="249">
        <v>1</v>
      </c>
      <c r="G27" s="275">
        <v>1.5</v>
      </c>
      <c r="H27" s="275">
        <v>1.5</v>
      </c>
      <c r="I27" s="251"/>
    </row>
    <row r="28" s="218" customFormat="1" ht="29" customHeight="1" spans="1:9">
      <c r="A28" s="295"/>
      <c r="B28" s="315"/>
      <c r="C28" s="315"/>
      <c r="D28" s="244" t="s">
        <v>160</v>
      </c>
      <c r="E28" s="347" t="s">
        <v>264</v>
      </c>
      <c r="F28" s="347" t="s">
        <v>162</v>
      </c>
      <c r="G28" s="275">
        <v>1.5</v>
      </c>
      <c r="H28" s="275">
        <v>1.5</v>
      </c>
      <c r="I28" s="251"/>
    </row>
    <row r="29" s="218" customFormat="1" ht="29" customHeight="1" spans="1:9">
      <c r="A29" s="295"/>
      <c r="B29" s="315"/>
      <c r="C29" s="312"/>
      <c r="D29" s="244" t="s">
        <v>107</v>
      </c>
      <c r="E29" s="245" t="s">
        <v>265</v>
      </c>
      <c r="F29" s="245" t="s">
        <v>109</v>
      </c>
      <c r="G29" s="275">
        <v>1.5</v>
      </c>
      <c r="H29" s="275">
        <v>1.5</v>
      </c>
      <c r="I29" s="251"/>
    </row>
    <row r="30" s="218" customFormat="1" ht="29" customHeight="1" spans="1:9">
      <c r="A30" s="295"/>
      <c r="B30" s="315"/>
      <c r="C30" s="310" t="s">
        <v>139</v>
      </c>
      <c r="D30" s="244" t="s">
        <v>266</v>
      </c>
      <c r="E30" s="253" t="s">
        <v>267</v>
      </c>
      <c r="F30" s="349" t="s">
        <v>152</v>
      </c>
      <c r="G30" s="275">
        <v>1.5</v>
      </c>
      <c r="H30" s="275">
        <v>1.5</v>
      </c>
      <c r="I30" s="251"/>
    </row>
    <row r="31" s="218" customFormat="1" ht="45" customHeight="1" spans="1:9">
      <c r="A31" s="295"/>
      <c r="B31" s="315"/>
      <c r="C31" s="315"/>
      <c r="D31" s="351" t="s">
        <v>268</v>
      </c>
      <c r="E31" s="253" t="s">
        <v>269</v>
      </c>
      <c r="F31" s="253" t="s">
        <v>152</v>
      </c>
      <c r="G31" s="275">
        <v>1.5</v>
      </c>
      <c r="H31" s="275">
        <v>1.5</v>
      </c>
      <c r="I31" s="251"/>
    </row>
    <row r="32" s="218" customFormat="1" ht="29" customHeight="1" spans="1:9">
      <c r="A32" s="295"/>
      <c r="B32" s="315"/>
      <c r="C32" s="315"/>
      <c r="D32" s="244" t="s">
        <v>270</v>
      </c>
      <c r="E32" s="253" t="s">
        <v>271</v>
      </c>
      <c r="F32" s="253" t="s">
        <v>152</v>
      </c>
      <c r="G32" s="275">
        <v>1.5</v>
      </c>
      <c r="H32" s="275">
        <v>1.5</v>
      </c>
      <c r="I32" s="251"/>
    </row>
    <row r="33" s="218" customFormat="1" ht="29" customHeight="1" spans="1:9">
      <c r="A33" s="295"/>
      <c r="B33" s="315"/>
      <c r="C33" s="315"/>
      <c r="D33" s="244" t="s">
        <v>272</v>
      </c>
      <c r="E33" s="253" t="s">
        <v>273</v>
      </c>
      <c r="F33" s="253" t="s">
        <v>152</v>
      </c>
      <c r="G33" s="275">
        <v>1.5</v>
      </c>
      <c r="H33" s="275">
        <v>1.5</v>
      </c>
      <c r="I33" s="251"/>
    </row>
    <row r="34" s="218" customFormat="1" ht="29" customHeight="1" spans="1:9">
      <c r="A34" s="295"/>
      <c r="B34" s="315"/>
      <c r="C34" s="315"/>
      <c r="D34" s="244" t="s">
        <v>274</v>
      </c>
      <c r="E34" s="345" t="s">
        <v>275</v>
      </c>
      <c r="F34" s="345" t="s">
        <v>275</v>
      </c>
      <c r="G34" s="275">
        <v>1.5</v>
      </c>
      <c r="H34" s="275">
        <v>1.5</v>
      </c>
      <c r="I34" s="251"/>
    </row>
    <row r="35" s="218" customFormat="1" ht="29" customHeight="1" spans="1:9">
      <c r="A35" s="295"/>
      <c r="B35" s="315"/>
      <c r="C35" s="315"/>
      <c r="D35" s="244" t="s">
        <v>276</v>
      </c>
      <c r="E35" s="347">
        <v>1</v>
      </c>
      <c r="F35" s="347">
        <v>1</v>
      </c>
      <c r="G35" s="275">
        <v>1.5</v>
      </c>
      <c r="H35" s="275">
        <v>1.5</v>
      </c>
      <c r="I35" s="251"/>
    </row>
    <row r="36" s="218" customFormat="1" ht="43" customHeight="1" spans="1:9">
      <c r="A36" s="295"/>
      <c r="B36" s="315"/>
      <c r="C36" s="315"/>
      <c r="D36" s="244" t="s">
        <v>277</v>
      </c>
      <c r="E36" s="253" t="s">
        <v>278</v>
      </c>
      <c r="F36" s="349" t="s">
        <v>152</v>
      </c>
      <c r="G36" s="275">
        <v>1.5</v>
      </c>
      <c r="H36" s="275">
        <v>1.5</v>
      </c>
      <c r="I36" s="251"/>
    </row>
    <row r="37" s="218" customFormat="1" ht="42" customHeight="1" spans="1:9">
      <c r="A37" s="295"/>
      <c r="B37" s="315"/>
      <c r="C37" s="315"/>
      <c r="D37" s="244" t="s">
        <v>279</v>
      </c>
      <c r="E37" s="253" t="s">
        <v>280</v>
      </c>
      <c r="F37" s="349" t="s">
        <v>281</v>
      </c>
      <c r="G37" s="275">
        <v>1.5</v>
      </c>
      <c r="H37" s="275">
        <v>1.5</v>
      </c>
      <c r="I37" s="251"/>
    </row>
    <row r="38" s="218" customFormat="1" ht="29" customHeight="1" spans="1:9">
      <c r="A38" s="295"/>
      <c r="B38" s="315"/>
      <c r="C38" s="315"/>
      <c r="D38" s="244" t="s">
        <v>157</v>
      </c>
      <c r="E38" s="253" t="s">
        <v>158</v>
      </c>
      <c r="F38" s="349" t="s">
        <v>158</v>
      </c>
      <c r="G38" s="275">
        <v>1.5</v>
      </c>
      <c r="H38" s="275">
        <v>1.5</v>
      </c>
      <c r="I38" s="251"/>
    </row>
    <row r="39" s="218" customFormat="1" ht="29" customHeight="1" spans="1:9">
      <c r="A39" s="295"/>
      <c r="B39" s="315"/>
      <c r="C39" s="315"/>
      <c r="D39" s="244" t="s">
        <v>282</v>
      </c>
      <c r="E39" s="249" t="s">
        <v>283</v>
      </c>
      <c r="F39" s="249" t="s">
        <v>283</v>
      </c>
      <c r="G39" s="275">
        <v>1.5</v>
      </c>
      <c r="H39" s="275">
        <v>1.5</v>
      </c>
      <c r="I39" s="251"/>
    </row>
    <row r="40" s="218" customFormat="1" ht="29" customHeight="1" spans="1:9">
      <c r="A40" s="295"/>
      <c r="B40" s="315"/>
      <c r="C40" s="315"/>
      <c r="D40" s="244" t="s">
        <v>159</v>
      </c>
      <c r="E40" s="253" t="s">
        <v>158</v>
      </c>
      <c r="F40" s="349" t="s">
        <v>158</v>
      </c>
      <c r="G40" s="275">
        <v>1.5</v>
      </c>
      <c r="H40" s="275">
        <v>1.5</v>
      </c>
      <c r="I40" s="251"/>
    </row>
    <row r="41" s="218" customFormat="1" ht="29" customHeight="1" spans="1:9">
      <c r="A41" s="295"/>
      <c r="B41" s="315"/>
      <c r="C41" s="315"/>
      <c r="D41" s="244" t="s">
        <v>284</v>
      </c>
      <c r="E41" s="253" t="s">
        <v>285</v>
      </c>
      <c r="F41" s="349" t="s">
        <v>285</v>
      </c>
      <c r="G41" s="275">
        <v>1.5</v>
      </c>
      <c r="H41" s="275">
        <v>1.5</v>
      </c>
      <c r="I41" s="251"/>
    </row>
    <row r="42" s="218" customFormat="1" ht="29" customHeight="1" spans="1:9">
      <c r="A42" s="295"/>
      <c r="B42" s="315"/>
      <c r="C42" s="315"/>
      <c r="D42" s="244" t="s">
        <v>286</v>
      </c>
      <c r="E42" s="345">
        <v>1</v>
      </c>
      <c r="F42" s="345">
        <v>1</v>
      </c>
      <c r="G42" s="275">
        <v>1.5</v>
      </c>
      <c r="H42" s="275">
        <v>1.5</v>
      </c>
      <c r="I42" s="251"/>
    </row>
    <row r="43" s="218" customFormat="1" ht="29" customHeight="1" spans="1:9">
      <c r="A43" s="295"/>
      <c r="B43" s="315"/>
      <c r="C43" s="310" t="s">
        <v>169</v>
      </c>
      <c r="D43" s="244" t="s">
        <v>287</v>
      </c>
      <c r="E43" s="253" t="s">
        <v>288</v>
      </c>
      <c r="F43" s="347" t="s">
        <v>288</v>
      </c>
      <c r="G43" s="275">
        <v>2</v>
      </c>
      <c r="H43" s="246">
        <v>2</v>
      </c>
      <c r="I43" s="251"/>
    </row>
    <row r="44" s="218" customFormat="1" ht="43" customHeight="1" spans="1:9">
      <c r="A44" s="295"/>
      <c r="B44" s="315"/>
      <c r="C44" s="312"/>
      <c r="D44" s="244" t="s">
        <v>289</v>
      </c>
      <c r="E44" s="352" t="s">
        <v>290</v>
      </c>
      <c r="F44" s="347" t="s">
        <v>291</v>
      </c>
      <c r="G44" s="275">
        <v>2</v>
      </c>
      <c r="H44" s="246">
        <v>2</v>
      </c>
      <c r="I44" s="251"/>
    </row>
    <row r="45" s="218" customFormat="1" ht="29" customHeight="1" spans="1:9">
      <c r="A45" s="295"/>
      <c r="B45" s="312"/>
      <c r="C45" s="242" t="s">
        <v>173</v>
      </c>
      <c r="D45" s="244" t="s">
        <v>292</v>
      </c>
      <c r="E45" s="253" t="s">
        <v>177</v>
      </c>
      <c r="F45" s="347">
        <v>0.9591</v>
      </c>
      <c r="G45" s="275">
        <v>4</v>
      </c>
      <c r="H45" s="246">
        <v>4</v>
      </c>
      <c r="I45" s="251"/>
    </row>
    <row r="46" s="218" customFormat="1" ht="29" customHeight="1" spans="1:9">
      <c r="A46" s="295"/>
      <c r="B46" s="315" t="s">
        <v>293</v>
      </c>
      <c r="C46" s="310" t="s">
        <v>180</v>
      </c>
      <c r="D46" s="244" t="s">
        <v>294</v>
      </c>
      <c r="E46" s="245" t="s">
        <v>295</v>
      </c>
      <c r="F46" s="349" t="s">
        <v>295</v>
      </c>
      <c r="G46" s="275">
        <v>2.5</v>
      </c>
      <c r="H46" s="246">
        <v>2.5</v>
      </c>
      <c r="I46" s="251"/>
    </row>
    <row r="47" s="218" customFormat="1" ht="29" customHeight="1" spans="1:9">
      <c r="A47" s="295"/>
      <c r="B47" s="315"/>
      <c r="C47" s="315"/>
      <c r="D47" s="244" t="s">
        <v>296</v>
      </c>
      <c r="E47" s="245" t="s">
        <v>297</v>
      </c>
      <c r="F47" s="349" t="s">
        <v>152</v>
      </c>
      <c r="G47" s="275">
        <v>2.5</v>
      </c>
      <c r="H47" s="246">
        <v>2.5</v>
      </c>
      <c r="I47" s="251"/>
    </row>
    <row r="48" s="218" customFormat="1" ht="45" customHeight="1" spans="1:9">
      <c r="A48" s="295"/>
      <c r="B48" s="315"/>
      <c r="C48" s="315"/>
      <c r="D48" s="244" t="s">
        <v>298</v>
      </c>
      <c r="E48" s="253" t="s">
        <v>299</v>
      </c>
      <c r="F48" s="349" t="s">
        <v>300</v>
      </c>
      <c r="G48" s="275">
        <v>2.5</v>
      </c>
      <c r="H48" s="246">
        <v>2.5</v>
      </c>
      <c r="I48" s="251"/>
    </row>
    <row r="49" s="218" customFormat="1" ht="92" customHeight="1" spans="1:9">
      <c r="A49" s="295"/>
      <c r="B49" s="315"/>
      <c r="C49" s="315"/>
      <c r="D49" s="244" t="s">
        <v>301</v>
      </c>
      <c r="E49" s="253" t="s">
        <v>194</v>
      </c>
      <c r="F49" s="349" t="s">
        <v>203</v>
      </c>
      <c r="G49" s="275">
        <v>2.5</v>
      </c>
      <c r="H49" s="246">
        <v>2.5</v>
      </c>
      <c r="I49" s="251"/>
    </row>
    <row r="50" s="218" customFormat="1" ht="45" customHeight="1" spans="1:9">
      <c r="A50" s="295"/>
      <c r="B50" s="315"/>
      <c r="C50" s="315"/>
      <c r="D50" s="244" t="s">
        <v>302</v>
      </c>
      <c r="E50" s="245" t="s">
        <v>196</v>
      </c>
      <c r="F50" s="247" t="s">
        <v>303</v>
      </c>
      <c r="G50" s="275">
        <v>2.5</v>
      </c>
      <c r="H50" s="246">
        <v>2.5</v>
      </c>
      <c r="I50" s="251"/>
    </row>
    <row r="51" s="218" customFormat="1" ht="43" customHeight="1" spans="1:9">
      <c r="A51" s="295"/>
      <c r="B51" s="315"/>
      <c r="C51" s="312"/>
      <c r="D51" s="244" t="s">
        <v>304</v>
      </c>
      <c r="E51" s="253" t="s">
        <v>305</v>
      </c>
      <c r="F51" s="349" t="s">
        <v>300</v>
      </c>
      <c r="G51" s="275">
        <v>2.5</v>
      </c>
      <c r="H51" s="246">
        <v>2.5</v>
      </c>
      <c r="I51" s="251"/>
    </row>
    <row r="52" s="218" customFormat="1" ht="29" customHeight="1" spans="1:9">
      <c r="A52" s="295"/>
      <c r="B52" s="315"/>
      <c r="C52" s="242" t="s">
        <v>207</v>
      </c>
      <c r="D52" s="244" t="s">
        <v>306</v>
      </c>
      <c r="E52" s="253" t="s">
        <v>307</v>
      </c>
      <c r="F52" s="349" t="s">
        <v>152</v>
      </c>
      <c r="G52" s="275">
        <v>2.5</v>
      </c>
      <c r="H52" s="246">
        <v>2.5</v>
      </c>
      <c r="I52" s="251"/>
    </row>
    <row r="53" s="218" customFormat="1" ht="29" customHeight="1" spans="1:9">
      <c r="A53" s="295"/>
      <c r="B53" s="315"/>
      <c r="C53" s="242"/>
      <c r="D53" s="244" t="s">
        <v>308</v>
      </c>
      <c r="E53" s="253" t="s">
        <v>295</v>
      </c>
      <c r="F53" s="253" t="s">
        <v>295</v>
      </c>
      <c r="G53" s="275">
        <v>2.5</v>
      </c>
      <c r="H53" s="246">
        <v>2.5</v>
      </c>
      <c r="I53" s="251"/>
    </row>
    <row r="54" s="218" customFormat="1" ht="29" customHeight="1" spans="1:9">
      <c r="A54" s="295"/>
      <c r="B54" s="315"/>
      <c r="C54" s="242"/>
      <c r="D54" s="244" t="s">
        <v>309</v>
      </c>
      <c r="E54" s="253" t="s">
        <v>310</v>
      </c>
      <c r="F54" s="349" t="s">
        <v>152</v>
      </c>
      <c r="G54" s="275">
        <v>2.5</v>
      </c>
      <c r="H54" s="246">
        <v>2.5</v>
      </c>
      <c r="I54" s="251"/>
    </row>
    <row r="55" s="218" customFormat="1" ht="29" customHeight="1" spans="1:9">
      <c r="A55" s="295"/>
      <c r="B55" s="315"/>
      <c r="C55" s="242"/>
      <c r="D55" s="244" t="s">
        <v>311</v>
      </c>
      <c r="E55" s="253" t="s">
        <v>312</v>
      </c>
      <c r="F55" s="349" t="s">
        <v>295</v>
      </c>
      <c r="G55" s="275">
        <v>2.5</v>
      </c>
      <c r="H55" s="246">
        <v>2.5</v>
      </c>
      <c r="I55" s="251"/>
    </row>
    <row r="56" s="218" customFormat="1" ht="29" customHeight="1" spans="1:9">
      <c r="A56" s="295"/>
      <c r="B56" s="315"/>
      <c r="C56" s="242"/>
      <c r="D56" s="244" t="s">
        <v>313</v>
      </c>
      <c r="E56" s="253" t="s">
        <v>314</v>
      </c>
      <c r="F56" s="349" t="s">
        <v>315</v>
      </c>
      <c r="G56" s="275">
        <v>2.5</v>
      </c>
      <c r="H56" s="246">
        <v>2.5</v>
      </c>
      <c r="I56" s="251"/>
    </row>
    <row r="57" s="218" customFormat="1" ht="29" customHeight="1" spans="1:9">
      <c r="A57" s="295"/>
      <c r="B57" s="312"/>
      <c r="C57" s="242"/>
      <c r="D57" s="244" t="s">
        <v>316</v>
      </c>
      <c r="E57" s="253" t="s">
        <v>317</v>
      </c>
      <c r="F57" s="349" t="s">
        <v>318</v>
      </c>
      <c r="G57" s="275">
        <v>2.5</v>
      </c>
      <c r="H57" s="246">
        <v>2.5</v>
      </c>
      <c r="I57" s="251"/>
    </row>
    <row r="58" s="218" customFormat="1" ht="29" customHeight="1" spans="1:9">
      <c r="A58" s="295"/>
      <c r="B58" s="310" t="s">
        <v>319</v>
      </c>
      <c r="C58" s="242" t="s">
        <v>219</v>
      </c>
      <c r="D58" s="244" t="s">
        <v>220</v>
      </c>
      <c r="E58" s="253" t="s">
        <v>221</v>
      </c>
      <c r="F58" s="347">
        <v>0.9</v>
      </c>
      <c r="G58" s="353">
        <v>10</v>
      </c>
      <c r="H58" s="354">
        <v>9</v>
      </c>
      <c r="I58" s="251"/>
    </row>
    <row r="59" s="218" customFormat="1" ht="29" customHeight="1" spans="1:9">
      <c r="A59" s="355" t="s">
        <v>222</v>
      </c>
      <c r="B59" s="356"/>
      <c r="C59" s="356"/>
      <c r="D59" s="356"/>
      <c r="E59" s="356"/>
      <c r="F59" s="356"/>
      <c r="G59" s="286">
        <f>SUM(G15:G58)+G8</f>
        <v>100</v>
      </c>
      <c r="H59" s="286">
        <f>SUM(H15:H58)+I8</f>
        <v>98.59</v>
      </c>
      <c r="I59" s="357"/>
    </row>
    <row r="60" s="259" customFormat="1" ht="29" customHeight="1" spans="1:9">
      <c r="A60" s="288" t="s">
        <v>320</v>
      </c>
      <c r="B60" s="288"/>
      <c r="C60" s="288"/>
      <c r="D60" s="288"/>
      <c r="E60" s="288"/>
      <c r="F60" s="288"/>
      <c r="G60" s="288"/>
      <c r="H60" s="288"/>
      <c r="I60" s="288"/>
    </row>
  </sheetData>
  <mergeCells count="27">
    <mergeCell ref="A2:I2"/>
    <mergeCell ref="A3:I3"/>
    <mergeCell ref="B6:E6"/>
    <mergeCell ref="G6:I6"/>
    <mergeCell ref="B7:C7"/>
    <mergeCell ref="B8:C8"/>
    <mergeCell ref="B9:C9"/>
    <mergeCell ref="B10:C10"/>
    <mergeCell ref="B11:C11"/>
    <mergeCell ref="B12:E12"/>
    <mergeCell ref="F12:I12"/>
    <mergeCell ref="B13:E13"/>
    <mergeCell ref="F13:I13"/>
    <mergeCell ref="A59:F59"/>
    <mergeCell ref="A60:I60"/>
    <mergeCell ref="A4:A5"/>
    <mergeCell ref="A7:A11"/>
    <mergeCell ref="A12:A13"/>
    <mergeCell ref="A14:A58"/>
    <mergeCell ref="B15:B45"/>
    <mergeCell ref="B46:B57"/>
    <mergeCell ref="C15:C29"/>
    <mergeCell ref="C30:C42"/>
    <mergeCell ref="C43:C44"/>
    <mergeCell ref="C46:C51"/>
    <mergeCell ref="C52:C57"/>
    <mergeCell ref="B4:I5"/>
  </mergeCells>
  <pageMargins left="0.700694444444445" right="0.700694444444445" top="0.751388888888889" bottom="0.751388888888889" header="0.298611111111111" footer="0.298611111111111"/>
  <pageSetup paperSize="9" scale="67" fitToHeight="0"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74"/>
  <sheetViews>
    <sheetView view="pageBreakPreview" zoomScale="85" zoomScaleNormal="100" topLeftCell="A51" workbookViewId="0">
      <selection activeCell="D35" sqref="D35:D50"/>
    </sheetView>
  </sheetViews>
  <sheetFormatPr defaultColWidth="9" defaultRowHeight="14.4"/>
  <cols>
    <col min="1" max="1" width="12" customWidth="1"/>
    <col min="3" max="3" width="11.0925925925926" customWidth="1"/>
    <col min="4" max="4" width="30.3611111111111" customWidth="1"/>
    <col min="5" max="5" width="25.6388888888889" customWidth="1"/>
    <col min="6" max="6" width="18.4537037037037" customWidth="1"/>
    <col min="8" max="8" width="11.3611111111111" customWidth="1"/>
    <col min="9" max="9" width="13.3611111111111" customWidth="1"/>
  </cols>
  <sheetData>
    <row r="1" ht="20.4" spans="1:9">
      <c r="A1" s="5" t="s">
        <v>224</v>
      </c>
    </row>
    <row r="2" s="218" customFormat="1" ht="24" spans="1:9">
      <c r="A2" s="220" t="s">
        <v>225</v>
      </c>
      <c r="B2" s="220"/>
      <c r="C2" s="220"/>
      <c r="D2" s="220"/>
      <c r="E2" s="220"/>
      <c r="F2" s="220"/>
      <c r="G2" s="220"/>
      <c r="H2" s="220"/>
      <c r="I2" s="220"/>
    </row>
    <row r="3" s="218" customFormat="1" ht="15.15" spans="1:9">
      <c r="A3" s="260"/>
      <c r="B3" s="260"/>
      <c r="C3" s="260"/>
      <c r="D3" s="260"/>
      <c r="E3" s="260"/>
      <c r="F3" s="260"/>
      <c r="G3" s="260"/>
      <c r="H3" s="260"/>
      <c r="I3" s="260"/>
    </row>
    <row r="4" s="218" customFormat="1" ht="24" customHeight="1" spans="1:9">
      <c r="A4" s="289" t="s">
        <v>226</v>
      </c>
      <c r="B4" s="290" t="s">
        <v>227</v>
      </c>
      <c r="C4" s="290"/>
      <c r="D4" s="290"/>
      <c r="E4" s="290"/>
      <c r="F4" s="290"/>
      <c r="G4" s="290"/>
      <c r="H4" s="290"/>
      <c r="I4" s="291"/>
    </row>
    <row r="5" s="218" customFormat="1" spans="1:9">
      <c r="A5" s="292"/>
      <c r="B5" s="242"/>
      <c r="C5" s="242"/>
      <c r="D5" s="242"/>
      <c r="E5" s="242"/>
      <c r="F5" s="242"/>
      <c r="G5" s="242"/>
      <c r="H5" s="242"/>
      <c r="I5" s="243"/>
    </row>
    <row r="6" s="218" customFormat="1" ht="24.75" customHeight="1" spans="1:9">
      <c r="A6" s="293" t="s">
        <v>228</v>
      </c>
      <c r="B6" s="238" t="s">
        <v>56</v>
      </c>
      <c r="C6" s="238"/>
      <c r="D6" s="238"/>
      <c r="E6" s="238"/>
      <c r="F6" s="242" t="s">
        <v>229</v>
      </c>
      <c r="G6" s="238" t="s">
        <v>56</v>
      </c>
      <c r="H6" s="238"/>
      <c r="I6" s="251"/>
    </row>
    <row r="7" s="218" customFormat="1" ht="24" customHeight="1" spans="1:9">
      <c r="A7" s="294" t="s">
        <v>230</v>
      </c>
      <c r="B7" s="238"/>
      <c r="C7" s="238"/>
      <c r="D7" s="242" t="s">
        <v>58</v>
      </c>
      <c r="E7" s="242" t="s">
        <v>59</v>
      </c>
      <c r="F7" s="242" t="s">
        <v>60</v>
      </c>
      <c r="G7" s="242" t="s">
        <v>61</v>
      </c>
      <c r="H7" s="242" t="s">
        <v>62</v>
      </c>
      <c r="I7" s="243" t="s">
        <v>63</v>
      </c>
    </row>
    <row r="8" s="218" customFormat="1" ht="16" customHeight="1" spans="1:9">
      <c r="A8" s="295"/>
      <c r="B8" s="238" t="s">
        <v>231</v>
      </c>
      <c r="C8" s="238"/>
      <c r="D8" s="296">
        <f>D9+D10</f>
        <v>574</v>
      </c>
      <c r="E8" s="297">
        <v>1068.84</v>
      </c>
      <c r="F8" s="297">
        <v>959.11</v>
      </c>
      <c r="G8" s="297">
        <v>10</v>
      </c>
      <c r="H8" s="298">
        <f t="shared" ref="H8:H10" si="0">F8/E8</f>
        <v>0.897337300250739</v>
      </c>
      <c r="I8" s="299">
        <f>10*(8.97/10)</f>
        <v>8.97</v>
      </c>
    </row>
    <row r="9" s="218" customFormat="1" ht="23.5" customHeight="1" spans="1:9">
      <c r="A9" s="295"/>
      <c r="B9" s="238" t="s">
        <v>232</v>
      </c>
      <c r="C9" s="238"/>
      <c r="D9" s="296">
        <v>517.88</v>
      </c>
      <c r="E9" s="297">
        <f>E8-E10</f>
        <v>1012.72</v>
      </c>
      <c r="F9" s="297">
        <f>F8-F10</f>
        <v>904.84</v>
      </c>
      <c r="G9" s="297"/>
      <c r="H9" s="298">
        <f t="shared" si="0"/>
        <v>0.893474998025121</v>
      </c>
      <c r="I9" s="300"/>
    </row>
    <row r="10" s="218" customFormat="1" ht="19.5" customHeight="1" spans="1:9">
      <c r="A10" s="295"/>
      <c r="B10" s="301" t="s">
        <v>233</v>
      </c>
      <c r="C10" s="302"/>
      <c r="D10" s="297">
        <v>56.12</v>
      </c>
      <c r="E10" s="297">
        <f>D10</f>
        <v>56.12</v>
      </c>
      <c r="F10" s="297">
        <v>54.27</v>
      </c>
      <c r="G10" s="303"/>
      <c r="H10" s="298">
        <f t="shared" si="0"/>
        <v>0.967034925160371</v>
      </c>
      <c r="I10" s="300"/>
    </row>
    <row r="11" s="218" customFormat="1" spans="1:9">
      <c r="A11" s="292"/>
      <c r="B11" s="301" t="s">
        <v>234</v>
      </c>
      <c r="C11" s="302"/>
      <c r="D11" s="297"/>
      <c r="E11" s="297"/>
      <c r="F11" s="297"/>
      <c r="G11" s="303"/>
      <c r="H11" s="303"/>
      <c r="I11" s="300"/>
    </row>
    <row r="12" s="218" customFormat="1" spans="1:9">
      <c r="A12" s="241" t="s">
        <v>74</v>
      </c>
      <c r="B12" s="242" t="s">
        <v>75</v>
      </c>
      <c r="C12" s="242"/>
      <c r="D12" s="242"/>
      <c r="E12" s="242"/>
      <c r="F12" s="242" t="s">
        <v>76</v>
      </c>
      <c r="G12" s="242"/>
      <c r="H12" s="242"/>
      <c r="I12" s="243"/>
    </row>
    <row r="13" s="218" customFormat="1" ht="119.25" customHeight="1" spans="1:9">
      <c r="A13" s="241"/>
      <c r="B13" s="304" t="s">
        <v>321</v>
      </c>
      <c r="C13" s="305"/>
      <c r="D13" s="305"/>
      <c r="E13" s="306"/>
      <c r="F13" s="307" t="s">
        <v>322</v>
      </c>
      <c r="G13" s="308"/>
      <c r="H13" s="308"/>
      <c r="I13" s="309"/>
    </row>
    <row r="14" s="218" customFormat="1" ht="42" customHeight="1" spans="1:9">
      <c r="A14" s="294" t="s">
        <v>79</v>
      </c>
      <c r="B14" s="242" t="s">
        <v>80</v>
      </c>
      <c r="C14" s="242" t="s">
        <v>81</v>
      </c>
      <c r="D14" s="242" t="s">
        <v>82</v>
      </c>
      <c r="E14" s="242" t="s">
        <v>83</v>
      </c>
      <c r="F14" s="242" t="s">
        <v>84</v>
      </c>
      <c r="G14" s="242" t="s">
        <v>61</v>
      </c>
      <c r="H14" s="242" t="s">
        <v>63</v>
      </c>
      <c r="I14" s="243" t="s">
        <v>323</v>
      </c>
    </row>
    <row r="15" s="218" customFormat="1" ht="36" spans="1:9">
      <c r="A15" s="295"/>
      <c r="B15" s="242" t="s">
        <v>238</v>
      </c>
      <c r="C15" s="310" t="s">
        <v>87</v>
      </c>
      <c r="D15" s="311" t="s">
        <v>268</v>
      </c>
      <c r="E15" s="312" t="s">
        <v>269</v>
      </c>
      <c r="F15" s="312" t="s">
        <v>152</v>
      </c>
      <c r="G15" s="313">
        <v>2</v>
      </c>
      <c r="H15" s="313">
        <v>2</v>
      </c>
      <c r="I15" s="314"/>
    </row>
    <row r="16" s="218" customFormat="1" ht="24" spans="1:9">
      <c r="A16" s="295"/>
      <c r="B16" s="242"/>
      <c r="C16" s="315"/>
      <c r="D16" s="238" t="s">
        <v>270</v>
      </c>
      <c r="E16" s="312" t="s">
        <v>271</v>
      </c>
      <c r="F16" s="312" t="s">
        <v>152</v>
      </c>
      <c r="G16" s="316">
        <v>2</v>
      </c>
      <c r="H16" s="316">
        <v>2</v>
      </c>
      <c r="I16" s="314"/>
    </row>
    <row r="17" s="218" customFormat="1" ht="24" spans="1:9">
      <c r="A17" s="295"/>
      <c r="B17" s="242"/>
      <c r="C17" s="315"/>
      <c r="D17" s="238" t="s">
        <v>277</v>
      </c>
      <c r="E17" s="312" t="s">
        <v>278</v>
      </c>
      <c r="F17" s="312" t="s">
        <v>152</v>
      </c>
      <c r="G17" s="316">
        <v>2</v>
      </c>
      <c r="H17" s="316">
        <v>2</v>
      </c>
      <c r="I17" s="314"/>
    </row>
    <row r="18" s="218" customFormat="1" spans="1:9">
      <c r="A18" s="295"/>
      <c r="B18" s="242"/>
      <c r="C18" s="315"/>
      <c r="D18" s="238" t="s">
        <v>324</v>
      </c>
      <c r="E18" s="317" t="s">
        <v>325</v>
      </c>
      <c r="F18" s="317" t="s">
        <v>152</v>
      </c>
      <c r="G18" s="316">
        <v>1</v>
      </c>
      <c r="H18" s="316">
        <v>1</v>
      </c>
      <c r="I18" s="314"/>
    </row>
    <row r="19" s="218" customFormat="1" ht="24" spans="1:9">
      <c r="A19" s="295"/>
      <c r="B19" s="242"/>
      <c r="C19" s="315"/>
      <c r="D19" s="238" t="s">
        <v>239</v>
      </c>
      <c r="E19" s="317" t="s">
        <v>326</v>
      </c>
      <c r="F19" s="317" t="s">
        <v>241</v>
      </c>
      <c r="G19" s="316">
        <v>1</v>
      </c>
      <c r="H19" s="316">
        <v>1</v>
      </c>
      <c r="I19" s="314"/>
    </row>
    <row r="20" s="218" customFormat="1" spans="1:9">
      <c r="A20" s="295"/>
      <c r="B20" s="242"/>
      <c r="C20" s="315"/>
      <c r="D20" s="238" t="s">
        <v>327</v>
      </c>
      <c r="E20" s="317" t="s">
        <v>328</v>
      </c>
      <c r="F20" s="317" t="s">
        <v>152</v>
      </c>
      <c r="G20" s="316">
        <v>1</v>
      </c>
      <c r="H20" s="316">
        <v>1</v>
      </c>
      <c r="I20" s="314"/>
    </row>
    <row r="21" s="218" customFormat="1" ht="36" spans="1:9">
      <c r="A21" s="295"/>
      <c r="B21" s="242"/>
      <c r="C21" s="315"/>
      <c r="D21" s="238" t="s">
        <v>243</v>
      </c>
      <c r="E21" s="242" t="s">
        <v>259</v>
      </c>
      <c r="F21" s="318" t="s">
        <v>329</v>
      </c>
      <c r="G21" s="316">
        <v>1</v>
      </c>
      <c r="H21" s="319">
        <f>1*(7.06/10)</f>
        <v>0.706</v>
      </c>
      <c r="I21" s="314"/>
    </row>
    <row r="22" s="218" customFormat="1" ht="24" spans="1:9">
      <c r="A22" s="295"/>
      <c r="B22" s="242"/>
      <c r="C22" s="315"/>
      <c r="D22" s="238" t="s">
        <v>330</v>
      </c>
      <c r="E22" s="318" t="s">
        <v>331</v>
      </c>
      <c r="F22" s="320" t="s">
        <v>332</v>
      </c>
      <c r="G22" s="316">
        <v>1</v>
      </c>
      <c r="H22" s="321">
        <v>1</v>
      </c>
      <c r="I22" s="251"/>
    </row>
    <row r="23" s="218" customFormat="1" spans="1:9">
      <c r="A23" s="295"/>
      <c r="B23" s="242"/>
      <c r="C23" s="315"/>
      <c r="D23" s="238" t="s">
        <v>333</v>
      </c>
      <c r="E23" s="312" t="s">
        <v>334</v>
      </c>
      <c r="F23" s="322" t="s">
        <v>335</v>
      </c>
      <c r="G23" s="316">
        <v>1</v>
      </c>
      <c r="H23" s="321">
        <v>1</v>
      </c>
      <c r="I23" s="251"/>
    </row>
    <row r="24" s="218" customFormat="1" spans="1:9">
      <c r="A24" s="295"/>
      <c r="B24" s="242"/>
      <c r="C24" s="315"/>
      <c r="D24" s="238" t="s">
        <v>336</v>
      </c>
      <c r="E24" s="312" t="s">
        <v>337</v>
      </c>
      <c r="F24" s="322" t="s">
        <v>338</v>
      </c>
      <c r="G24" s="316">
        <v>1</v>
      </c>
      <c r="H24" s="323">
        <f>1*(9.3/10)</f>
        <v>0.93</v>
      </c>
      <c r="I24" s="251"/>
    </row>
    <row r="25" s="218" customFormat="1" ht="48" spans="1:9">
      <c r="A25" s="295"/>
      <c r="B25" s="242"/>
      <c r="C25" s="315"/>
      <c r="D25" s="238" t="s">
        <v>110</v>
      </c>
      <c r="E25" s="312" t="s">
        <v>339</v>
      </c>
      <c r="F25" s="322" t="s">
        <v>340</v>
      </c>
      <c r="G25" s="316">
        <v>1</v>
      </c>
      <c r="H25" s="321">
        <v>1</v>
      </c>
      <c r="I25" s="251"/>
    </row>
    <row r="26" s="218" customFormat="1" ht="43.2" spans="1:9">
      <c r="A26" s="295"/>
      <c r="B26" s="242"/>
      <c r="C26" s="315"/>
      <c r="D26" s="324" t="s">
        <v>341</v>
      </c>
      <c r="E26" s="325" t="s">
        <v>191</v>
      </c>
      <c r="F26" s="325">
        <v>0.99</v>
      </c>
      <c r="G26" s="316">
        <v>1</v>
      </c>
      <c r="H26" s="321">
        <v>1</v>
      </c>
      <c r="I26" s="251"/>
    </row>
    <row r="27" s="218" customFormat="1" spans="1:9">
      <c r="A27" s="295"/>
      <c r="B27" s="242"/>
      <c r="C27" s="315"/>
      <c r="D27" s="324" t="s">
        <v>342</v>
      </c>
      <c r="E27" s="326" t="s">
        <v>343</v>
      </c>
      <c r="F27" s="327" t="s">
        <v>344</v>
      </c>
      <c r="G27" s="316">
        <v>1</v>
      </c>
      <c r="H27" s="321">
        <v>1</v>
      </c>
      <c r="I27" s="251"/>
    </row>
    <row r="28" s="218" customFormat="1" spans="1:9">
      <c r="A28" s="295"/>
      <c r="B28" s="242"/>
      <c r="C28" s="315"/>
      <c r="D28" s="324" t="s">
        <v>345</v>
      </c>
      <c r="E28" s="326" t="s">
        <v>346</v>
      </c>
      <c r="F28" s="327" t="s">
        <v>347</v>
      </c>
      <c r="G28" s="316">
        <v>1</v>
      </c>
      <c r="H28" s="321">
        <v>1</v>
      </c>
      <c r="I28" s="251"/>
    </row>
    <row r="29" s="218" customFormat="1" ht="24" spans="1:9">
      <c r="A29" s="295"/>
      <c r="B29" s="242"/>
      <c r="C29" s="315"/>
      <c r="D29" s="238" t="s">
        <v>348</v>
      </c>
      <c r="E29" s="312" t="s">
        <v>349</v>
      </c>
      <c r="F29" s="322" t="s">
        <v>350</v>
      </c>
      <c r="G29" s="316">
        <v>1</v>
      </c>
      <c r="H29" s="321">
        <v>1</v>
      </c>
      <c r="I29" s="251"/>
    </row>
    <row r="30" s="218" customFormat="1" ht="24" spans="1:9">
      <c r="A30" s="295"/>
      <c r="B30" s="242"/>
      <c r="C30" s="315"/>
      <c r="D30" s="238" t="s">
        <v>351</v>
      </c>
      <c r="E30" s="312" t="s">
        <v>352</v>
      </c>
      <c r="F30" s="322" t="s">
        <v>353</v>
      </c>
      <c r="G30" s="316">
        <v>1</v>
      </c>
      <c r="H30" s="321">
        <v>1</v>
      </c>
      <c r="I30" s="251"/>
    </row>
    <row r="31" s="218" customFormat="1" spans="1:9">
      <c r="A31" s="295"/>
      <c r="B31" s="242"/>
      <c r="C31" s="315"/>
      <c r="D31" s="238" t="s">
        <v>354</v>
      </c>
      <c r="E31" s="312" t="s">
        <v>355</v>
      </c>
      <c r="F31" s="322" t="s">
        <v>356</v>
      </c>
      <c r="G31" s="316">
        <v>1</v>
      </c>
      <c r="H31" s="321">
        <v>1</v>
      </c>
      <c r="I31" s="251"/>
    </row>
    <row r="32" s="218" customFormat="1" ht="36" spans="1:9">
      <c r="A32" s="295"/>
      <c r="B32" s="242"/>
      <c r="C32" s="315"/>
      <c r="D32" s="238" t="s">
        <v>357</v>
      </c>
      <c r="E32" s="242" t="s">
        <v>358</v>
      </c>
      <c r="F32" s="242" t="s">
        <v>359</v>
      </c>
      <c r="G32" s="316">
        <v>1</v>
      </c>
      <c r="H32" s="321">
        <v>1</v>
      </c>
      <c r="I32" s="251"/>
    </row>
    <row r="33" s="218" customFormat="1" ht="24" spans="1:9">
      <c r="A33" s="295"/>
      <c r="B33" s="242"/>
      <c r="C33" s="315"/>
      <c r="D33" s="238" t="s">
        <v>330</v>
      </c>
      <c r="E33" s="318" t="s">
        <v>331</v>
      </c>
      <c r="F33" s="320" t="s">
        <v>332</v>
      </c>
      <c r="G33" s="316">
        <v>1</v>
      </c>
      <c r="H33" s="321">
        <v>1</v>
      </c>
      <c r="I33" s="251"/>
    </row>
    <row r="34" s="218" customFormat="1" ht="24" spans="1:9">
      <c r="A34" s="295"/>
      <c r="B34" s="242"/>
      <c r="C34" s="312"/>
      <c r="D34" s="238" t="s">
        <v>360</v>
      </c>
      <c r="E34" s="242" t="s">
        <v>361</v>
      </c>
      <c r="F34" s="242" t="s">
        <v>362</v>
      </c>
      <c r="G34" s="316">
        <v>1</v>
      </c>
      <c r="H34" s="321">
        <v>1</v>
      </c>
      <c r="I34" s="251"/>
    </row>
    <row r="35" s="218" customFormat="1" ht="28" customHeight="1" spans="1:9">
      <c r="A35" s="295"/>
      <c r="B35" s="242"/>
      <c r="C35" s="310" t="s">
        <v>139</v>
      </c>
      <c r="D35" s="238" t="s">
        <v>266</v>
      </c>
      <c r="E35" s="312" t="s">
        <v>267</v>
      </c>
      <c r="F35" s="322" t="s">
        <v>152</v>
      </c>
      <c r="G35" s="316">
        <v>1</v>
      </c>
      <c r="H35" s="321">
        <v>1</v>
      </c>
      <c r="I35" s="251"/>
    </row>
    <row r="36" s="218" customFormat="1" ht="24" spans="1:9">
      <c r="A36" s="295"/>
      <c r="B36" s="242"/>
      <c r="C36" s="315"/>
      <c r="D36" s="238" t="s">
        <v>363</v>
      </c>
      <c r="E36" s="312" t="s">
        <v>364</v>
      </c>
      <c r="F36" s="322" t="s">
        <v>152</v>
      </c>
      <c r="G36" s="316">
        <v>1</v>
      </c>
      <c r="H36" s="321">
        <v>1</v>
      </c>
      <c r="I36" s="251"/>
    </row>
    <row r="37" s="218" customFormat="1" ht="28" customHeight="1" spans="1:9">
      <c r="A37" s="295"/>
      <c r="B37" s="242"/>
      <c r="C37" s="315"/>
      <c r="D37" s="238" t="s">
        <v>365</v>
      </c>
      <c r="E37" s="328">
        <v>1</v>
      </c>
      <c r="F37" s="328">
        <v>1</v>
      </c>
      <c r="G37" s="316">
        <v>1</v>
      </c>
      <c r="H37" s="321">
        <v>1</v>
      </c>
      <c r="I37" s="251"/>
    </row>
    <row r="38" s="218" customFormat="1" ht="28" customHeight="1" spans="1:9">
      <c r="A38" s="295"/>
      <c r="B38" s="242"/>
      <c r="C38" s="315"/>
      <c r="D38" s="238" t="s">
        <v>276</v>
      </c>
      <c r="E38" s="328">
        <v>1</v>
      </c>
      <c r="F38" s="328">
        <v>1</v>
      </c>
      <c r="G38" s="316">
        <v>1</v>
      </c>
      <c r="H38" s="321">
        <v>1</v>
      </c>
      <c r="I38" s="251"/>
    </row>
    <row r="39" s="218" customFormat="1" spans="1:9">
      <c r="A39" s="295"/>
      <c r="B39" s="242"/>
      <c r="C39" s="315"/>
      <c r="D39" s="238" t="s">
        <v>366</v>
      </c>
      <c r="E39" s="312" t="s">
        <v>194</v>
      </c>
      <c r="F39" s="322" t="s">
        <v>194</v>
      </c>
      <c r="G39" s="316">
        <v>1</v>
      </c>
      <c r="H39" s="321">
        <v>1</v>
      </c>
      <c r="I39" s="251"/>
    </row>
    <row r="40" s="218" customFormat="1" ht="36" spans="1:9">
      <c r="A40" s="295"/>
      <c r="B40" s="242"/>
      <c r="C40" s="315"/>
      <c r="D40" s="238" t="s">
        <v>279</v>
      </c>
      <c r="E40" s="312" t="s">
        <v>280</v>
      </c>
      <c r="F40" s="322" t="s">
        <v>152</v>
      </c>
      <c r="G40" s="316">
        <v>1</v>
      </c>
      <c r="H40" s="321">
        <v>1</v>
      </c>
      <c r="I40" s="251"/>
    </row>
    <row r="41" s="218" customFormat="1" spans="1:9">
      <c r="A41" s="295"/>
      <c r="B41" s="242"/>
      <c r="C41" s="315"/>
      <c r="D41" s="238" t="s">
        <v>157</v>
      </c>
      <c r="E41" s="312" t="s">
        <v>158</v>
      </c>
      <c r="F41" s="322" t="s">
        <v>158</v>
      </c>
      <c r="G41" s="316">
        <v>1</v>
      </c>
      <c r="H41" s="321">
        <v>1</v>
      </c>
      <c r="I41" s="251"/>
    </row>
    <row r="42" s="218" customFormat="1" ht="60" spans="1:9">
      <c r="A42" s="295"/>
      <c r="B42" s="242"/>
      <c r="C42" s="315"/>
      <c r="D42" s="329" t="s">
        <v>367</v>
      </c>
      <c r="E42" s="325" t="s">
        <v>249</v>
      </c>
      <c r="F42" s="325">
        <v>0.97</v>
      </c>
      <c r="G42" s="316">
        <v>1</v>
      </c>
      <c r="H42" s="321">
        <v>1</v>
      </c>
      <c r="I42" s="251"/>
    </row>
    <row r="43" s="218" customFormat="1" ht="24" spans="1:9">
      <c r="A43" s="295"/>
      <c r="B43" s="242"/>
      <c r="C43" s="315"/>
      <c r="D43" s="329" t="s">
        <v>368</v>
      </c>
      <c r="E43" s="325" t="s">
        <v>369</v>
      </c>
      <c r="F43" s="325" t="s">
        <v>369</v>
      </c>
      <c r="G43" s="316">
        <v>1</v>
      </c>
      <c r="H43" s="321">
        <v>1</v>
      </c>
      <c r="I43" s="251"/>
    </row>
    <row r="44" s="218" customFormat="1" ht="28" customHeight="1" spans="1:9">
      <c r="A44" s="295"/>
      <c r="B44" s="242"/>
      <c r="C44" s="315"/>
      <c r="D44" s="329" t="s">
        <v>370</v>
      </c>
      <c r="E44" s="325" t="s">
        <v>371</v>
      </c>
      <c r="F44" s="325" t="s">
        <v>371</v>
      </c>
      <c r="G44" s="316">
        <v>1</v>
      </c>
      <c r="H44" s="321">
        <v>1</v>
      </c>
      <c r="I44" s="251"/>
    </row>
    <row r="45" s="218" customFormat="1" ht="28" customHeight="1" spans="1:9">
      <c r="A45" s="295"/>
      <c r="B45" s="242"/>
      <c r="C45" s="315"/>
      <c r="D45" s="238" t="s">
        <v>372</v>
      </c>
      <c r="E45" s="312" t="s">
        <v>158</v>
      </c>
      <c r="F45" s="322" t="s">
        <v>158</v>
      </c>
      <c r="G45" s="316">
        <v>1</v>
      </c>
      <c r="H45" s="321">
        <v>1</v>
      </c>
      <c r="I45" s="251"/>
    </row>
    <row r="46" s="218" customFormat="1" ht="108" spans="1:9">
      <c r="A46" s="295"/>
      <c r="B46" s="242"/>
      <c r="C46" s="315"/>
      <c r="D46" s="238" t="s">
        <v>373</v>
      </c>
      <c r="E46" s="312" t="s">
        <v>374</v>
      </c>
      <c r="F46" s="322" t="s">
        <v>375</v>
      </c>
      <c r="G46" s="316">
        <v>1</v>
      </c>
      <c r="H46" s="321">
        <v>1</v>
      </c>
      <c r="I46" s="251"/>
    </row>
    <row r="47" s="218" customFormat="1" ht="24" spans="1:9">
      <c r="A47" s="295"/>
      <c r="B47" s="242"/>
      <c r="C47" s="315"/>
      <c r="D47" s="238" t="s">
        <v>376</v>
      </c>
      <c r="E47" s="278" t="s">
        <v>377</v>
      </c>
      <c r="F47" s="330">
        <v>1</v>
      </c>
      <c r="G47" s="316">
        <v>1</v>
      </c>
      <c r="H47" s="321">
        <v>1</v>
      </c>
      <c r="I47" s="251"/>
    </row>
    <row r="48" s="218" customFormat="1" spans="1:9">
      <c r="A48" s="295"/>
      <c r="B48" s="242"/>
      <c r="C48" s="315"/>
      <c r="D48" s="238" t="s">
        <v>246</v>
      </c>
      <c r="E48" s="278" t="s">
        <v>378</v>
      </c>
      <c r="F48" s="330">
        <v>0.6964</v>
      </c>
      <c r="G48" s="316">
        <v>1</v>
      </c>
      <c r="H48" s="321">
        <v>1</v>
      </c>
      <c r="I48" s="251"/>
    </row>
    <row r="49" s="218" customFormat="1" spans="1:9">
      <c r="A49" s="295"/>
      <c r="B49" s="242"/>
      <c r="C49" s="315"/>
      <c r="D49" s="238" t="s">
        <v>248</v>
      </c>
      <c r="E49" s="278" t="s">
        <v>249</v>
      </c>
      <c r="F49" s="254">
        <v>0.9796</v>
      </c>
      <c r="G49" s="316">
        <v>1</v>
      </c>
      <c r="H49" s="321">
        <v>1</v>
      </c>
      <c r="I49" s="251"/>
    </row>
    <row r="50" s="218" customFormat="1" spans="1:9">
      <c r="A50" s="295"/>
      <c r="B50" s="242"/>
      <c r="C50" s="312"/>
      <c r="D50" s="238" t="s">
        <v>250</v>
      </c>
      <c r="E50" s="278" t="s">
        <v>251</v>
      </c>
      <c r="F50" s="330">
        <v>1</v>
      </c>
      <c r="G50" s="316">
        <v>1</v>
      </c>
      <c r="H50" s="321">
        <v>1</v>
      </c>
      <c r="I50" s="251"/>
    </row>
    <row r="51" s="218" customFormat="1" spans="1:9">
      <c r="A51" s="295"/>
      <c r="B51" s="242"/>
      <c r="C51" s="310" t="s">
        <v>169</v>
      </c>
      <c r="D51" s="238" t="s">
        <v>287</v>
      </c>
      <c r="E51" s="312" t="s">
        <v>288</v>
      </c>
      <c r="F51" s="328" t="s">
        <v>288</v>
      </c>
      <c r="G51" s="316">
        <v>2</v>
      </c>
      <c r="H51" s="321">
        <v>2</v>
      </c>
      <c r="I51" s="251"/>
    </row>
    <row r="52" s="218" customFormat="1" ht="24" spans="1:9">
      <c r="A52" s="295"/>
      <c r="B52" s="242"/>
      <c r="C52" s="315"/>
      <c r="D52" s="238" t="s">
        <v>379</v>
      </c>
      <c r="E52" s="312" t="s">
        <v>380</v>
      </c>
      <c r="F52" s="328" t="s">
        <v>380</v>
      </c>
      <c r="G52" s="316">
        <v>2</v>
      </c>
      <c r="H52" s="321">
        <v>2</v>
      </c>
      <c r="I52" s="251"/>
    </row>
    <row r="53" s="218" customFormat="1" spans="1:9">
      <c r="A53" s="295"/>
      <c r="B53" s="242"/>
      <c r="C53" s="312"/>
      <c r="D53" s="238" t="s">
        <v>381</v>
      </c>
      <c r="E53" s="331">
        <v>1</v>
      </c>
      <c r="F53" s="328">
        <v>1</v>
      </c>
      <c r="G53" s="316">
        <v>3</v>
      </c>
      <c r="H53" s="321">
        <v>3</v>
      </c>
      <c r="I53" s="251"/>
    </row>
    <row r="54" s="218" customFormat="1" ht="26.25" customHeight="1" spans="1:9">
      <c r="A54" s="295"/>
      <c r="B54" s="242"/>
      <c r="C54" s="242" t="s">
        <v>173</v>
      </c>
      <c r="D54" s="238" t="s">
        <v>292</v>
      </c>
      <c r="E54" s="312" t="s">
        <v>177</v>
      </c>
      <c r="F54" s="328">
        <v>0.866119426257339</v>
      </c>
      <c r="G54" s="316">
        <v>4</v>
      </c>
      <c r="H54" s="321">
        <v>3</v>
      </c>
      <c r="I54" s="251"/>
    </row>
    <row r="55" s="218" customFormat="1" spans="1:9">
      <c r="A55" s="295"/>
      <c r="B55" s="315" t="s">
        <v>293</v>
      </c>
      <c r="C55" s="310" t="s">
        <v>180</v>
      </c>
      <c r="D55" s="238" t="s">
        <v>294</v>
      </c>
      <c r="E55" s="242" t="s">
        <v>295</v>
      </c>
      <c r="F55" s="322" t="s">
        <v>295</v>
      </c>
      <c r="G55" s="316">
        <v>2</v>
      </c>
      <c r="H55" s="321">
        <v>2</v>
      </c>
      <c r="I55" s="251"/>
    </row>
    <row r="56" s="218" customFormat="1" ht="24" spans="1:9">
      <c r="A56" s="295"/>
      <c r="B56" s="315"/>
      <c r="C56" s="315"/>
      <c r="D56" s="238" t="s">
        <v>296</v>
      </c>
      <c r="E56" s="242" t="s">
        <v>297</v>
      </c>
      <c r="F56" s="322" t="s">
        <v>152</v>
      </c>
      <c r="G56" s="316">
        <v>2</v>
      </c>
      <c r="H56" s="321">
        <v>2</v>
      </c>
      <c r="I56" s="251"/>
    </row>
    <row r="57" s="218" customFormat="1" spans="1:9">
      <c r="A57" s="295"/>
      <c r="B57" s="315"/>
      <c r="C57" s="315"/>
      <c r="D57" s="238" t="s">
        <v>382</v>
      </c>
      <c r="E57" s="312" t="s">
        <v>383</v>
      </c>
      <c r="F57" s="322" t="s">
        <v>152</v>
      </c>
      <c r="G57" s="316">
        <v>2</v>
      </c>
      <c r="H57" s="321">
        <v>2</v>
      </c>
      <c r="I57" s="251"/>
    </row>
    <row r="58" s="218" customFormat="1" ht="36" spans="1:9">
      <c r="A58" s="295"/>
      <c r="B58" s="315"/>
      <c r="C58" s="315"/>
      <c r="D58" s="238" t="s">
        <v>384</v>
      </c>
      <c r="E58" s="312" t="s">
        <v>299</v>
      </c>
      <c r="F58" s="322" t="s">
        <v>300</v>
      </c>
      <c r="G58" s="316">
        <v>2</v>
      </c>
      <c r="H58" s="321">
        <v>2</v>
      </c>
      <c r="I58" s="251"/>
    </row>
    <row r="59" s="218" customFormat="1" ht="96" spans="1:9">
      <c r="A59" s="295"/>
      <c r="B59" s="315"/>
      <c r="C59" s="315"/>
      <c r="D59" s="238" t="s">
        <v>301</v>
      </c>
      <c r="E59" s="312" t="s">
        <v>194</v>
      </c>
      <c r="F59" s="322" t="s">
        <v>385</v>
      </c>
      <c r="G59" s="316">
        <v>2</v>
      </c>
      <c r="H59" s="321">
        <v>2</v>
      </c>
      <c r="I59" s="251"/>
    </row>
    <row r="60" s="218" customFormat="1" ht="32.4" spans="1:9">
      <c r="A60" s="295"/>
      <c r="B60" s="315"/>
      <c r="C60" s="315"/>
      <c r="D60" s="324" t="s">
        <v>386</v>
      </c>
      <c r="E60" s="326" t="s">
        <v>196</v>
      </c>
      <c r="F60" s="327" t="s">
        <v>303</v>
      </c>
      <c r="G60" s="316">
        <v>2</v>
      </c>
      <c r="H60" s="321">
        <v>2</v>
      </c>
      <c r="I60" s="251"/>
    </row>
    <row r="61" s="218" customFormat="1" spans="1:9">
      <c r="A61" s="295"/>
      <c r="B61" s="315"/>
      <c r="C61" s="315"/>
      <c r="D61" s="324" t="s">
        <v>387</v>
      </c>
      <c r="E61" s="326" t="s">
        <v>196</v>
      </c>
      <c r="F61" s="327" t="s">
        <v>303</v>
      </c>
      <c r="G61" s="316">
        <v>2</v>
      </c>
      <c r="H61" s="321">
        <v>2</v>
      </c>
      <c r="I61" s="251"/>
    </row>
    <row r="62" s="218" customFormat="1" ht="36" spans="1:9">
      <c r="A62" s="295"/>
      <c r="B62" s="315"/>
      <c r="C62" s="315"/>
      <c r="D62" s="238" t="s">
        <v>388</v>
      </c>
      <c r="E62" s="312" t="s">
        <v>194</v>
      </c>
      <c r="F62" s="322" t="s">
        <v>194</v>
      </c>
      <c r="G62" s="316">
        <v>2</v>
      </c>
      <c r="H62" s="321">
        <v>2</v>
      </c>
      <c r="I62" s="251"/>
    </row>
    <row r="63" s="218" customFormat="1" ht="24" spans="1:9">
      <c r="A63" s="295"/>
      <c r="B63" s="315"/>
      <c r="C63" s="312"/>
      <c r="D63" s="238" t="s">
        <v>389</v>
      </c>
      <c r="E63" s="312" t="s">
        <v>305</v>
      </c>
      <c r="F63" s="322" t="s">
        <v>300</v>
      </c>
      <c r="G63" s="316">
        <v>2</v>
      </c>
      <c r="H63" s="321">
        <v>2</v>
      </c>
      <c r="I63" s="251"/>
    </row>
    <row r="64" s="218" customFormat="1" spans="1:9">
      <c r="A64" s="295"/>
      <c r="B64" s="315"/>
      <c r="C64" s="242" t="s">
        <v>207</v>
      </c>
      <c r="D64" s="238" t="s">
        <v>390</v>
      </c>
      <c r="E64" s="312" t="s">
        <v>391</v>
      </c>
      <c r="F64" s="322" t="s">
        <v>152</v>
      </c>
      <c r="G64" s="316">
        <v>2</v>
      </c>
      <c r="H64" s="321">
        <v>2</v>
      </c>
      <c r="I64" s="251"/>
    </row>
    <row r="65" s="218" customFormat="1" ht="24" spans="1:9">
      <c r="A65" s="295"/>
      <c r="B65" s="315"/>
      <c r="C65" s="242"/>
      <c r="D65" s="238" t="s">
        <v>308</v>
      </c>
      <c r="E65" s="312" t="s">
        <v>295</v>
      </c>
      <c r="F65" s="312" t="s">
        <v>295</v>
      </c>
      <c r="G65" s="316">
        <v>2</v>
      </c>
      <c r="H65" s="321">
        <v>2</v>
      </c>
      <c r="I65" s="251"/>
    </row>
    <row r="66" s="218" customFormat="1" ht="24" spans="1:9">
      <c r="A66" s="295"/>
      <c r="B66" s="315"/>
      <c r="C66" s="242"/>
      <c r="D66" s="238" t="s">
        <v>309</v>
      </c>
      <c r="E66" s="312" t="s">
        <v>310</v>
      </c>
      <c r="F66" s="322" t="s">
        <v>152</v>
      </c>
      <c r="G66" s="316">
        <v>2</v>
      </c>
      <c r="H66" s="321">
        <v>2</v>
      </c>
      <c r="I66" s="251"/>
    </row>
    <row r="67" s="218" customFormat="1" ht="24" spans="1:9">
      <c r="A67" s="295"/>
      <c r="B67" s="315"/>
      <c r="C67" s="242"/>
      <c r="D67" s="238" t="s">
        <v>392</v>
      </c>
      <c r="E67" s="312" t="s">
        <v>393</v>
      </c>
      <c r="F67" s="322" t="s">
        <v>394</v>
      </c>
      <c r="G67" s="316">
        <v>2</v>
      </c>
      <c r="H67" s="321">
        <v>2</v>
      </c>
      <c r="I67" s="251"/>
    </row>
    <row r="68" s="218" customFormat="1" ht="21.6" spans="1:9">
      <c r="A68" s="295"/>
      <c r="B68" s="315"/>
      <c r="C68" s="242"/>
      <c r="D68" s="324" t="s">
        <v>395</v>
      </c>
      <c r="E68" s="326" t="s">
        <v>196</v>
      </c>
      <c r="F68" s="327" t="s">
        <v>396</v>
      </c>
      <c r="G68" s="316">
        <v>2</v>
      </c>
      <c r="H68" s="321">
        <v>2</v>
      </c>
      <c r="I68" s="251"/>
    </row>
    <row r="69" s="218" customFormat="1" ht="21" customHeight="1" spans="1:9">
      <c r="A69" s="295"/>
      <c r="B69" s="312"/>
      <c r="C69" s="242"/>
      <c r="D69" s="238" t="s">
        <v>397</v>
      </c>
      <c r="E69" s="312" t="s">
        <v>317</v>
      </c>
      <c r="F69" s="322" t="s">
        <v>318</v>
      </c>
      <c r="G69" s="316">
        <v>2</v>
      </c>
      <c r="H69" s="321">
        <v>2</v>
      </c>
      <c r="I69" s="251"/>
    </row>
    <row r="70" s="218" customFormat="1" ht="36" spans="1:9">
      <c r="A70" s="295"/>
      <c r="B70" s="310" t="s">
        <v>319</v>
      </c>
      <c r="C70" s="242" t="s">
        <v>219</v>
      </c>
      <c r="D70" s="238" t="s">
        <v>220</v>
      </c>
      <c r="E70" s="312" t="s">
        <v>221</v>
      </c>
      <c r="F70" s="328">
        <v>0.91</v>
      </c>
      <c r="G70" s="332">
        <v>10</v>
      </c>
      <c r="H70" s="333">
        <v>9.1</v>
      </c>
      <c r="I70" s="251"/>
    </row>
    <row r="71" s="218" customFormat="1" ht="15.15" spans="1:9">
      <c r="A71" s="334" t="s">
        <v>222</v>
      </c>
      <c r="B71" s="335"/>
      <c r="C71" s="335"/>
      <c r="D71" s="335"/>
      <c r="E71" s="335"/>
      <c r="F71" s="335"/>
      <c r="G71" s="336">
        <f>SUM(G15:G70)+G8</f>
        <v>100</v>
      </c>
      <c r="H71" s="336">
        <f>SUM(H15:H70)+I8</f>
        <v>96.706</v>
      </c>
      <c r="I71" s="337"/>
    </row>
    <row r="74" ht="25" customHeight="1" spans="1:9">
      <c r="A74" s="38" t="s">
        <v>52</v>
      </c>
      <c r="B74" s="38"/>
      <c r="C74" s="38"/>
      <c r="D74" s="38"/>
      <c r="E74" s="38"/>
      <c r="F74" s="38"/>
    </row>
  </sheetData>
  <mergeCells count="26">
    <mergeCell ref="A2:I2"/>
    <mergeCell ref="A3:I3"/>
    <mergeCell ref="B6:E6"/>
    <mergeCell ref="G6:I6"/>
    <mergeCell ref="B7:C7"/>
    <mergeCell ref="B8:C8"/>
    <mergeCell ref="B9:C9"/>
    <mergeCell ref="B10:C10"/>
    <mergeCell ref="B11:C11"/>
    <mergeCell ref="B12:E12"/>
    <mergeCell ref="F12:I12"/>
    <mergeCell ref="B13:E13"/>
    <mergeCell ref="F13:I13"/>
    <mergeCell ref="A71:F71"/>
    <mergeCell ref="A4:A5"/>
    <mergeCell ref="A7:A11"/>
    <mergeCell ref="A12:A13"/>
    <mergeCell ref="A14:A70"/>
    <mergeCell ref="B15:B54"/>
    <mergeCell ref="B55:B69"/>
    <mergeCell ref="C15:C34"/>
    <mergeCell ref="C35:C50"/>
    <mergeCell ref="C51:C53"/>
    <mergeCell ref="C55:C63"/>
    <mergeCell ref="C64:C69"/>
    <mergeCell ref="B4:I5"/>
  </mergeCells>
  <pageMargins left="0.700694444444445" right="0.700694444444445" top="0.751388888888889" bottom="0.751388888888889" header="0.298611111111111" footer="0.298611111111111"/>
  <pageSetup paperSize="9" scale="63"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I36"/>
  <sheetViews>
    <sheetView view="pageBreakPreview" zoomScale="85" zoomScaleNormal="100" workbookViewId="0">
      <selection activeCell="A40" sqref="A40:G40"/>
    </sheetView>
  </sheetViews>
  <sheetFormatPr defaultColWidth="9" defaultRowHeight="14.4"/>
  <cols>
    <col min="1" max="1" width="11.8796296296296" customWidth="1"/>
    <col min="2" max="2" width="11.4074074074074" customWidth="1"/>
    <col min="3" max="3" width="15" customWidth="1"/>
    <col min="4" max="4" width="16.8703703703704" customWidth="1"/>
    <col min="5" max="5" width="17.8055555555556" customWidth="1"/>
    <col min="6" max="6" width="20.7777777777778" customWidth="1"/>
    <col min="8" max="8" width="11.3611111111111" customWidth="1"/>
    <col min="9" max="9" width="19.1388888888889" customWidth="1"/>
  </cols>
  <sheetData>
    <row r="1" ht="20.4" spans="1:9">
      <c r="A1" s="5" t="s">
        <v>398</v>
      </c>
    </row>
    <row r="2" s="218" customFormat="1" ht="24" spans="1:9">
      <c r="A2" s="220" t="s">
        <v>225</v>
      </c>
      <c r="B2" s="220"/>
      <c r="C2" s="220"/>
      <c r="D2" s="220"/>
      <c r="E2" s="220"/>
      <c r="F2" s="220"/>
      <c r="G2" s="220"/>
      <c r="H2" s="220"/>
      <c r="I2" s="220"/>
    </row>
    <row r="3" s="218" customFormat="1" ht="15.15" spans="1:9">
      <c r="A3" s="260"/>
      <c r="B3" s="260"/>
      <c r="C3" s="260"/>
      <c r="D3" s="260"/>
      <c r="E3" s="260"/>
      <c r="F3" s="260"/>
      <c r="G3" s="260"/>
      <c r="H3" s="260"/>
      <c r="I3" s="260"/>
    </row>
    <row r="4" s="218" customFormat="1" ht="29" customHeight="1" spans="1:9">
      <c r="A4" s="261" t="s">
        <v>226</v>
      </c>
      <c r="B4" s="223" t="s">
        <v>399</v>
      </c>
      <c r="C4" s="223"/>
      <c r="D4" s="223"/>
      <c r="E4" s="223"/>
      <c r="F4" s="223"/>
      <c r="G4" s="223"/>
      <c r="H4" s="223"/>
      <c r="I4" s="224"/>
    </row>
    <row r="5" s="218" customFormat="1" ht="29" customHeight="1" spans="1:9">
      <c r="A5" s="262"/>
      <c r="B5" s="226"/>
      <c r="C5" s="226"/>
      <c r="D5" s="226"/>
      <c r="E5" s="226"/>
      <c r="F5" s="226"/>
      <c r="G5" s="226"/>
      <c r="H5" s="226"/>
      <c r="I5" s="227"/>
    </row>
    <row r="6" s="218" customFormat="1" ht="29" customHeight="1" spans="1:9">
      <c r="A6" s="263" t="s">
        <v>228</v>
      </c>
      <c r="B6" s="226" t="s">
        <v>56</v>
      </c>
      <c r="C6" s="226"/>
      <c r="D6" s="226"/>
      <c r="E6" s="226"/>
      <c r="F6" s="226" t="s">
        <v>229</v>
      </c>
      <c r="G6" s="226" t="s">
        <v>56</v>
      </c>
      <c r="H6" s="226"/>
      <c r="I6" s="227"/>
    </row>
    <row r="7" s="218" customFormat="1" ht="29" customHeight="1" spans="1:9">
      <c r="A7" s="264" t="s">
        <v>400</v>
      </c>
      <c r="B7" s="228"/>
      <c r="C7" s="228"/>
      <c r="D7" s="226" t="s">
        <v>58</v>
      </c>
      <c r="E7" s="226" t="s">
        <v>59</v>
      </c>
      <c r="F7" s="229" t="s">
        <v>60</v>
      </c>
      <c r="G7" s="229" t="s">
        <v>61</v>
      </c>
      <c r="H7" s="229" t="s">
        <v>62</v>
      </c>
      <c r="I7" s="230" t="s">
        <v>63</v>
      </c>
    </row>
    <row r="8" s="218" customFormat="1" ht="29" customHeight="1" spans="1:9">
      <c r="A8" s="265"/>
      <c r="B8" s="228" t="s">
        <v>231</v>
      </c>
      <c r="C8" s="228"/>
      <c r="D8" s="266">
        <f>D9+D10</f>
        <v>574</v>
      </c>
      <c r="E8" s="267">
        <v>1068.84</v>
      </c>
      <c r="F8" s="267">
        <v>959.11</v>
      </c>
      <c r="G8" s="236">
        <v>10</v>
      </c>
      <c r="H8" s="268">
        <f>F8/E8</f>
        <v>0.897337300250739</v>
      </c>
      <c r="I8" s="269">
        <f>10*(8.97/10)</f>
        <v>8.97</v>
      </c>
    </row>
    <row r="9" s="218" customFormat="1" ht="29" customHeight="1" spans="1:9">
      <c r="A9" s="265"/>
      <c r="B9" s="228" t="s">
        <v>232</v>
      </c>
      <c r="C9" s="228"/>
      <c r="D9" s="266">
        <v>517.88</v>
      </c>
      <c r="E9" s="267">
        <f>E8-E10</f>
        <v>1012.72</v>
      </c>
      <c r="F9" s="267">
        <f>F8-F10</f>
        <v>904.84</v>
      </c>
      <c r="G9" s="236"/>
      <c r="H9" s="268">
        <f>F9/E9</f>
        <v>0.893474998025121</v>
      </c>
      <c r="I9" s="237"/>
    </row>
    <row r="10" s="218" customFormat="1" ht="29" customHeight="1" spans="1:9">
      <c r="A10" s="265"/>
      <c r="B10" s="270" t="s">
        <v>233</v>
      </c>
      <c r="C10" s="271"/>
      <c r="D10" s="267">
        <v>56.12</v>
      </c>
      <c r="E10" s="267">
        <f>D10</f>
        <v>56.12</v>
      </c>
      <c r="F10" s="267">
        <v>54.27</v>
      </c>
      <c r="G10" s="228"/>
      <c r="H10" s="268">
        <f>F10/E10</f>
        <v>0.967034925160371</v>
      </c>
      <c r="I10" s="237"/>
    </row>
    <row r="11" s="218" customFormat="1" ht="29" customHeight="1" spans="1:9">
      <c r="A11" s="262"/>
      <c r="B11" s="270" t="s">
        <v>234</v>
      </c>
      <c r="C11" s="271"/>
      <c r="D11" s="236"/>
      <c r="E11" s="236"/>
      <c r="F11" s="236"/>
      <c r="G11" s="228"/>
      <c r="H11" s="228"/>
      <c r="I11" s="237"/>
    </row>
    <row r="12" s="218" customFormat="1" ht="29" customHeight="1" spans="1:9">
      <c r="A12" s="225" t="s">
        <v>74</v>
      </c>
      <c r="B12" s="226" t="s">
        <v>75</v>
      </c>
      <c r="C12" s="226"/>
      <c r="D12" s="226"/>
      <c r="E12" s="226"/>
      <c r="F12" s="226" t="s">
        <v>76</v>
      </c>
      <c r="G12" s="226"/>
      <c r="H12" s="226"/>
      <c r="I12" s="227"/>
    </row>
    <row r="13" s="218" customFormat="1" ht="102" customHeight="1" spans="1:9">
      <c r="A13" s="225"/>
      <c r="B13" s="244" t="s">
        <v>401</v>
      </c>
      <c r="C13" s="244"/>
      <c r="D13" s="244"/>
      <c r="E13" s="244"/>
      <c r="F13" s="244" t="s">
        <v>402</v>
      </c>
      <c r="G13" s="244"/>
      <c r="H13" s="244"/>
      <c r="I13" s="272"/>
    </row>
    <row r="14" s="218" customFormat="1" ht="29" customHeight="1" spans="1:9">
      <c r="A14" s="264" t="s">
        <v>79</v>
      </c>
      <c r="B14" s="226" t="s">
        <v>80</v>
      </c>
      <c r="C14" s="226" t="s">
        <v>81</v>
      </c>
      <c r="D14" s="226" t="s">
        <v>82</v>
      </c>
      <c r="E14" s="273" t="s">
        <v>83</v>
      </c>
      <c r="F14" s="273" t="s">
        <v>84</v>
      </c>
      <c r="G14" s="226" t="s">
        <v>61</v>
      </c>
      <c r="H14" s="226" t="s">
        <v>63</v>
      </c>
      <c r="I14" s="274" t="s">
        <v>403</v>
      </c>
    </row>
    <row r="15" s="218" customFormat="1" ht="29" customHeight="1" spans="1:9">
      <c r="A15" s="265"/>
      <c r="B15" s="273" t="s">
        <v>238</v>
      </c>
      <c r="C15" s="273" t="s">
        <v>87</v>
      </c>
      <c r="D15" s="244" t="s">
        <v>404</v>
      </c>
      <c r="E15" s="242" t="s">
        <v>405</v>
      </c>
      <c r="F15" s="242" t="s">
        <v>380</v>
      </c>
      <c r="G15" s="246">
        <v>4</v>
      </c>
      <c r="H15" s="275">
        <v>4</v>
      </c>
      <c r="I15" s="237"/>
    </row>
    <row r="16" s="218" customFormat="1" ht="29" customHeight="1" spans="1:9">
      <c r="A16" s="265"/>
      <c r="B16" s="276"/>
      <c r="C16" s="276"/>
      <c r="D16" s="244" t="s">
        <v>406</v>
      </c>
      <c r="E16" s="242" t="s">
        <v>407</v>
      </c>
      <c r="F16" s="242" t="s">
        <v>408</v>
      </c>
      <c r="G16" s="246">
        <v>4</v>
      </c>
      <c r="H16" s="275">
        <v>4</v>
      </c>
      <c r="I16" s="237"/>
    </row>
    <row r="17" s="218" customFormat="1" ht="29" customHeight="1" spans="1:9">
      <c r="A17" s="265"/>
      <c r="B17" s="276"/>
      <c r="C17" s="276"/>
      <c r="D17" s="244" t="s">
        <v>409</v>
      </c>
      <c r="E17" s="242" t="s">
        <v>410</v>
      </c>
      <c r="F17" s="242" t="s">
        <v>410</v>
      </c>
      <c r="G17" s="246">
        <v>4</v>
      </c>
      <c r="H17" s="275">
        <v>4</v>
      </c>
      <c r="I17" s="251"/>
    </row>
    <row r="18" s="218" customFormat="1" ht="29" customHeight="1" spans="1:9">
      <c r="A18" s="265"/>
      <c r="B18" s="276"/>
      <c r="C18" s="276"/>
      <c r="D18" s="244" t="s">
        <v>411</v>
      </c>
      <c r="E18" s="242" t="s">
        <v>412</v>
      </c>
      <c r="F18" s="242" t="s">
        <v>413</v>
      </c>
      <c r="G18" s="246">
        <v>4</v>
      </c>
      <c r="H18" s="275">
        <v>4</v>
      </c>
      <c r="I18" s="251"/>
    </row>
    <row r="19" s="218" customFormat="1" ht="29" customHeight="1" spans="1:9">
      <c r="A19" s="265"/>
      <c r="B19" s="276"/>
      <c r="C19" s="277"/>
      <c r="D19" s="244" t="s">
        <v>414</v>
      </c>
      <c r="E19" s="254">
        <v>1</v>
      </c>
      <c r="F19" s="254">
        <v>1</v>
      </c>
      <c r="G19" s="246">
        <v>4</v>
      </c>
      <c r="H19" s="275">
        <v>4</v>
      </c>
      <c r="I19" s="237"/>
    </row>
    <row r="20" s="218" customFormat="1" ht="29" customHeight="1" spans="1:9">
      <c r="A20" s="265"/>
      <c r="B20" s="276"/>
      <c r="C20" s="226" t="s">
        <v>139</v>
      </c>
      <c r="D20" s="244" t="s">
        <v>415</v>
      </c>
      <c r="E20" s="278">
        <v>0</v>
      </c>
      <c r="F20" s="278">
        <v>0</v>
      </c>
      <c r="G20" s="246">
        <v>4</v>
      </c>
      <c r="H20" s="275">
        <v>4</v>
      </c>
      <c r="I20" s="237"/>
    </row>
    <row r="21" s="218" customFormat="1" ht="29" customHeight="1" spans="1:9">
      <c r="A21" s="265"/>
      <c r="B21" s="276"/>
      <c r="C21" s="226"/>
      <c r="D21" s="244" t="s">
        <v>416</v>
      </c>
      <c r="E21" s="254">
        <v>1</v>
      </c>
      <c r="F21" s="254">
        <v>1</v>
      </c>
      <c r="G21" s="246">
        <v>4</v>
      </c>
      <c r="H21" s="275">
        <v>4</v>
      </c>
      <c r="I21" s="237"/>
    </row>
    <row r="22" s="218" customFormat="1" ht="29" customHeight="1" spans="1:9">
      <c r="A22" s="265"/>
      <c r="B22" s="276"/>
      <c r="C22" s="226"/>
      <c r="D22" s="244" t="s">
        <v>417</v>
      </c>
      <c r="E22" s="242" t="s">
        <v>418</v>
      </c>
      <c r="F22" s="242" t="s">
        <v>418</v>
      </c>
      <c r="G22" s="246">
        <v>4</v>
      </c>
      <c r="H22" s="275">
        <v>4</v>
      </c>
      <c r="I22" s="237"/>
    </row>
    <row r="23" s="218" customFormat="1" ht="29" customHeight="1" spans="1:9">
      <c r="A23" s="265"/>
      <c r="B23" s="276"/>
      <c r="C23" s="226"/>
      <c r="D23" s="244" t="s">
        <v>419</v>
      </c>
      <c r="E23" s="242" t="s">
        <v>418</v>
      </c>
      <c r="F23" s="242" t="s">
        <v>418</v>
      </c>
      <c r="G23" s="246">
        <v>4</v>
      </c>
      <c r="H23" s="275">
        <v>4</v>
      </c>
      <c r="I23" s="237"/>
    </row>
    <row r="24" s="218" customFormat="1" ht="29" customHeight="1" spans="1:9">
      <c r="A24" s="265"/>
      <c r="B24" s="276"/>
      <c r="C24" s="226" t="s">
        <v>169</v>
      </c>
      <c r="D24" s="244" t="s">
        <v>420</v>
      </c>
      <c r="E24" s="242" t="s">
        <v>421</v>
      </c>
      <c r="F24" s="242" t="s">
        <v>421</v>
      </c>
      <c r="G24" s="246">
        <v>3</v>
      </c>
      <c r="H24" s="275">
        <v>3</v>
      </c>
      <c r="I24" s="237"/>
    </row>
    <row r="25" s="218" customFormat="1" ht="29" customHeight="1" spans="1:9">
      <c r="A25" s="265"/>
      <c r="B25" s="276"/>
      <c r="C25" s="226"/>
      <c r="D25" s="244" t="s">
        <v>422</v>
      </c>
      <c r="E25" s="242" t="s">
        <v>423</v>
      </c>
      <c r="F25" s="242" t="s">
        <v>423</v>
      </c>
      <c r="G25" s="246">
        <v>3</v>
      </c>
      <c r="H25" s="275">
        <v>3</v>
      </c>
      <c r="I25" s="237"/>
    </row>
    <row r="26" s="218" customFormat="1" ht="29" customHeight="1" spans="1:9">
      <c r="A26" s="265"/>
      <c r="B26" s="276"/>
      <c r="C26" s="226"/>
      <c r="D26" s="244" t="s">
        <v>424</v>
      </c>
      <c r="E26" s="254">
        <v>1</v>
      </c>
      <c r="F26" s="254">
        <v>1</v>
      </c>
      <c r="G26" s="246">
        <v>3</v>
      </c>
      <c r="H26" s="275">
        <v>3</v>
      </c>
      <c r="I26" s="237"/>
    </row>
    <row r="27" s="218" customFormat="1" ht="29" customHeight="1" spans="1:9">
      <c r="A27" s="265"/>
      <c r="B27" s="277"/>
      <c r="C27" s="226" t="s">
        <v>173</v>
      </c>
      <c r="D27" s="244" t="s">
        <v>292</v>
      </c>
      <c r="E27" s="242" t="s">
        <v>177</v>
      </c>
      <c r="F27" s="254">
        <v>1</v>
      </c>
      <c r="G27" s="246">
        <v>5</v>
      </c>
      <c r="H27" s="275">
        <v>5</v>
      </c>
      <c r="I27" s="237"/>
    </row>
    <row r="28" s="218" customFormat="1" ht="29" customHeight="1" spans="1:9">
      <c r="A28" s="265"/>
      <c r="B28" s="276" t="s">
        <v>293</v>
      </c>
      <c r="C28" s="273" t="s">
        <v>180</v>
      </c>
      <c r="D28" s="279" t="s">
        <v>425</v>
      </c>
      <c r="E28" s="280" t="s">
        <v>426</v>
      </c>
      <c r="F28" s="254" t="s">
        <v>426</v>
      </c>
      <c r="G28" s="246">
        <v>5</v>
      </c>
      <c r="H28" s="275">
        <v>5</v>
      </c>
      <c r="I28" s="237"/>
    </row>
    <row r="29" s="218" customFormat="1" ht="29" customHeight="1" spans="1:9">
      <c r="A29" s="265"/>
      <c r="B29" s="276"/>
      <c r="C29" s="277"/>
      <c r="D29" s="279" t="s">
        <v>427</v>
      </c>
      <c r="E29" s="280" t="s">
        <v>428</v>
      </c>
      <c r="F29" s="280" t="s">
        <v>428</v>
      </c>
      <c r="G29" s="246">
        <v>5</v>
      </c>
      <c r="H29" s="275">
        <v>5</v>
      </c>
      <c r="I29" s="237"/>
    </row>
    <row r="30" s="218" customFormat="1" ht="29" customHeight="1" spans="1:9">
      <c r="A30" s="265"/>
      <c r="B30" s="276"/>
      <c r="C30" s="226" t="s">
        <v>207</v>
      </c>
      <c r="D30" s="279" t="s">
        <v>429</v>
      </c>
      <c r="E30" s="280" t="s">
        <v>428</v>
      </c>
      <c r="F30" s="280" t="s">
        <v>428</v>
      </c>
      <c r="G30" s="246">
        <v>5</v>
      </c>
      <c r="H30" s="275">
        <v>5</v>
      </c>
      <c r="I30" s="237"/>
    </row>
    <row r="31" s="218" customFormat="1" ht="29" customHeight="1" spans="1:9">
      <c r="A31" s="265"/>
      <c r="B31" s="276"/>
      <c r="C31" s="226"/>
      <c r="D31" s="279" t="s">
        <v>430</v>
      </c>
      <c r="E31" s="280" t="s">
        <v>431</v>
      </c>
      <c r="F31" s="280" t="s">
        <v>432</v>
      </c>
      <c r="G31" s="246">
        <v>5</v>
      </c>
      <c r="H31" s="275">
        <v>5</v>
      </c>
      <c r="I31" s="237"/>
    </row>
    <row r="32" s="218" customFormat="1" ht="29" customHeight="1" spans="1:9">
      <c r="A32" s="265"/>
      <c r="B32" s="276"/>
      <c r="C32" s="226"/>
      <c r="D32" s="279" t="s">
        <v>433</v>
      </c>
      <c r="E32" s="280" t="s">
        <v>434</v>
      </c>
      <c r="F32" s="280" t="s">
        <v>434</v>
      </c>
      <c r="G32" s="246">
        <v>5</v>
      </c>
      <c r="H32" s="275">
        <v>5</v>
      </c>
      <c r="I32" s="237"/>
    </row>
    <row r="33" s="218" customFormat="1" ht="29" customHeight="1" spans="1:9">
      <c r="A33" s="265"/>
      <c r="B33" s="277"/>
      <c r="C33" s="226"/>
      <c r="D33" s="279" t="s">
        <v>435</v>
      </c>
      <c r="E33" s="280" t="s">
        <v>436</v>
      </c>
      <c r="F33" s="280" t="s">
        <v>436</v>
      </c>
      <c r="G33" s="246">
        <v>5</v>
      </c>
      <c r="H33" s="275">
        <v>5</v>
      </c>
      <c r="I33" s="237"/>
    </row>
    <row r="34" s="218" customFormat="1" ht="29" customHeight="1" spans="1:9">
      <c r="A34" s="265"/>
      <c r="B34" s="273" t="s">
        <v>319</v>
      </c>
      <c r="C34" s="226" t="s">
        <v>219</v>
      </c>
      <c r="D34" s="281" t="s">
        <v>437</v>
      </c>
      <c r="E34" s="282" t="s">
        <v>91</v>
      </c>
      <c r="F34" s="283">
        <v>0.9</v>
      </c>
      <c r="G34" s="246">
        <v>10</v>
      </c>
      <c r="H34" s="246">
        <v>9</v>
      </c>
      <c r="I34" s="237"/>
    </row>
    <row r="35" s="218" customFormat="1" ht="29" customHeight="1" spans="1:9">
      <c r="A35" s="284" t="s">
        <v>222</v>
      </c>
      <c r="B35" s="285"/>
      <c r="C35" s="285"/>
      <c r="D35" s="285"/>
      <c r="E35" s="285"/>
      <c r="F35" s="285"/>
      <c r="G35" s="286">
        <f>SUM(G15:G34)+G8</f>
        <v>100</v>
      </c>
      <c r="H35" s="286">
        <f>SUM(H15:H34)+I8</f>
        <v>97.97</v>
      </c>
      <c r="I35" s="287"/>
    </row>
    <row r="36" s="259" customFormat="1" ht="29" customHeight="1" spans="1:9">
      <c r="A36" s="288" t="s">
        <v>438</v>
      </c>
      <c r="B36" s="288"/>
      <c r="C36" s="288"/>
      <c r="D36" s="288"/>
      <c r="E36" s="288"/>
      <c r="F36" s="288"/>
      <c r="G36" s="288"/>
      <c r="H36" s="288"/>
      <c r="I36" s="288"/>
    </row>
  </sheetData>
  <mergeCells count="27">
    <mergeCell ref="A2:I2"/>
    <mergeCell ref="A3:I3"/>
    <mergeCell ref="B6:E6"/>
    <mergeCell ref="G6:I6"/>
    <mergeCell ref="B7:C7"/>
    <mergeCell ref="B8:C8"/>
    <mergeCell ref="B9:C9"/>
    <mergeCell ref="B10:C10"/>
    <mergeCell ref="B11:C11"/>
    <mergeCell ref="B12:E12"/>
    <mergeCell ref="F12:I12"/>
    <mergeCell ref="B13:E13"/>
    <mergeCell ref="F13:I13"/>
    <mergeCell ref="A35:F35"/>
    <mergeCell ref="A36:I36"/>
    <mergeCell ref="A4:A5"/>
    <mergeCell ref="A7:A11"/>
    <mergeCell ref="A12:A13"/>
    <mergeCell ref="A14:A34"/>
    <mergeCell ref="B15:B27"/>
    <mergeCell ref="B28:B33"/>
    <mergeCell ref="C15:C19"/>
    <mergeCell ref="C20:C23"/>
    <mergeCell ref="C24:C26"/>
    <mergeCell ref="C28:C29"/>
    <mergeCell ref="C30:C33"/>
    <mergeCell ref="B4:I5"/>
  </mergeCells>
  <printOptions horizontalCentered="1"/>
  <pageMargins left="0.306944444444444" right="0.306944444444444" top="0.751388888888889" bottom="0.751388888888889" header="0.298611111111111" footer="0.298611111111111"/>
  <pageSetup paperSize="9" scale="7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1"/>
  <sheetViews>
    <sheetView tabSelected="1" view="pageBreakPreview" zoomScale="85" zoomScaleNormal="100" workbookViewId="0">
      <selection activeCell="G6" sqref="G6:I6"/>
    </sheetView>
  </sheetViews>
  <sheetFormatPr defaultColWidth="9" defaultRowHeight="14.4"/>
  <cols>
    <col min="1" max="1" width="12" customWidth="1"/>
    <col min="2" max="2" width="12.2685185185185" customWidth="1"/>
    <col min="3" max="3" width="11.3611111111111" customWidth="1"/>
    <col min="4" max="4" width="28.7592592592593" customWidth="1"/>
    <col min="5" max="5" width="10.4537037037037" customWidth="1"/>
    <col min="6" max="6" width="22.7222222222222" customWidth="1"/>
    <col min="7" max="7" width="9.4537037037037" customWidth="1"/>
    <col min="8" max="8" width="11.4537037037037" customWidth="1"/>
    <col min="9" max="9" width="17.7222222222222" customWidth="1"/>
    <col min="10" max="10" width="9.81481481481481" customWidth="1"/>
  </cols>
  <sheetData>
    <row r="1" ht="20.4" spans="1:10">
      <c r="A1" s="5" t="s">
        <v>439</v>
      </c>
    </row>
    <row r="2" s="218" customFormat="1" ht="24" spans="1:10">
      <c r="A2" s="220" t="s">
        <v>225</v>
      </c>
      <c r="B2" s="220"/>
      <c r="C2" s="220"/>
      <c r="D2" s="220"/>
      <c r="E2" s="220"/>
      <c r="F2" s="220"/>
      <c r="G2" s="220"/>
      <c r="H2" s="220"/>
      <c r="I2" s="220"/>
    </row>
    <row r="3" s="218" customFormat="1" ht="15.15" spans="1:10">
      <c r="A3" s="221"/>
      <c r="B3" s="221"/>
      <c r="C3" s="221"/>
      <c r="D3" s="221"/>
      <c r="E3" s="221"/>
      <c r="F3" s="221"/>
      <c r="G3" s="221"/>
      <c r="H3" s="221"/>
      <c r="I3" s="221"/>
    </row>
    <row r="4" s="218" customFormat="1" ht="29" customHeight="1" spans="1:10">
      <c r="A4" s="222" t="s">
        <v>226</v>
      </c>
      <c r="B4" s="223" t="s">
        <v>440</v>
      </c>
      <c r="C4" s="223"/>
      <c r="D4" s="223"/>
      <c r="E4" s="223"/>
      <c r="F4" s="223"/>
      <c r="G4" s="223"/>
      <c r="H4" s="223"/>
      <c r="I4" s="224"/>
    </row>
    <row r="5" s="218" customFormat="1" ht="29" customHeight="1" spans="1:10">
      <c r="A5" s="225"/>
      <c r="B5" s="226"/>
      <c r="C5" s="226"/>
      <c r="D5" s="226"/>
      <c r="E5" s="226"/>
      <c r="F5" s="226"/>
      <c r="G5" s="226"/>
      <c r="H5" s="226"/>
      <c r="I5" s="227"/>
    </row>
    <row r="6" s="219" customFormat="1" ht="29" customHeight="1" spans="1:10">
      <c r="A6" s="225" t="s">
        <v>228</v>
      </c>
      <c r="B6" s="226" t="s">
        <v>56</v>
      </c>
      <c r="C6" s="226"/>
      <c r="D6" s="226"/>
      <c r="E6" s="226"/>
      <c r="F6" s="226" t="s">
        <v>229</v>
      </c>
      <c r="G6" s="226" t="s">
        <v>56</v>
      </c>
      <c r="H6" s="226"/>
      <c r="I6" s="227"/>
    </row>
    <row r="7" s="218" customFormat="1" ht="29" customHeight="1" spans="1:10">
      <c r="A7" s="225" t="s">
        <v>230</v>
      </c>
      <c r="B7" s="228"/>
      <c r="C7" s="228"/>
      <c r="D7" s="226" t="s">
        <v>58</v>
      </c>
      <c r="E7" s="226" t="s">
        <v>59</v>
      </c>
      <c r="F7" s="229" t="s">
        <v>60</v>
      </c>
      <c r="G7" s="229" t="s">
        <v>61</v>
      </c>
      <c r="H7" s="229" t="s">
        <v>62</v>
      </c>
      <c r="I7" s="230" t="s">
        <v>63</v>
      </c>
    </row>
    <row r="8" s="218" customFormat="1" ht="29" customHeight="1" spans="1:10">
      <c r="A8" s="225"/>
      <c r="B8" s="228" t="s">
        <v>231</v>
      </c>
      <c r="C8" s="228"/>
      <c r="D8" s="231">
        <f>D9+D10</f>
        <v>5604.36</v>
      </c>
      <c r="E8" s="231">
        <v>7965.85</v>
      </c>
      <c r="F8" s="231">
        <v>5265.5</v>
      </c>
      <c r="G8" s="231">
        <v>10</v>
      </c>
      <c r="H8" s="232">
        <f>F8/E8</f>
        <v>0.661009182949717</v>
      </c>
      <c r="I8" s="233">
        <f>10*(7.3/10)</f>
        <v>7.3</v>
      </c>
    </row>
    <row r="9" s="218" customFormat="1" ht="29" customHeight="1" spans="1:10">
      <c r="A9" s="225"/>
      <c r="B9" s="228" t="s">
        <v>232</v>
      </c>
      <c r="C9" s="228"/>
      <c r="D9" s="231">
        <v>4853.14</v>
      </c>
      <c r="E9" s="231">
        <f>E8-E10</f>
        <v>7214.63</v>
      </c>
      <c r="F9" s="231">
        <f>F8-F10</f>
        <v>4772.77</v>
      </c>
      <c r="G9" s="231"/>
      <c r="H9" s="232">
        <f t="shared" ref="H9:H10" si="0">F9/E9</f>
        <v>0.661540508660874</v>
      </c>
      <c r="I9" s="227"/>
    </row>
    <row r="10" s="218" customFormat="1" ht="29" customHeight="1" spans="1:10">
      <c r="A10" s="225"/>
      <c r="B10" s="234" t="s">
        <v>233</v>
      </c>
      <c r="C10" s="234"/>
      <c r="D10" s="231">
        <v>751.22</v>
      </c>
      <c r="E10" s="231">
        <v>751.22</v>
      </c>
      <c r="F10" s="231">
        <f>E10-258.49</f>
        <v>492.73</v>
      </c>
      <c r="G10" s="226"/>
      <c r="H10" s="232">
        <f t="shared" si="0"/>
        <v>0.655906392268576</v>
      </c>
      <c r="I10" s="227"/>
      <c r="J10" s="235"/>
    </row>
    <row r="11" s="218" customFormat="1" ht="29" customHeight="1" spans="1:10">
      <c r="A11" s="225"/>
      <c r="B11" s="234" t="s">
        <v>234</v>
      </c>
      <c r="C11" s="234"/>
      <c r="D11" s="236"/>
      <c r="E11" s="236"/>
      <c r="F11" s="236"/>
      <c r="G11" s="228"/>
      <c r="H11" s="228"/>
      <c r="I11" s="237"/>
    </row>
    <row r="12" s="218" customFormat="1" ht="29" customHeight="1" spans="1:10">
      <c r="A12" s="225" t="s">
        <v>74</v>
      </c>
      <c r="B12" s="226" t="s">
        <v>75</v>
      </c>
      <c r="C12" s="226"/>
      <c r="D12" s="226"/>
      <c r="E12" s="226"/>
      <c r="F12" s="226" t="s">
        <v>76</v>
      </c>
      <c r="G12" s="226"/>
      <c r="H12" s="226"/>
      <c r="I12" s="227"/>
    </row>
    <row r="13" s="218" customFormat="1" ht="100" customHeight="1" spans="1:10">
      <c r="A13" s="225"/>
      <c r="B13" s="238" t="s">
        <v>441</v>
      </c>
      <c r="C13" s="238"/>
      <c r="D13" s="238"/>
      <c r="E13" s="238"/>
      <c r="F13" s="238" t="s">
        <v>442</v>
      </c>
      <c r="G13" s="239"/>
      <c r="H13" s="239"/>
      <c r="I13" s="240"/>
    </row>
    <row r="14" s="218" customFormat="1" ht="44" customHeight="1" spans="1:10">
      <c r="A14" s="241" t="s">
        <v>79</v>
      </c>
      <c r="B14" s="242" t="s">
        <v>80</v>
      </c>
      <c r="C14" s="242" t="s">
        <v>81</v>
      </c>
      <c r="D14" s="242" t="s">
        <v>82</v>
      </c>
      <c r="E14" s="242" t="s">
        <v>83</v>
      </c>
      <c r="F14" s="242" t="s">
        <v>84</v>
      </c>
      <c r="G14" s="242" t="s">
        <v>61</v>
      </c>
      <c r="H14" s="242" t="s">
        <v>63</v>
      </c>
      <c r="I14" s="243" t="s">
        <v>323</v>
      </c>
    </row>
    <row r="15" s="218" customFormat="1" ht="29" customHeight="1" spans="1:10">
      <c r="A15" s="241"/>
      <c r="B15" s="242" t="s">
        <v>238</v>
      </c>
      <c r="C15" s="242" t="s">
        <v>87</v>
      </c>
      <c r="D15" s="244" t="s">
        <v>443</v>
      </c>
      <c r="E15" s="245" t="s">
        <v>444</v>
      </c>
      <c r="F15" s="245" t="s">
        <v>445</v>
      </c>
      <c r="G15" s="246">
        <v>2</v>
      </c>
      <c r="H15" s="246">
        <v>2</v>
      </c>
      <c r="I15" s="240"/>
    </row>
    <row r="16" s="218" customFormat="1" ht="29" customHeight="1" spans="1:10">
      <c r="A16" s="241"/>
      <c r="B16" s="242"/>
      <c r="C16" s="242"/>
      <c r="D16" s="244" t="s">
        <v>446</v>
      </c>
      <c r="E16" s="245" t="s">
        <v>447</v>
      </c>
      <c r="F16" s="245" t="s">
        <v>448</v>
      </c>
      <c r="G16" s="246">
        <v>2</v>
      </c>
      <c r="H16" s="246">
        <v>2</v>
      </c>
      <c r="I16" s="240"/>
    </row>
    <row r="17" s="218" customFormat="1" ht="29" customHeight="1" spans="1:9">
      <c r="A17" s="241"/>
      <c r="B17" s="242"/>
      <c r="C17" s="242"/>
      <c r="D17" s="244" t="s">
        <v>449</v>
      </c>
      <c r="E17" s="245" t="s">
        <v>450</v>
      </c>
      <c r="F17" s="245" t="s">
        <v>410</v>
      </c>
      <c r="G17" s="246">
        <v>2</v>
      </c>
      <c r="H17" s="246">
        <v>2</v>
      </c>
      <c r="I17" s="240"/>
    </row>
    <row r="18" s="218" customFormat="1" ht="29" customHeight="1" spans="1:9">
      <c r="A18" s="241"/>
      <c r="B18" s="242"/>
      <c r="C18" s="242"/>
      <c r="D18" s="244" t="s">
        <v>451</v>
      </c>
      <c r="E18" s="245" t="s">
        <v>452</v>
      </c>
      <c r="F18" s="245" t="s">
        <v>117</v>
      </c>
      <c r="G18" s="246">
        <v>2</v>
      </c>
      <c r="H18" s="246">
        <v>2</v>
      </c>
      <c r="I18" s="240"/>
    </row>
    <row r="19" s="218" customFormat="1" ht="29" customHeight="1" spans="1:9">
      <c r="A19" s="241"/>
      <c r="B19" s="242"/>
      <c r="C19" s="242"/>
      <c r="D19" s="244" t="s">
        <v>453</v>
      </c>
      <c r="E19" s="245" t="s">
        <v>262</v>
      </c>
      <c r="F19" s="245" t="s">
        <v>454</v>
      </c>
      <c r="G19" s="246">
        <v>2</v>
      </c>
      <c r="H19" s="246">
        <v>2</v>
      </c>
      <c r="I19" s="240"/>
    </row>
    <row r="20" s="218" customFormat="1" ht="29" customHeight="1" spans="1:9">
      <c r="A20" s="241"/>
      <c r="B20" s="242"/>
      <c r="C20" s="242"/>
      <c r="D20" s="244" t="s">
        <v>455</v>
      </c>
      <c r="E20" s="245" t="s">
        <v>456</v>
      </c>
      <c r="F20" s="245" t="s">
        <v>456</v>
      </c>
      <c r="G20" s="246">
        <v>2</v>
      </c>
      <c r="H20" s="246">
        <v>2</v>
      </c>
      <c r="I20" s="240"/>
    </row>
    <row r="21" s="218" customFormat="1" ht="29" customHeight="1" spans="1:9">
      <c r="A21" s="241"/>
      <c r="B21" s="242"/>
      <c r="C21" s="242"/>
      <c r="D21" s="244" t="s">
        <v>457</v>
      </c>
      <c r="E21" s="245" t="s">
        <v>458</v>
      </c>
      <c r="F21" s="245" t="s">
        <v>458</v>
      </c>
      <c r="G21" s="246">
        <v>2</v>
      </c>
      <c r="H21" s="246">
        <v>2</v>
      </c>
      <c r="I21" s="240"/>
    </row>
    <row r="22" s="218" customFormat="1" ht="29" customHeight="1" spans="1:9">
      <c r="A22" s="241"/>
      <c r="B22" s="242"/>
      <c r="C22" s="242"/>
      <c r="D22" s="244" t="s">
        <v>459</v>
      </c>
      <c r="E22" s="245" t="s">
        <v>460</v>
      </c>
      <c r="F22" s="245" t="s">
        <v>460</v>
      </c>
      <c r="G22" s="246">
        <v>2</v>
      </c>
      <c r="H22" s="246">
        <v>2</v>
      </c>
      <c r="I22" s="240"/>
    </row>
    <row r="23" s="218" customFormat="1" ht="29" customHeight="1" spans="1:9">
      <c r="A23" s="241"/>
      <c r="B23" s="242"/>
      <c r="C23" s="242"/>
      <c r="D23" s="244" t="s">
        <v>461</v>
      </c>
      <c r="E23" s="247" t="s">
        <v>458</v>
      </c>
      <c r="F23" s="245" t="s">
        <v>458</v>
      </c>
      <c r="G23" s="246">
        <v>2</v>
      </c>
      <c r="H23" s="246">
        <v>2</v>
      </c>
      <c r="I23" s="240"/>
    </row>
    <row r="24" s="218" customFormat="1" ht="29" customHeight="1" spans="1:9">
      <c r="A24" s="241"/>
      <c r="B24" s="242"/>
      <c r="C24" s="242" t="s">
        <v>139</v>
      </c>
      <c r="D24" s="248" t="s">
        <v>462</v>
      </c>
      <c r="E24" s="245" t="s">
        <v>463</v>
      </c>
      <c r="F24" s="245" t="s">
        <v>463</v>
      </c>
      <c r="G24" s="246">
        <v>3</v>
      </c>
      <c r="H24" s="246">
        <v>3</v>
      </c>
      <c r="I24" s="240"/>
    </row>
    <row r="25" s="218" customFormat="1" ht="29" customHeight="1" spans="1:9">
      <c r="A25" s="241"/>
      <c r="B25" s="242"/>
      <c r="C25" s="242"/>
      <c r="D25" s="248" t="s">
        <v>464</v>
      </c>
      <c r="E25" s="245" t="s">
        <v>465</v>
      </c>
      <c r="F25" s="249" t="s">
        <v>465</v>
      </c>
      <c r="G25" s="246">
        <v>3</v>
      </c>
      <c r="H25" s="246">
        <v>3</v>
      </c>
      <c r="I25" s="240"/>
    </row>
    <row r="26" s="218" customFormat="1" ht="29" customHeight="1" spans="1:9">
      <c r="A26" s="241"/>
      <c r="B26" s="242"/>
      <c r="C26" s="242"/>
      <c r="D26" s="244" t="s">
        <v>466</v>
      </c>
      <c r="E26" s="249" t="s">
        <v>467</v>
      </c>
      <c r="F26" s="249" t="s">
        <v>467</v>
      </c>
      <c r="G26" s="246">
        <v>3</v>
      </c>
      <c r="H26" s="246">
        <v>3</v>
      </c>
      <c r="I26" s="240"/>
    </row>
    <row r="27" s="218" customFormat="1" ht="29" customHeight="1" spans="1:9">
      <c r="A27" s="241"/>
      <c r="B27" s="242"/>
      <c r="C27" s="242"/>
      <c r="D27" s="244" t="s">
        <v>155</v>
      </c>
      <c r="E27" s="249">
        <v>1</v>
      </c>
      <c r="F27" s="249">
        <v>1</v>
      </c>
      <c r="G27" s="246">
        <v>3</v>
      </c>
      <c r="H27" s="246">
        <v>3</v>
      </c>
      <c r="I27" s="240"/>
    </row>
    <row r="28" s="218" customFormat="1" ht="29" customHeight="1" spans="1:9">
      <c r="A28" s="241"/>
      <c r="B28" s="242"/>
      <c r="C28" s="242"/>
      <c r="D28" s="244" t="s">
        <v>156</v>
      </c>
      <c r="E28" s="249">
        <v>1</v>
      </c>
      <c r="F28" s="249">
        <v>1</v>
      </c>
      <c r="G28" s="246">
        <v>3</v>
      </c>
      <c r="H28" s="246">
        <v>3</v>
      </c>
      <c r="I28" s="240"/>
    </row>
    <row r="29" s="218" customFormat="1" ht="29" customHeight="1" spans="1:9">
      <c r="A29" s="241"/>
      <c r="B29" s="242"/>
      <c r="C29" s="242"/>
      <c r="D29" s="248" t="s">
        <v>468</v>
      </c>
      <c r="E29" s="245" t="s">
        <v>469</v>
      </c>
      <c r="F29" s="245" t="s">
        <v>469</v>
      </c>
      <c r="G29" s="246">
        <v>3</v>
      </c>
      <c r="H29" s="246">
        <v>3</v>
      </c>
      <c r="I29" s="240"/>
    </row>
    <row r="30" s="218" customFormat="1" ht="29" customHeight="1" spans="1:9">
      <c r="A30" s="241"/>
      <c r="B30" s="242"/>
      <c r="C30" s="242"/>
      <c r="D30" s="244" t="s">
        <v>470</v>
      </c>
      <c r="E30" s="247" t="s">
        <v>471</v>
      </c>
      <c r="F30" s="247" t="s">
        <v>471</v>
      </c>
      <c r="G30" s="246">
        <v>3</v>
      </c>
      <c r="H30" s="246">
        <v>3</v>
      </c>
      <c r="I30" s="240"/>
    </row>
    <row r="31" s="218" customFormat="1" ht="29" customHeight="1" spans="1:9">
      <c r="A31" s="241"/>
      <c r="B31" s="242"/>
      <c r="C31" s="242" t="s">
        <v>169</v>
      </c>
      <c r="D31" s="244" t="s">
        <v>381</v>
      </c>
      <c r="E31" s="250">
        <v>1</v>
      </c>
      <c r="F31" s="250">
        <v>1</v>
      </c>
      <c r="G31" s="246">
        <v>5</v>
      </c>
      <c r="H31" s="246">
        <v>5</v>
      </c>
      <c r="I31" s="240"/>
    </row>
    <row r="32" s="218" customFormat="1" ht="29" customHeight="1" spans="1:9">
      <c r="A32" s="241"/>
      <c r="B32" s="242"/>
      <c r="C32" s="242" t="s">
        <v>173</v>
      </c>
      <c r="D32" s="244" t="s">
        <v>292</v>
      </c>
      <c r="E32" s="245" t="s">
        <v>177</v>
      </c>
      <c r="F32" s="247">
        <v>0.661</v>
      </c>
      <c r="G32" s="246">
        <v>6</v>
      </c>
      <c r="H32" s="246">
        <v>6</v>
      </c>
      <c r="I32" s="251"/>
    </row>
    <row r="33" s="218" customFormat="1" ht="29" customHeight="1" spans="1:9">
      <c r="A33" s="241"/>
      <c r="B33" s="242" t="s">
        <v>472</v>
      </c>
      <c r="C33" s="242" t="s">
        <v>180</v>
      </c>
      <c r="D33" s="248" t="s">
        <v>473</v>
      </c>
      <c r="E33" s="245" t="s">
        <v>474</v>
      </c>
      <c r="F33" s="245" t="s">
        <v>474</v>
      </c>
      <c r="G33" s="246">
        <v>5</v>
      </c>
      <c r="H33" s="246">
        <v>5</v>
      </c>
      <c r="I33" s="240"/>
    </row>
    <row r="34" s="218" customFormat="1" ht="29" customHeight="1" spans="1:9">
      <c r="A34" s="241"/>
      <c r="B34" s="242"/>
      <c r="C34" s="242"/>
      <c r="D34" s="248" t="s">
        <v>475</v>
      </c>
      <c r="E34" s="245" t="s">
        <v>476</v>
      </c>
      <c r="F34" s="245" t="s">
        <v>477</v>
      </c>
      <c r="G34" s="246">
        <v>5</v>
      </c>
      <c r="H34" s="246">
        <v>5</v>
      </c>
      <c r="I34" s="240"/>
    </row>
    <row r="35" s="218" customFormat="1" ht="29" customHeight="1" spans="1:9">
      <c r="A35" s="241"/>
      <c r="B35" s="242"/>
      <c r="C35" s="242"/>
      <c r="D35" s="248" t="s">
        <v>478</v>
      </c>
      <c r="E35" s="245" t="s">
        <v>393</v>
      </c>
      <c r="F35" s="245" t="s">
        <v>393</v>
      </c>
      <c r="G35" s="246">
        <v>5</v>
      </c>
      <c r="H35" s="246">
        <v>5</v>
      </c>
      <c r="I35" s="240"/>
    </row>
    <row r="36" s="218" customFormat="1" ht="29" customHeight="1" spans="1:9">
      <c r="A36" s="241"/>
      <c r="B36" s="242"/>
      <c r="C36" s="242"/>
      <c r="D36" s="248" t="s">
        <v>479</v>
      </c>
      <c r="E36" s="245" t="s">
        <v>393</v>
      </c>
      <c r="F36" s="245" t="s">
        <v>480</v>
      </c>
      <c r="G36" s="246">
        <v>5</v>
      </c>
      <c r="H36" s="246">
        <v>5</v>
      </c>
      <c r="I36" s="252"/>
    </row>
    <row r="37" s="218" customFormat="1" ht="29" customHeight="1" spans="1:9">
      <c r="A37" s="241"/>
      <c r="B37" s="242"/>
      <c r="C37" s="242"/>
      <c r="D37" s="248" t="s">
        <v>193</v>
      </c>
      <c r="E37" s="253" t="s">
        <v>194</v>
      </c>
      <c r="F37" s="253" t="s">
        <v>194</v>
      </c>
      <c r="G37" s="246">
        <v>5</v>
      </c>
      <c r="H37" s="246">
        <v>5</v>
      </c>
      <c r="I37" s="252"/>
    </row>
    <row r="38" s="218" customFormat="1" ht="29" customHeight="1" spans="1:9">
      <c r="A38" s="241"/>
      <c r="B38" s="242"/>
      <c r="C38" s="242"/>
      <c r="D38" s="248" t="s">
        <v>395</v>
      </c>
      <c r="E38" s="245" t="s">
        <v>196</v>
      </c>
      <c r="F38" s="245" t="s">
        <v>303</v>
      </c>
      <c r="G38" s="246">
        <v>5</v>
      </c>
      <c r="H38" s="246">
        <v>5</v>
      </c>
      <c r="I38" s="252"/>
    </row>
    <row r="39" s="218" customFormat="1" ht="29" customHeight="1" spans="1:9">
      <c r="A39" s="241"/>
      <c r="B39" s="242" t="s">
        <v>319</v>
      </c>
      <c r="C39" s="242" t="s">
        <v>219</v>
      </c>
      <c r="D39" s="238" t="s">
        <v>220</v>
      </c>
      <c r="E39" s="242" t="s">
        <v>221</v>
      </c>
      <c r="F39" s="254">
        <v>0.92</v>
      </c>
      <c r="G39" s="255">
        <v>10</v>
      </c>
      <c r="H39" s="246">
        <v>9</v>
      </c>
      <c r="I39" s="252"/>
    </row>
    <row r="40" s="218" customFormat="1" ht="29" customHeight="1" spans="1:9">
      <c r="A40" s="241" t="s">
        <v>222</v>
      </c>
      <c r="B40" s="242"/>
      <c r="C40" s="242"/>
      <c r="D40" s="242"/>
      <c r="E40" s="242"/>
      <c r="F40" s="242"/>
      <c r="G40" s="246">
        <f>SUM(G15:G39)+G8</f>
        <v>100</v>
      </c>
      <c r="H40" s="246">
        <f>SUM(H15:H39)+I8</f>
        <v>96.3</v>
      </c>
      <c r="I40" s="240"/>
    </row>
    <row r="41" ht="29" customHeight="1" spans="1:9">
      <c r="A41" s="256" t="s">
        <v>481</v>
      </c>
      <c r="B41" s="257"/>
      <c r="C41" s="257"/>
      <c r="D41" s="257"/>
      <c r="E41" s="257"/>
      <c r="F41" s="257"/>
      <c r="G41" s="257"/>
      <c r="H41" s="257"/>
      <c r="I41" s="258"/>
    </row>
  </sheetData>
  <mergeCells count="25">
    <mergeCell ref="A2:I2"/>
    <mergeCell ref="A3:I3"/>
    <mergeCell ref="B6:E6"/>
    <mergeCell ref="G6:I6"/>
    <mergeCell ref="B7:C7"/>
    <mergeCell ref="B8:C8"/>
    <mergeCell ref="B9:C9"/>
    <mergeCell ref="B10:C10"/>
    <mergeCell ref="B11:C11"/>
    <mergeCell ref="B12:E12"/>
    <mergeCell ref="F12:I12"/>
    <mergeCell ref="B13:E13"/>
    <mergeCell ref="F13:I13"/>
    <mergeCell ref="A40:F40"/>
    <mergeCell ref="A41:I41"/>
    <mergeCell ref="A4:A5"/>
    <mergeCell ref="A7:A11"/>
    <mergeCell ref="A12:A13"/>
    <mergeCell ref="A14:A39"/>
    <mergeCell ref="B15:B32"/>
    <mergeCell ref="B33:B38"/>
    <mergeCell ref="C15:C23"/>
    <mergeCell ref="C24:C30"/>
    <mergeCell ref="C33:C38"/>
    <mergeCell ref="B4:I5"/>
  </mergeCells>
  <printOptions horizontalCentered="1" verticalCentered="1"/>
  <pageMargins left="0.700694444444445" right="0.700694444444445" top="0.751388888888889" bottom="0.751388888888889" header="0.298611111111111" footer="0.298611111111111"/>
  <pageSetup paperSize="9" scale="6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6"/>
  <sheetViews>
    <sheetView view="pageBreakPreview" zoomScale="85" zoomScaleNormal="100" topLeftCell="A34" workbookViewId="0">
      <selection activeCell="A46" sqref="$A46:$XFD46"/>
    </sheetView>
  </sheetViews>
  <sheetFormatPr defaultColWidth="9.81481481481481" defaultRowHeight="15.6"/>
  <cols>
    <col min="1" max="1" width="12.537037037037" style="2" customWidth="1"/>
    <col min="2" max="3" width="9.81481481481481" style="2"/>
    <col min="4" max="4" width="16" style="2" customWidth="1"/>
    <col min="5" max="5" width="10.8981481481481" style="120" customWidth="1"/>
    <col min="6" max="6" width="12.0925925925926" style="2" customWidth="1"/>
    <col min="7" max="7" width="9.81481481481481" style="120" customWidth="1"/>
    <col min="8" max="8" width="9.81481481481481" style="2"/>
    <col min="9" max="9" width="16.8148148148148" style="2" customWidth="1"/>
    <col min="10" max="254" width="9.81481481481481" style="2"/>
    <col min="255" max="255" width="12.537037037037" style="2" customWidth="1"/>
    <col min="256" max="257" width="9.81481481481481" style="2"/>
    <col min="258" max="258" width="14.8981481481481" style="2" customWidth="1"/>
    <col min="259" max="259" width="10.8981481481481" style="2" customWidth="1"/>
    <col min="260" max="260" width="12.0925925925926" style="2" customWidth="1"/>
    <col min="261" max="262" width="9.81481481481481" style="2"/>
    <col min="263" max="263" width="16.8148148148148" style="2" customWidth="1"/>
    <col min="264" max="264" width="14.6388888888889" style="2" customWidth="1"/>
    <col min="265" max="510" width="9.81481481481481" style="2"/>
    <col min="511" max="511" width="12.537037037037" style="2" customWidth="1"/>
    <col min="512" max="513" width="9.81481481481481" style="2"/>
    <col min="514" max="514" width="14.8981481481481" style="2" customWidth="1"/>
    <col min="515" max="515" width="10.8981481481481" style="2" customWidth="1"/>
    <col min="516" max="516" width="12.0925925925926" style="2" customWidth="1"/>
    <col min="517" max="518" width="9.81481481481481" style="2"/>
    <col min="519" max="519" width="16.8148148148148" style="2" customWidth="1"/>
    <col min="520" max="520" width="14.6388888888889" style="2" customWidth="1"/>
    <col min="521" max="766" width="9.81481481481481" style="2"/>
    <col min="767" max="767" width="12.537037037037" style="2" customWidth="1"/>
    <col min="768" max="769" width="9.81481481481481" style="2"/>
    <col min="770" max="770" width="14.8981481481481" style="2" customWidth="1"/>
    <col min="771" max="771" width="10.8981481481481" style="2" customWidth="1"/>
    <col min="772" max="772" width="12.0925925925926" style="2" customWidth="1"/>
    <col min="773" max="774" width="9.81481481481481" style="2"/>
    <col min="775" max="775" width="16.8148148148148" style="2" customWidth="1"/>
    <col min="776" max="776" width="14.6388888888889" style="2" customWidth="1"/>
    <col min="777" max="1022" width="9.81481481481481" style="2"/>
    <col min="1023" max="1023" width="12.537037037037" style="2" customWidth="1"/>
    <col min="1024" max="1025" width="9.81481481481481" style="2"/>
    <col min="1026" max="1026" width="14.8981481481481" style="2" customWidth="1"/>
    <col min="1027" max="1027" width="10.8981481481481" style="2" customWidth="1"/>
    <col min="1028" max="1028" width="12.0925925925926" style="2" customWidth="1"/>
    <col min="1029" max="1030" width="9.81481481481481" style="2"/>
    <col min="1031" max="1031" width="16.8148148148148" style="2" customWidth="1"/>
    <col min="1032" max="1032" width="14.6388888888889" style="2" customWidth="1"/>
    <col min="1033" max="1278" width="9.81481481481481" style="2"/>
    <col min="1279" max="1279" width="12.537037037037" style="2" customWidth="1"/>
    <col min="1280" max="1281" width="9.81481481481481" style="2"/>
    <col min="1282" max="1282" width="14.8981481481481" style="2" customWidth="1"/>
    <col min="1283" max="1283" width="10.8981481481481" style="2" customWidth="1"/>
    <col min="1284" max="1284" width="12.0925925925926" style="2" customWidth="1"/>
    <col min="1285" max="1286" width="9.81481481481481" style="2"/>
    <col min="1287" max="1287" width="16.8148148148148" style="2" customWidth="1"/>
    <col min="1288" max="1288" width="14.6388888888889" style="2" customWidth="1"/>
    <col min="1289" max="1534" width="9.81481481481481" style="2"/>
    <col min="1535" max="1535" width="12.537037037037" style="2" customWidth="1"/>
    <col min="1536" max="1537" width="9.81481481481481" style="2"/>
    <col min="1538" max="1538" width="14.8981481481481" style="2" customWidth="1"/>
    <col min="1539" max="1539" width="10.8981481481481" style="2" customWidth="1"/>
    <col min="1540" max="1540" width="12.0925925925926" style="2" customWidth="1"/>
    <col min="1541" max="1542" width="9.81481481481481" style="2"/>
    <col min="1543" max="1543" width="16.8148148148148" style="2" customWidth="1"/>
    <col min="1544" max="1544" width="14.6388888888889" style="2" customWidth="1"/>
    <col min="1545" max="1790" width="9.81481481481481" style="2"/>
    <col min="1791" max="1791" width="12.537037037037" style="2" customWidth="1"/>
    <col min="1792" max="1793" width="9.81481481481481" style="2"/>
    <col min="1794" max="1794" width="14.8981481481481" style="2" customWidth="1"/>
    <col min="1795" max="1795" width="10.8981481481481" style="2" customWidth="1"/>
    <col min="1796" max="1796" width="12.0925925925926" style="2" customWidth="1"/>
    <col min="1797" max="1798" width="9.81481481481481" style="2"/>
    <col min="1799" max="1799" width="16.8148148148148" style="2" customWidth="1"/>
    <col min="1800" max="1800" width="14.6388888888889" style="2" customWidth="1"/>
    <col min="1801" max="2046" width="9.81481481481481" style="2"/>
    <col min="2047" max="2047" width="12.537037037037" style="2" customWidth="1"/>
    <col min="2048" max="2049" width="9.81481481481481" style="2"/>
    <col min="2050" max="2050" width="14.8981481481481" style="2" customWidth="1"/>
    <col min="2051" max="2051" width="10.8981481481481" style="2" customWidth="1"/>
    <col min="2052" max="2052" width="12.0925925925926" style="2" customWidth="1"/>
    <col min="2053" max="2054" width="9.81481481481481" style="2"/>
    <col min="2055" max="2055" width="16.8148148148148" style="2" customWidth="1"/>
    <col min="2056" max="2056" width="14.6388888888889" style="2" customWidth="1"/>
    <col min="2057" max="2302" width="9.81481481481481" style="2"/>
    <col min="2303" max="2303" width="12.537037037037" style="2" customWidth="1"/>
    <col min="2304" max="2305" width="9.81481481481481" style="2"/>
    <col min="2306" max="2306" width="14.8981481481481" style="2" customWidth="1"/>
    <col min="2307" max="2307" width="10.8981481481481" style="2" customWidth="1"/>
    <col min="2308" max="2308" width="12.0925925925926" style="2" customWidth="1"/>
    <col min="2309" max="2310" width="9.81481481481481" style="2"/>
    <col min="2311" max="2311" width="16.8148148148148" style="2" customWidth="1"/>
    <col min="2312" max="2312" width="14.6388888888889" style="2" customWidth="1"/>
    <col min="2313" max="2558" width="9.81481481481481" style="2"/>
    <col min="2559" max="2559" width="12.537037037037" style="2" customWidth="1"/>
    <col min="2560" max="2561" width="9.81481481481481" style="2"/>
    <col min="2562" max="2562" width="14.8981481481481" style="2" customWidth="1"/>
    <col min="2563" max="2563" width="10.8981481481481" style="2" customWidth="1"/>
    <col min="2564" max="2564" width="12.0925925925926" style="2" customWidth="1"/>
    <col min="2565" max="2566" width="9.81481481481481" style="2"/>
    <col min="2567" max="2567" width="16.8148148148148" style="2" customWidth="1"/>
    <col min="2568" max="2568" width="14.6388888888889" style="2" customWidth="1"/>
    <col min="2569" max="2814" width="9.81481481481481" style="2"/>
    <col min="2815" max="2815" width="12.537037037037" style="2" customWidth="1"/>
    <col min="2816" max="2817" width="9.81481481481481" style="2"/>
    <col min="2818" max="2818" width="14.8981481481481" style="2" customWidth="1"/>
    <col min="2819" max="2819" width="10.8981481481481" style="2" customWidth="1"/>
    <col min="2820" max="2820" width="12.0925925925926" style="2" customWidth="1"/>
    <col min="2821" max="2822" width="9.81481481481481" style="2"/>
    <col min="2823" max="2823" width="16.8148148148148" style="2" customWidth="1"/>
    <col min="2824" max="2824" width="14.6388888888889" style="2" customWidth="1"/>
    <col min="2825" max="3070" width="9.81481481481481" style="2"/>
    <col min="3071" max="3071" width="12.537037037037" style="2" customWidth="1"/>
    <col min="3072" max="3073" width="9.81481481481481" style="2"/>
    <col min="3074" max="3074" width="14.8981481481481" style="2" customWidth="1"/>
    <col min="3075" max="3075" width="10.8981481481481" style="2" customWidth="1"/>
    <col min="3076" max="3076" width="12.0925925925926" style="2" customWidth="1"/>
    <col min="3077" max="3078" width="9.81481481481481" style="2"/>
    <col min="3079" max="3079" width="16.8148148148148" style="2" customWidth="1"/>
    <col min="3080" max="3080" width="14.6388888888889" style="2" customWidth="1"/>
    <col min="3081" max="3326" width="9.81481481481481" style="2"/>
    <col min="3327" max="3327" width="12.537037037037" style="2" customWidth="1"/>
    <col min="3328" max="3329" width="9.81481481481481" style="2"/>
    <col min="3330" max="3330" width="14.8981481481481" style="2" customWidth="1"/>
    <col min="3331" max="3331" width="10.8981481481481" style="2" customWidth="1"/>
    <col min="3332" max="3332" width="12.0925925925926" style="2" customWidth="1"/>
    <col min="3333" max="3334" width="9.81481481481481" style="2"/>
    <col min="3335" max="3335" width="16.8148148148148" style="2" customWidth="1"/>
    <col min="3336" max="3336" width="14.6388888888889" style="2" customWidth="1"/>
    <col min="3337" max="3582" width="9.81481481481481" style="2"/>
    <col min="3583" max="3583" width="12.537037037037" style="2" customWidth="1"/>
    <col min="3584" max="3585" width="9.81481481481481" style="2"/>
    <col min="3586" max="3586" width="14.8981481481481" style="2" customWidth="1"/>
    <col min="3587" max="3587" width="10.8981481481481" style="2" customWidth="1"/>
    <col min="3588" max="3588" width="12.0925925925926" style="2" customWidth="1"/>
    <col min="3589" max="3590" width="9.81481481481481" style="2"/>
    <col min="3591" max="3591" width="16.8148148148148" style="2" customWidth="1"/>
    <col min="3592" max="3592" width="14.6388888888889" style="2" customWidth="1"/>
    <col min="3593" max="3838" width="9.81481481481481" style="2"/>
    <col min="3839" max="3839" width="12.537037037037" style="2" customWidth="1"/>
    <col min="3840" max="3841" width="9.81481481481481" style="2"/>
    <col min="3842" max="3842" width="14.8981481481481" style="2" customWidth="1"/>
    <col min="3843" max="3843" width="10.8981481481481" style="2" customWidth="1"/>
    <col min="3844" max="3844" width="12.0925925925926" style="2" customWidth="1"/>
    <col min="3845" max="3846" width="9.81481481481481" style="2"/>
    <col min="3847" max="3847" width="16.8148148148148" style="2" customWidth="1"/>
    <col min="3848" max="3848" width="14.6388888888889" style="2" customWidth="1"/>
    <col min="3849" max="4094" width="9.81481481481481" style="2"/>
    <col min="4095" max="4095" width="12.537037037037" style="2" customWidth="1"/>
    <col min="4096" max="4097" width="9.81481481481481" style="2"/>
    <col min="4098" max="4098" width="14.8981481481481" style="2" customWidth="1"/>
    <col min="4099" max="4099" width="10.8981481481481" style="2" customWidth="1"/>
    <col min="4100" max="4100" width="12.0925925925926" style="2" customWidth="1"/>
    <col min="4101" max="4102" width="9.81481481481481" style="2"/>
    <col min="4103" max="4103" width="16.8148148148148" style="2" customWidth="1"/>
    <col min="4104" max="4104" width="14.6388888888889" style="2" customWidth="1"/>
    <col min="4105" max="4350" width="9.81481481481481" style="2"/>
    <col min="4351" max="4351" width="12.537037037037" style="2" customWidth="1"/>
    <col min="4352" max="4353" width="9.81481481481481" style="2"/>
    <col min="4354" max="4354" width="14.8981481481481" style="2" customWidth="1"/>
    <col min="4355" max="4355" width="10.8981481481481" style="2" customWidth="1"/>
    <col min="4356" max="4356" width="12.0925925925926" style="2" customWidth="1"/>
    <col min="4357" max="4358" width="9.81481481481481" style="2"/>
    <col min="4359" max="4359" width="16.8148148148148" style="2" customWidth="1"/>
    <col min="4360" max="4360" width="14.6388888888889" style="2" customWidth="1"/>
    <col min="4361" max="4606" width="9.81481481481481" style="2"/>
    <col min="4607" max="4607" width="12.537037037037" style="2" customWidth="1"/>
    <col min="4608" max="4609" width="9.81481481481481" style="2"/>
    <col min="4610" max="4610" width="14.8981481481481" style="2" customWidth="1"/>
    <col min="4611" max="4611" width="10.8981481481481" style="2" customWidth="1"/>
    <col min="4612" max="4612" width="12.0925925925926" style="2" customWidth="1"/>
    <col min="4613" max="4614" width="9.81481481481481" style="2"/>
    <col min="4615" max="4615" width="16.8148148148148" style="2" customWidth="1"/>
    <col min="4616" max="4616" width="14.6388888888889" style="2" customWidth="1"/>
    <col min="4617" max="4862" width="9.81481481481481" style="2"/>
    <col min="4863" max="4863" width="12.537037037037" style="2" customWidth="1"/>
    <col min="4864" max="4865" width="9.81481481481481" style="2"/>
    <col min="4866" max="4866" width="14.8981481481481" style="2" customWidth="1"/>
    <col min="4867" max="4867" width="10.8981481481481" style="2" customWidth="1"/>
    <col min="4868" max="4868" width="12.0925925925926" style="2" customWidth="1"/>
    <col min="4869" max="4870" width="9.81481481481481" style="2"/>
    <col min="4871" max="4871" width="16.8148148148148" style="2" customWidth="1"/>
    <col min="4872" max="4872" width="14.6388888888889" style="2" customWidth="1"/>
    <col min="4873" max="5118" width="9.81481481481481" style="2"/>
    <col min="5119" max="5119" width="12.537037037037" style="2" customWidth="1"/>
    <col min="5120" max="5121" width="9.81481481481481" style="2"/>
    <col min="5122" max="5122" width="14.8981481481481" style="2" customWidth="1"/>
    <col min="5123" max="5123" width="10.8981481481481" style="2" customWidth="1"/>
    <col min="5124" max="5124" width="12.0925925925926" style="2" customWidth="1"/>
    <col min="5125" max="5126" width="9.81481481481481" style="2"/>
    <col min="5127" max="5127" width="16.8148148148148" style="2" customWidth="1"/>
    <col min="5128" max="5128" width="14.6388888888889" style="2" customWidth="1"/>
    <col min="5129" max="5374" width="9.81481481481481" style="2"/>
    <col min="5375" max="5375" width="12.537037037037" style="2" customWidth="1"/>
    <col min="5376" max="5377" width="9.81481481481481" style="2"/>
    <col min="5378" max="5378" width="14.8981481481481" style="2" customWidth="1"/>
    <col min="5379" max="5379" width="10.8981481481481" style="2" customWidth="1"/>
    <col min="5380" max="5380" width="12.0925925925926" style="2" customWidth="1"/>
    <col min="5381" max="5382" width="9.81481481481481" style="2"/>
    <col min="5383" max="5383" width="16.8148148148148" style="2" customWidth="1"/>
    <col min="5384" max="5384" width="14.6388888888889" style="2" customWidth="1"/>
    <col min="5385" max="5630" width="9.81481481481481" style="2"/>
    <col min="5631" max="5631" width="12.537037037037" style="2" customWidth="1"/>
    <col min="5632" max="5633" width="9.81481481481481" style="2"/>
    <col min="5634" max="5634" width="14.8981481481481" style="2" customWidth="1"/>
    <col min="5635" max="5635" width="10.8981481481481" style="2" customWidth="1"/>
    <col min="5636" max="5636" width="12.0925925925926" style="2" customWidth="1"/>
    <col min="5637" max="5638" width="9.81481481481481" style="2"/>
    <col min="5639" max="5639" width="16.8148148148148" style="2" customWidth="1"/>
    <col min="5640" max="5640" width="14.6388888888889" style="2" customWidth="1"/>
    <col min="5641" max="5886" width="9.81481481481481" style="2"/>
    <col min="5887" max="5887" width="12.537037037037" style="2" customWidth="1"/>
    <col min="5888" max="5889" width="9.81481481481481" style="2"/>
    <col min="5890" max="5890" width="14.8981481481481" style="2" customWidth="1"/>
    <col min="5891" max="5891" width="10.8981481481481" style="2" customWidth="1"/>
    <col min="5892" max="5892" width="12.0925925925926" style="2" customWidth="1"/>
    <col min="5893" max="5894" width="9.81481481481481" style="2"/>
    <col min="5895" max="5895" width="16.8148148148148" style="2" customWidth="1"/>
    <col min="5896" max="5896" width="14.6388888888889" style="2" customWidth="1"/>
    <col min="5897" max="6142" width="9.81481481481481" style="2"/>
    <col min="6143" max="6143" width="12.537037037037" style="2" customWidth="1"/>
    <col min="6144" max="6145" width="9.81481481481481" style="2"/>
    <col min="6146" max="6146" width="14.8981481481481" style="2" customWidth="1"/>
    <col min="6147" max="6147" width="10.8981481481481" style="2" customWidth="1"/>
    <col min="6148" max="6148" width="12.0925925925926" style="2" customWidth="1"/>
    <col min="6149" max="6150" width="9.81481481481481" style="2"/>
    <col min="6151" max="6151" width="16.8148148148148" style="2" customWidth="1"/>
    <col min="6152" max="6152" width="14.6388888888889" style="2" customWidth="1"/>
    <col min="6153" max="6398" width="9.81481481481481" style="2"/>
    <col min="6399" max="6399" width="12.537037037037" style="2" customWidth="1"/>
    <col min="6400" max="6401" width="9.81481481481481" style="2"/>
    <col min="6402" max="6402" width="14.8981481481481" style="2" customWidth="1"/>
    <col min="6403" max="6403" width="10.8981481481481" style="2" customWidth="1"/>
    <col min="6404" max="6404" width="12.0925925925926" style="2" customWidth="1"/>
    <col min="6405" max="6406" width="9.81481481481481" style="2"/>
    <col min="6407" max="6407" width="16.8148148148148" style="2" customWidth="1"/>
    <col min="6408" max="6408" width="14.6388888888889" style="2" customWidth="1"/>
    <col min="6409" max="6654" width="9.81481481481481" style="2"/>
    <col min="6655" max="6655" width="12.537037037037" style="2" customWidth="1"/>
    <col min="6656" max="6657" width="9.81481481481481" style="2"/>
    <col min="6658" max="6658" width="14.8981481481481" style="2" customWidth="1"/>
    <col min="6659" max="6659" width="10.8981481481481" style="2" customWidth="1"/>
    <col min="6660" max="6660" width="12.0925925925926" style="2" customWidth="1"/>
    <col min="6661" max="6662" width="9.81481481481481" style="2"/>
    <col min="6663" max="6663" width="16.8148148148148" style="2" customWidth="1"/>
    <col min="6664" max="6664" width="14.6388888888889" style="2" customWidth="1"/>
    <col min="6665" max="6910" width="9.81481481481481" style="2"/>
    <col min="6911" max="6911" width="12.537037037037" style="2" customWidth="1"/>
    <col min="6912" max="6913" width="9.81481481481481" style="2"/>
    <col min="6914" max="6914" width="14.8981481481481" style="2" customWidth="1"/>
    <col min="6915" max="6915" width="10.8981481481481" style="2" customWidth="1"/>
    <col min="6916" max="6916" width="12.0925925925926" style="2" customWidth="1"/>
    <col min="6917" max="6918" width="9.81481481481481" style="2"/>
    <col min="6919" max="6919" width="16.8148148148148" style="2" customWidth="1"/>
    <col min="6920" max="6920" width="14.6388888888889" style="2" customWidth="1"/>
    <col min="6921" max="7166" width="9.81481481481481" style="2"/>
    <col min="7167" max="7167" width="12.537037037037" style="2" customWidth="1"/>
    <col min="7168" max="7169" width="9.81481481481481" style="2"/>
    <col min="7170" max="7170" width="14.8981481481481" style="2" customWidth="1"/>
    <col min="7171" max="7171" width="10.8981481481481" style="2" customWidth="1"/>
    <col min="7172" max="7172" width="12.0925925925926" style="2" customWidth="1"/>
    <col min="7173" max="7174" width="9.81481481481481" style="2"/>
    <col min="7175" max="7175" width="16.8148148148148" style="2" customWidth="1"/>
    <col min="7176" max="7176" width="14.6388888888889" style="2" customWidth="1"/>
    <col min="7177" max="7422" width="9.81481481481481" style="2"/>
    <col min="7423" max="7423" width="12.537037037037" style="2" customWidth="1"/>
    <col min="7424" max="7425" width="9.81481481481481" style="2"/>
    <col min="7426" max="7426" width="14.8981481481481" style="2" customWidth="1"/>
    <col min="7427" max="7427" width="10.8981481481481" style="2" customWidth="1"/>
    <col min="7428" max="7428" width="12.0925925925926" style="2" customWidth="1"/>
    <col min="7429" max="7430" width="9.81481481481481" style="2"/>
    <col min="7431" max="7431" width="16.8148148148148" style="2" customWidth="1"/>
    <col min="7432" max="7432" width="14.6388888888889" style="2" customWidth="1"/>
    <col min="7433" max="7678" width="9.81481481481481" style="2"/>
    <col min="7679" max="7679" width="12.537037037037" style="2" customWidth="1"/>
    <col min="7680" max="7681" width="9.81481481481481" style="2"/>
    <col min="7682" max="7682" width="14.8981481481481" style="2" customWidth="1"/>
    <col min="7683" max="7683" width="10.8981481481481" style="2" customWidth="1"/>
    <col min="7684" max="7684" width="12.0925925925926" style="2" customWidth="1"/>
    <col min="7685" max="7686" width="9.81481481481481" style="2"/>
    <col min="7687" max="7687" width="16.8148148148148" style="2" customWidth="1"/>
    <col min="7688" max="7688" width="14.6388888888889" style="2" customWidth="1"/>
    <col min="7689" max="7934" width="9.81481481481481" style="2"/>
    <col min="7935" max="7935" width="12.537037037037" style="2" customWidth="1"/>
    <col min="7936" max="7937" width="9.81481481481481" style="2"/>
    <col min="7938" max="7938" width="14.8981481481481" style="2" customWidth="1"/>
    <col min="7939" max="7939" width="10.8981481481481" style="2" customWidth="1"/>
    <col min="7940" max="7940" width="12.0925925925926" style="2" customWidth="1"/>
    <col min="7941" max="7942" width="9.81481481481481" style="2"/>
    <col min="7943" max="7943" width="16.8148148148148" style="2" customWidth="1"/>
    <col min="7944" max="7944" width="14.6388888888889" style="2" customWidth="1"/>
    <col min="7945" max="8190" width="9.81481481481481" style="2"/>
    <col min="8191" max="8191" width="12.537037037037" style="2" customWidth="1"/>
    <col min="8192" max="8193" width="9.81481481481481" style="2"/>
    <col min="8194" max="8194" width="14.8981481481481" style="2" customWidth="1"/>
    <col min="8195" max="8195" width="10.8981481481481" style="2" customWidth="1"/>
    <col min="8196" max="8196" width="12.0925925925926" style="2" customWidth="1"/>
    <col min="8197" max="8198" width="9.81481481481481" style="2"/>
    <col min="8199" max="8199" width="16.8148148148148" style="2" customWidth="1"/>
    <col min="8200" max="8200" width="14.6388888888889" style="2" customWidth="1"/>
    <col min="8201" max="8446" width="9.81481481481481" style="2"/>
    <col min="8447" max="8447" width="12.537037037037" style="2" customWidth="1"/>
    <col min="8448" max="8449" width="9.81481481481481" style="2"/>
    <col min="8450" max="8450" width="14.8981481481481" style="2" customWidth="1"/>
    <col min="8451" max="8451" width="10.8981481481481" style="2" customWidth="1"/>
    <col min="8452" max="8452" width="12.0925925925926" style="2" customWidth="1"/>
    <col min="8453" max="8454" width="9.81481481481481" style="2"/>
    <col min="8455" max="8455" width="16.8148148148148" style="2" customWidth="1"/>
    <col min="8456" max="8456" width="14.6388888888889" style="2" customWidth="1"/>
    <col min="8457" max="8702" width="9.81481481481481" style="2"/>
    <col min="8703" max="8703" width="12.537037037037" style="2" customWidth="1"/>
    <col min="8704" max="8705" width="9.81481481481481" style="2"/>
    <col min="8706" max="8706" width="14.8981481481481" style="2" customWidth="1"/>
    <col min="8707" max="8707" width="10.8981481481481" style="2" customWidth="1"/>
    <col min="8708" max="8708" width="12.0925925925926" style="2" customWidth="1"/>
    <col min="8709" max="8710" width="9.81481481481481" style="2"/>
    <col min="8711" max="8711" width="16.8148148148148" style="2" customWidth="1"/>
    <col min="8712" max="8712" width="14.6388888888889" style="2" customWidth="1"/>
    <col min="8713" max="8958" width="9.81481481481481" style="2"/>
    <col min="8959" max="8959" width="12.537037037037" style="2" customWidth="1"/>
    <col min="8960" max="8961" width="9.81481481481481" style="2"/>
    <col min="8962" max="8962" width="14.8981481481481" style="2" customWidth="1"/>
    <col min="8963" max="8963" width="10.8981481481481" style="2" customWidth="1"/>
    <col min="8964" max="8964" width="12.0925925925926" style="2" customWidth="1"/>
    <col min="8965" max="8966" width="9.81481481481481" style="2"/>
    <col min="8967" max="8967" width="16.8148148148148" style="2" customWidth="1"/>
    <col min="8968" max="8968" width="14.6388888888889" style="2" customWidth="1"/>
    <col min="8969" max="9214" width="9.81481481481481" style="2"/>
    <col min="9215" max="9215" width="12.537037037037" style="2" customWidth="1"/>
    <col min="9216" max="9217" width="9.81481481481481" style="2"/>
    <col min="9218" max="9218" width="14.8981481481481" style="2" customWidth="1"/>
    <col min="9219" max="9219" width="10.8981481481481" style="2" customWidth="1"/>
    <col min="9220" max="9220" width="12.0925925925926" style="2" customWidth="1"/>
    <col min="9221" max="9222" width="9.81481481481481" style="2"/>
    <col min="9223" max="9223" width="16.8148148148148" style="2" customWidth="1"/>
    <col min="9224" max="9224" width="14.6388888888889" style="2" customWidth="1"/>
    <col min="9225" max="9470" width="9.81481481481481" style="2"/>
    <col min="9471" max="9471" width="12.537037037037" style="2" customWidth="1"/>
    <col min="9472" max="9473" width="9.81481481481481" style="2"/>
    <col min="9474" max="9474" width="14.8981481481481" style="2" customWidth="1"/>
    <col min="9475" max="9475" width="10.8981481481481" style="2" customWidth="1"/>
    <col min="9476" max="9476" width="12.0925925925926" style="2" customWidth="1"/>
    <col min="9477" max="9478" width="9.81481481481481" style="2"/>
    <col min="9479" max="9479" width="16.8148148148148" style="2" customWidth="1"/>
    <col min="9480" max="9480" width="14.6388888888889" style="2" customWidth="1"/>
    <col min="9481" max="9726" width="9.81481481481481" style="2"/>
    <col min="9727" max="9727" width="12.537037037037" style="2" customWidth="1"/>
    <col min="9728" max="9729" width="9.81481481481481" style="2"/>
    <col min="9730" max="9730" width="14.8981481481481" style="2" customWidth="1"/>
    <col min="9731" max="9731" width="10.8981481481481" style="2" customWidth="1"/>
    <col min="9732" max="9732" width="12.0925925925926" style="2" customWidth="1"/>
    <col min="9733" max="9734" width="9.81481481481481" style="2"/>
    <col min="9735" max="9735" width="16.8148148148148" style="2" customWidth="1"/>
    <col min="9736" max="9736" width="14.6388888888889" style="2" customWidth="1"/>
    <col min="9737" max="9982" width="9.81481481481481" style="2"/>
    <col min="9983" max="9983" width="12.537037037037" style="2" customWidth="1"/>
    <col min="9984" max="9985" width="9.81481481481481" style="2"/>
    <col min="9986" max="9986" width="14.8981481481481" style="2" customWidth="1"/>
    <col min="9987" max="9987" width="10.8981481481481" style="2" customWidth="1"/>
    <col min="9988" max="9988" width="12.0925925925926" style="2" customWidth="1"/>
    <col min="9989" max="9990" width="9.81481481481481" style="2"/>
    <col min="9991" max="9991" width="16.8148148148148" style="2" customWidth="1"/>
    <col min="9992" max="9992" width="14.6388888888889" style="2" customWidth="1"/>
    <col min="9993" max="10238" width="9.81481481481481" style="2"/>
    <col min="10239" max="10239" width="12.537037037037" style="2" customWidth="1"/>
    <col min="10240" max="10241" width="9.81481481481481" style="2"/>
    <col min="10242" max="10242" width="14.8981481481481" style="2" customWidth="1"/>
    <col min="10243" max="10243" width="10.8981481481481" style="2" customWidth="1"/>
    <col min="10244" max="10244" width="12.0925925925926" style="2" customWidth="1"/>
    <col min="10245" max="10246" width="9.81481481481481" style="2"/>
    <col min="10247" max="10247" width="16.8148148148148" style="2" customWidth="1"/>
    <col min="10248" max="10248" width="14.6388888888889" style="2" customWidth="1"/>
    <col min="10249" max="10494" width="9.81481481481481" style="2"/>
    <col min="10495" max="10495" width="12.537037037037" style="2" customWidth="1"/>
    <col min="10496" max="10497" width="9.81481481481481" style="2"/>
    <col min="10498" max="10498" width="14.8981481481481" style="2" customWidth="1"/>
    <col min="10499" max="10499" width="10.8981481481481" style="2" customWidth="1"/>
    <col min="10500" max="10500" width="12.0925925925926" style="2" customWidth="1"/>
    <col min="10501" max="10502" width="9.81481481481481" style="2"/>
    <col min="10503" max="10503" width="16.8148148148148" style="2" customWidth="1"/>
    <col min="10504" max="10504" width="14.6388888888889" style="2" customWidth="1"/>
    <col min="10505" max="10750" width="9.81481481481481" style="2"/>
    <col min="10751" max="10751" width="12.537037037037" style="2" customWidth="1"/>
    <col min="10752" max="10753" width="9.81481481481481" style="2"/>
    <col min="10754" max="10754" width="14.8981481481481" style="2" customWidth="1"/>
    <col min="10755" max="10755" width="10.8981481481481" style="2" customWidth="1"/>
    <col min="10756" max="10756" width="12.0925925925926" style="2" customWidth="1"/>
    <col min="10757" max="10758" width="9.81481481481481" style="2"/>
    <col min="10759" max="10759" width="16.8148148148148" style="2" customWidth="1"/>
    <col min="10760" max="10760" width="14.6388888888889" style="2" customWidth="1"/>
    <col min="10761" max="11006" width="9.81481481481481" style="2"/>
    <col min="11007" max="11007" width="12.537037037037" style="2" customWidth="1"/>
    <col min="11008" max="11009" width="9.81481481481481" style="2"/>
    <col min="11010" max="11010" width="14.8981481481481" style="2" customWidth="1"/>
    <col min="11011" max="11011" width="10.8981481481481" style="2" customWidth="1"/>
    <col min="11012" max="11012" width="12.0925925925926" style="2" customWidth="1"/>
    <col min="11013" max="11014" width="9.81481481481481" style="2"/>
    <col min="11015" max="11015" width="16.8148148148148" style="2" customWidth="1"/>
    <col min="11016" max="11016" width="14.6388888888889" style="2" customWidth="1"/>
    <col min="11017" max="11262" width="9.81481481481481" style="2"/>
    <col min="11263" max="11263" width="12.537037037037" style="2" customWidth="1"/>
    <col min="11264" max="11265" width="9.81481481481481" style="2"/>
    <col min="11266" max="11266" width="14.8981481481481" style="2" customWidth="1"/>
    <col min="11267" max="11267" width="10.8981481481481" style="2" customWidth="1"/>
    <col min="11268" max="11268" width="12.0925925925926" style="2" customWidth="1"/>
    <col min="11269" max="11270" width="9.81481481481481" style="2"/>
    <col min="11271" max="11271" width="16.8148148148148" style="2" customWidth="1"/>
    <col min="11272" max="11272" width="14.6388888888889" style="2" customWidth="1"/>
    <col min="11273" max="11518" width="9.81481481481481" style="2"/>
    <col min="11519" max="11519" width="12.537037037037" style="2" customWidth="1"/>
    <col min="11520" max="11521" width="9.81481481481481" style="2"/>
    <col min="11522" max="11522" width="14.8981481481481" style="2" customWidth="1"/>
    <col min="11523" max="11523" width="10.8981481481481" style="2" customWidth="1"/>
    <col min="11524" max="11524" width="12.0925925925926" style="2" customWidth="1"/>
    <col min="11525" max="11526" width="9.81481481481481" style="2"/>
    <col min="11527" max="11527" width="16.8148148148148" style="2" customWidth="1"/>
    <col min="11528" max="11528" width="14.6388888888889" style="2" customWidth="1"/>
    <col min="11529" max="11774" width="9.81481481481481" style="2"/>
    <col min="11775" max="11775" width="12.537037037037" style="2" customWidth="1"/>
    <col min="11776" max="11777" width="9.81481481481481" style="2"/>
    <col min="11778" max="11778" width="14.8981481481481" style="2" customWidth="1"/>
    <col min="11779" max="11779" width="10.8981481481481" style="2" customWidth="1"/>
    <col min="11780" max="11780" width="12.0925925925926" style="2" customWidth="1"/>
    <col min="11781" max="11782" width="9.81481481481481" style="2"/>
    <col min="11783" max="11783" width="16.8148148148148" style="2" customWidth="1"/>
    <col min="11784" max="11784" width="14.6388888888889" style="2" customWidth="1"/>
    <col min="11785" max="12030" width="9.81481481481481" style="2"/>
    <col min="12031" max="12031" width="12.537037037037" style="2" customWidth="1"/>
    <col min="12032" max="12033" width="9.81481481481481" style="2"/>
    <col min="12034" max="12034" width="14.8981481481481" style="2" customWidth="1"/>
    <col min="12035" max="12035" width="10.8981481481481" style="2" customWidth="1"/>
    <col min="12036" max="12036" width="12.0925925925926" style="2" customWidth="1"/>
    <col min="12037" max="12038" width="9.81481481481481" style="2"/>
    <col min="12039" max="12039" width="16.8148148148148" style="2" customWidth="1"/>
    <col min="12040" max="12040" width="14.6388888888889" style="2" customWidth="1"/>
    <col min="12041" max="12286" width="9.81481481481481" style="2"/>
    <col min="12287" max="12287" width="12.537037037037" style="2" customWidth="1"/>
    <col min="12288" max="12289" width="9.81481481481481" style="2"/>
    <col min="12290" max="12290" width="14.8981481481481" style="2" customWidth="1"/>
    <col min="12291" max="12291" width="10.8981481481481" style="2" customWidth="1"/>
    <col min="12292" max="12292" width="12.0925925925926" style="2" customWidth="1"/>
    <col min="12293" max="12294" width="9.81481481481481" style="2"/>
    <col min="12295" max="12295" width="16.8148148148148" style="2" customWidth="1"/>
    <col min="12296" max="12296" width="14.6388888888889" style="2" customWidth="1"/>
    <col min="12297" max="12542" width="9.81481481481481" style="2"/>
    <col min="12543" max="12543" width="12.537037037037" style="2" customWidth="1"/>
    <col min="12544" max="12545" width="9.81481481481481" style="2"/>
    <col min="12546" max="12546" width="14.8981481481481" style="2" customWidth="1"/>
    <col min="12547" max="12547" width="10.8981481481481" style="2" customWidth="1"/>
    <col min="12548" max="12548" width="12.0925925925926" style="2" customWidth="1"/>
    <col min="12549" max="12550" width="9.81481481481481" style="2"/>
    <col min="12551" max="12551" width="16.8148148148148" style="2" customWidth="1"/>
    <col min="12552" max="12552" width="14.6388888888889" style="2" customWidth="1"/>
    <col min="12553" max="12798" width="9.81481481481481" style="2"/>
    <col min="12799" max="12799" width="12.537037037037" style="2" customWidth="1"/>
    <col min="12800" max="12801" width="9.81481481481481" style="2"/>
    <col min="12802" max="12802" width="14.8981481481481" style="2" customWidth="1"/>
    <col min="12803" max="12803" width="10.8981481481481" style="2" customWidth="1"/>
    <col min="12804" max="12804" width="12.0925925925926" style="2" customWidth="1"/>
    <col min="12805" max="12806" width="9.81481481481481" style="2"/>
    <col min="12807" max="12807" width="16.8148148148148" style="2" customWidth="1"/>
    <col min="12808" max="12808" width="14.6388888888889" style="2" customWidth="1"/>
    <col min="12809" max="13054" width="9.81481481481481" style="2"/>
    <col min="13055" max="13055" width="12.537037037037" style="2" customWidth="1"/>
    <col min="13056" max="13057" width="9.81481481481481" style="2"/>
    <col min="13058" max="13058" width="14.8981481481481" style="2" customWidth="1"/>
    <col min="13059" max="13059" width="10.8981481481481" style="2" customWidth="1"/>
    <col min="13060" max="13060" width="12.0925925925926" style="2" customWidth="1"/>
    <col min="13061" max="13062" width="9.81481481481481" style="2"/>
    <col min="13063" max="13063" width="16.8148148148148" style="2" customWidth="1"/>
    <col min="13064" max="13064" width="14.6388888888889" style="2" customWidth="1"/>
    <col min="13065" max="13310" width="9.81481481481481" style="2"/>
    <col min="13311" max="13311" width="12.537037037037" style="2" customWidth="1"/>
    <col min="13312" max="13313" width="9.81481481481481" style="2"/>
    <col min="13314" max="13314" width="14.8981481481481" style="2" customWidth="1"/>
    <col min="13315" max="13315" width="10.8981481481481" style="2" customWidth="1"/>
    <col min="13316" max="13316" width="12.0925925925926" style="2" customWidth="1"/>
    <col min="13317" max="13318" width="9.81481481481481" style="2"/>
    <col min="13319" max="13319" width="16.8148148148148" style="2" customWidth="1"/>
    <col min="13320" max="13320" width="14.6388888888889" style="2" customWidth="1"/>
    <col min="13321" max="13566" width="9.81481481481481" style="2"/>
    <col min="13567" max="13567" width="12.537037037037" style="2" customWidth="1"/>
    <col min="13568" max="13569" width="9.81481481481481" style="2"/>
    <col min="13570" max="13570" width="14.8981481481481" style="2" customWidth="1"/>
    <col min="13571" max="13571" width="10.8981481481481" style="2" customWidth="1"/>
    <col min="13572" max="13572" width="12.0925925925926" style="2" customWidth="1"/>
    <col min="13573" max="13574" width="9.81481481481481" style="2"/>
    <col min="13575" max="13575" width="16.8148148148148" style="2" customWidth="1"/>
    <col min="13576" max="13576" width="14.6388888888889" style="2" customWidth="1"/>
    <col min="13577" max="13822" width="9.81481481481481" style="2"/>
    <col min="13823" max="13823" width="12.537037037037" style="2" customWidth="1"/>
    <col min="13824" max="13825" width="9.81481481481481" style="2"/>
    <col min="13826" max="13826" width="14.8981481481481" style="2" customWidth="1"/>
    <col min="13827" max="13827" width="10.8981481481481" style="2" customWidth="1"/>
    <col min="13828" max="13828" width="12.0925925925926" style="2" customWidth="1"/>
    <col min="13829" max="13830" width="9.81481481481481" style="2"/>
    <col min="13831" max="13831" width="16.8148148148148" style="2" customWidth="1"/>
    <col min="13832" max="13832" width="14.6388888888889" style="2" customWidth="1"/>
    <col min="13833" max="14078" width="9.81481481481481" style="2"/>
    <col min="14079" max="14079" width="12.537037037037" style="2" customWidth="1"/>
    <col min="14080" max="14081" width="9.81481481481481" style="2"/>
    <col min="14082" max="14082" width="14.8981481481481" style="2" customWidth="1"/>
    <col min="14083" max="14083" width="10.8981481481481" style="2" customWidth="1"/>
    <col min="14084" max="14084" width="12.0925925925926" style="2" customWidth="1"/>
    <col min="14085" max="14086" width="9.81481481481481" style="2"/>
    <col min="14087" max="14087" width="16.8148148148148" style="2" customWidth="1"/>
    <col min="14088" max="14088" width="14.6388888888889" style="2" customWidth="1"/>
    <col min="14089" max="14334" width="9.81481481481481" style="2"/>
    <col min="14335" max="14335" width="12.537037037037" style="2" customWidth="1"/>
    <col min="14336" max="14337" width="9.81481481481481" style="2"/>
    <col min="14338" max="14338" width="14.8981481481481" style="2" customWidth="1"/>
    <col min="14339" max="14339" width="10.8981481481481" style="2" customWidth="1"/>
    <col min="14340" max="14340" width="12.0925925925926" style="2" customWidth="1"/>
    <col min="14341" max="14342" width="9.81481481481481" style="2"/>
    <col min="14343" max="14343" width="16.8148148148148" style="2" customWidth="1"/>
    <col min="14344" max="14344" width="14.6388888888889" style="2" customWidth="1"/>
    <col min="14345" max="14590" width="9.81481481481481" style="2"/>
    <col min="14591" max="14591" width="12.537037037037" style="2" customWidth="1"/>
    <col min="14592" max="14593" width="9.81481481481481" style="2"/>
    <col min="14594" max="14594" width="14.8981481481481" style="2" customWidth="1"/>
    <col min="14595" max="14595" width="10.8981481481481" style="2" customWidth="1"/>
    <col min="14596" max="14596" width="12.0925925925926" style="2" customWidth="1"/>
    <col min="14597" max="14598" width="9.81481481481481" style="2"/>
    <col min="14599" max="14599" width="16.8148148148148" style="2" customWidth="1"/>
    <col min="14600" max="14600" width="14.6388888888889" style="2" customWidth="1"/>
    <col min="14601" max="14846" width="9.81481481481481" style="2"/>
    <col min="14847" max="14847" width="12.537037037037" style="2" customWidth="1"/>
    <col min="14848" max="14849" width="9.81481481481481" style="2"/>
    <col min="14850" max="14850" width="14.8981481481481" style="2" customWidth="1"/>
    <col min="14851" max="14851" width="10.8981481481481" style="2" customWidth="1"/>
    <col min="14852" max="14852" width="12.0925925925926" style="2" customWidth="1"/>
    <col min="14853" max="14854" width="9.81481481481481" style="2"/>
    <col min="14855" max="14855" width="16.8148148148148" style="2" customWidth="1"/>
    <col min="14856" max="14856" width="14.6388888888889" style="2" customWidth="1"/>
    <col min="14857" max="15102" width="9.81481481481481" style="2"/>
    <col min="15103" max="15103" width="12.537037037037" style="2" customWidth="1"/>
    <col min="15104" max="15105" width="9.81481481481481" style="2"/>
    <col min="15106" max="15106" width="14.8981481481481" style="2" customWidth="1"/>
    <col min="15107" max="15107" width="10.8981481481481" style="2" customWidth="1"/>
    <col min="15108" max="15108" width="12.0925925925926" style="2" customWidth="1"/>
    <col min="15109" max="15110" width="9.81481481481481" style="2"/>
    <col min="15111" max="15111" width="16.8148148148148" style="2" customWidth="1"/>
    <col min="15112" max="15112" width="14.6388888888889" style="2" customWidth="1"/>
    <col min="15113" max="15358" width="9.81481481481481" style="2"/>
    <col min="15359" max="15359" width="12.537037037037" style="2" customWidth="1"/>
    <col min="15360" max="15361" width="9.81481481481481" style="2"/>
    <col min="15362" max="15362" width="14.8981481481481" style="2" customWidth="1"/>
    <col min="15363" max="15363" width="10.8981481481481" style="2" customWidth="1"/>
    <col min="15364" max="15364" width="12.0925925925926" style="2" customWidth="1"/>
    <col min="15365" max="15366" width="9.81481481481481" style="2"/>
    <col min="15367" max="15367" width="16.8148148148148" style="2" customWidth="1"/>
    <col min="15368" max="15368" width="14.6388888888889" style="2" customWidth="1"/>
    <col min="15369" max="15614" width="9.81481481481481" style="2"/>
    <col min="15615" max="15615" width="12.537037037037" style="2" customWidth="1"/>
    <col min="15616" max="15617" width="9.81481481481481" style="2"/>
    <col min="15618" max="15618" width="14.8981481481481" style="2" customWidth="1"/>
    <col min="15619" max="15619" width="10.8981481481481" style="2" customWidth="1"/>
    <col min="15620" max="15620" width="12.0925925925926" style="2" customWidth="1"/>
    <col min="15621" max="15622" width="9.81481481481481" style="2"/>
    <col min="15623" max="15623" width="16.8148148148148" style="2" customWidth="1"/>
    <col min="15624" max="15624" width="14.6388888888889" style="2" customWidth="1"/>
    <col min="15625" max="15870" width="9.81481481481481" style="2"/>
    <col min="15871" max="15871" width="12.537037037037" style="2" customWidth="1"/>
    <col min="15872" max="15873" width="9.81481481481481" style="2"/>
    <col min="15874" max="15874" width="14.8981481481481" style="2" customWidth="1"/>
    <col min="15875" max="15875" width="10.8981481481481" style="2" customWidth="1"/>
    <col min="15876" max="15876" width="12.0925925925926" style="2" customWidth="1"/>
    <col min="15877" max="15878" width="9.81481481481481" style="2"/>
    <col min="15879" max="15879" width="16.8148148148148" style="2" customWidth="1"/>
    <col min="15880" max="15880" width="14.6388888888889" style="2" customWidth="1"/>
    <col min="15881" max="16126" width="9.81481481481481" style="2"/>
    <col min="16127" max="16127" width="12.537037037037" style="2" customWidth="1"/>
    <col min="16128" max="16129" width="9.81481481481481" style="2"/>
    <col min="16130" max="16130" width="14.8981481481481" style="2" customWidth="1"/>
    <col min="16131" max="16131" width="10.8981481481481" style="2" customWidth="1"/>
    <col min="16132" max="16132" width="12.0925925925926" style="2" customWidth="1"/>
    <col min="16133" max="16134" width="9.81481481481481" style="2"/>
    <col min="16135" max="16135" width="16.8148148148148" style="2" customWidth="1"/>
    <col min="16136" max="16136" width="14.6388888888889" style="2" customWidth="1"/>
    <col min="16137" max="16384" width="9.81481481481481" style="2"/>
  </cols>
  <sheetData>
    <row r="1" ht="20.4" spans="1:12">
      <c r="A1" s="215" t="s">
        <v>482</v>
      </c>
    </row>
    <row r="2" spans="1:12">
      <c r="A2" s="121" t="s">
        <v>483</v>
      </c>
      <c r="B2" s="121"/>
      <c r="C2" s="121"/>
      <c r="D2" s="121"/>
      <c r="E2" s="121"/>
      <c r="F2" s="121"/>
      <c r="G2" s="121"/>
      <c r="H2" s="121"/>
      <c r="I2" s="121"/>
    </row>
    <row r="3" ht="36" customHeight="1" spans="1:12">
      <c r="A3" s="216"/>
      <c r="B3" s="216"/>
      <c r="C3" s="216"/>
      <c r="D3" s="216"/>
      <c r="E3" s="216"/>
      <c r="F3" s="216"/>
      <c r="G3" s="216"/>
      <c r="H3" s="216"/>
      <c r="I3" s="216"/>
    </row>
    <row r="4" spans="1:12">
      <c r="A4" s="155" t="s">
        <v>484</v>
      </c>
      <c r="B4" s="155" t="s">
        <v>485</v>
      </c>
      <c r="C4" s="155"/>
      <c r="D4" s="155"/>
      <c r="E4" s="155"/>
      <c r="F4" s="155"/>
      <c r="G4" s="155"/>
      <c r="H4" s="155"/>
      <c r="I4" s="155"/>
    </row>
    <row r="5" spans="1:12">
      <c r="A5" s="155" t="s">
        <v>486</v>
      </c>
      <c r="B5" s="155"/>
      <c r="C5" s="155"/>
      <c r="D5" s="155"/>
      <c r="E5" s="155"/>
      <c r="F5" s="155"/>
      <c r="G5" s="155"/>
      <c r="H5" s="155"/>
      <c r="I5" s="155"/>
    </row>
    <row r="6" spans="1:12">
      <c r="A6" s="156" t="s">
        <v>228</v>
      </c>
      <c r="B6" s="157" t="s">
        <v>56</v>
      </c>
      <c r="C6" s="157"/>
      <c r="D6" s="157"/>
      <c r="E6" s="157"/>
      <c r="F6" s="158" t="s">
        <v>229</v>
      </c>
      <c r="G6" s="157" t="s">
        <v>487</v>
      </c>
      <c r="H6" s="157"/>
      <c r="I6" s="157"/>
    </row>
    <row r="7" spans="1:12">
      <c r="A7" s="155" t="s">
        <v>488</v>
      </c>
      <c r="B7" s="156"/>
      <c r="C7" s="156"/>
      <c r="D7" s="155" t="s">
        <v>489</v>
      </c>
      <c r="E7" s="155" t="s">
        <v>490</v>
      </c>
      <c r="F7" s="159" t="s">
        <v>490</v>
      </c>
      <c r="G7" s="159" t="s">
        <v>61</v>
      </c>
      <c r="H7" s="159" t="s">
        <v>62</v>
      </c>
      <c r="I7" s="159" t="s">
        <v>63</v>
      </c>
    </row>
    <row r="8" spans="1:12">
      <c r="A8" s="155"/>
      <c r="B8" s="156"/>
      <c r="C8" s="156"/>
      <c r="D8" s="155" t="s">
        <v>491</v>
      </c>
      <c r="E8" s="155" t="s">
        <v>491</v>
      </c>
      <c r="F8" s="159" t="s">
        <v>64</v>
      </c>
      <c r="G8" s="159"/>
      <c r="H8" s="159"/>
      <c r="I8" s="159"/>
    </row>
    <row r="9" spans="1:12">
      <c r="A9" s="155"/>
      <c r="B9" s="156" t="s">
        <v>231</v>
      </c>
      <c r="C9" s="156"/>
      <c r="D9" s="217">
        <v>1581.02</v>
      </c>
      <c r="E9" s="158">
        <v>1599.34</v>
      </c>
      <c r="F9" s="155">
        <v>1587.23</v>
      </c>
      <c r="G9" s="155">
        <v>10</v>
      </c>
      <c r="H9" s="160">
        <f>F9/E9</f>
        <v>0.992428126602223</v>
      </c>
      <c r="I9" s="161">
        <f>ROUND(H9*10,2)</f>
        <v>9.92</v>
      </c>
    </row>
    <row r="10" spans="1:12">
      <c r="A10" s="155"/>
      <c r="B10" s="156" t="s">
        <v>232</v>
      </c>
      <c r="C10" s="156"/>
      <c r="D10" s="155"/>
      <c r="E10" s="155"/>
      <c r="F10" s="155"/>
      <c r="G10" s="155"/>
      <c r="H10" s="155"/>
      <c r="I10" s="155"/>
    </row>
    <row r="11" spans="1:12">
      <c r="A11" s="155"/>
      <c r="B11" s="162" t="s">
        <v>492</v>
      </c>
      <c r="C11" s="162"/>
      <c r="D11" s="155"/>
      <c r="E11" s="155"/>
      <c r="F11" s="155"/>
      <c r="G11" s="155"/>
      <c r="H11" s="155"/>
      <c r="I11" s="155"/>
    </row>
    <row r="12" spans="1:12">
      <c r="A12" s="155"/>
      <c r="B12" s="163" t="s">
        <v>493</v>
      </c>
      <c r="C12" s="163"/>
      <c r="D12" s="155"/>
      <c r="E12" s="155"/>
      <c r="F12" s="155"/>
      <c r="G12" s="155"/>
      <c r="H12" s="155"/>
      <c r="I12" s="155"/>
    </row>
    <row r="13" spans="1:12">
      <c r="A13" s="155" t="s">
        <v>74</v>
      </c>
      <c r="B13" s="155" t="s">
        <v>75</v>
      </c>
      <c r="C13" s="155"/>
      <c r="D13" s="155"/>
      <c r="E13" s="155"/>
      <c r="F13" s="155" t="s">
        <v>76</v>
      </c>
      <c r="G13" s="155"/>
      <c r="H13" s="155"/>
      <c r="I13" s="155"/>
      <c r="L13" s="164"/>
    </row>
    <row r="14" s="154" customFormat="1" ht="70" customHeight="1" spans="1:12">
      <c r="A14" s="155"/>
      <c r="B14" s="157" t="s">
        <v>494</v>
      </c>
      <c r="C14" s="157"/>
      <c r="D14" s="157"/>
      <c r="E14" s="157"/>
      <c r="F14" s="157" t="s">
        <v>495</v>
      </c>
      <c r="G14" s="157"/>
      <c r="H14" s="157"/>
      <c r="I14" s="157"/>
    </row>
    <row r="15" spans="1:12">
      <c r="A15" s="155" t="s">
        <v>496</v>
      </c>
      <c r="B15" s="155" t="s">
        <v>80</v>
      </c>
      <c r="C15" s="155" t="s">
        <v>81</v>
      </c>
      <c r="D15" s="155" t="s">
        <v>82</v>
      </c>
      <c r="E15" s="155" t="s">
        <v>497</v>
      </c>
      <c r="F15" s="155" t="s">
        <v>498</v>
      </c>
      <c r="G15" s="155" t="s">
        <v>61</v>
      </c>
      <c r="H15" s="155" t="s">
        <v>63</v>
      </c>
      <c r="I15" s="155" t="s">
        <v>499</v>
      </c>
    </row>
    <row r="16" spans="1:12">
      <c r="A16" s="155"/>
      <c r="B16" s="155"/>
      <c r="C16" s="155"/>
      <c r="D16" s="155"/>
      <c r="E16" s="155" t="s">
        <v>500</v>
      </c>
      <c r="F16" s="155" t="s">
        <v>501</v>
      </c>
      <c r="G16" s="155"/>
      <c r="H16" s="155"/>
      <c r="I16" s="155" t="s">
        <v>502</v>
      </c>
    </row>
    <row r="17" spans="1:9">
      <c r="A17" s="155"/>
      <c r="B17" s="155"/>
      <c r="C17" s="155"/>
      <c r="D17" s="155"/>
      <c r="E17" s="166"/>
      <c r="F17" s="167"/>
      <c r="G17" s="155"/>
      <c r="H17" s="155"/>
      <c r="I17" s="155" t="s">
        <v>503</v>
      </c>
    </row>
    <row r="18" ht="48" customHeight="1" spans="1:9">
      <c r="A18" s="155"/>
      <c r="B18" s="155" t="s">
        <v>238</v>
      </c>
      <c r="C18" s="155" t="s">
        <v>87</v>
      </c>
      <c r="D18" s="168" t="s">
        <v>504</v>
      </c>
      <c r="E18" s="158" t="s">
        <v>505</v>
      </c>
      <c r="F18" s="169" t="s">
        <v>506</v>
      </c>
      <c r="G18" s="155">
        <v>4</v>
      </c>
      <c r="H18" s="170">
        <v>4</v>
      </c>
      <c r="I18" s="155"/>
    </row>
    <row r="19" ht="54" customHeight="1" spans="1:9">
      <c r="A19" s="155"/>
      <c r="B19" s="155"/>
      <c r="C19" s="155"/>
      <c r="D19" s="168" t="s">
        <v>507</v>
      </c>
      <c r="E19" s="158" t="s">
        <v>508</v>
      </c>
      <c r="F19" s="158" t="s">
        <v>509</v>
      </c>
      <c r="G19" s="155">
        <v>4</v>
      </c>
      <c r="H19" s="170">
        <v>4</v>
      </c>
      <c r="I19" s="155"/>
    </row>
    <row r="20" ht="36" customHeight="1" spans="1:9">
      <c r="A20" s="155"/>
      <c r="B20" s="155"/>
      <c r="C20" s="155"/>
      <c r="D20" s="168" t="s">
        <v>510</v>
      </c>
      <c r="E20" s="158" t="s">
        <v>511</v>
      </c>
      <c r="F20" s="158" t="s">
        <v>512</v>
      </c>
      <c r="G20" s="155">
        <v>4</v>
      </c>
      <c r="H20" s="170">
        <v>4</v>
      </c>
      <c r="I20" s="155"/>
    </row>
    <row r="21" ht="35" customHeight="1" spans="1:9">
      <c r="A21" s="155"/>
      <c r="B21" s="155"/>
      <c r="C21" s="155"/>
      <c r="D21" s="168" t="s">
        <v>513</v>
      </c>
      <c r="E21" s="158" t="s">
        <v>514</v>
      </c>
      <c r="F21" s="158" t="s">
        <v>515</v>
      </c>
      <c r="G21" s="155">
        <v>4</v>
      </c>
      <c r="H21" s="170">
        <v>4</v>
      </c>
      <c r="I21" s="155"/>
    </row>
    <row r="22" ht="21" customHeight="1" spans="1:9">
      <c r="A22" s="155"/>
      <c r="B22" s="155"/>
      <c r="C22" s="155"/>
      <c r="D22" s="163" t="s">
        <v>516</v>
      </c>
      <c r="E22" s="171" t="s">
        <v>517</v>
      </c>
      <c r="F22" s="158" t="s">
        <v>518</v>
      </c>
      <c r="G22" s="155">
        <v>4</v>
      </c>
      <c r="H22" s="170">
        <v>4</v>
      </c>
      <c r="I22" s="155"/>
    </row>
    <row r="23" hidden="1" spans="1:9">
      <c r="A23" s="155"/>
      <c r="B23" s="155"/>
      <c r="C23" s="155"/>
      <c r="D23" s="163"/>
      <c r="E23" s="171"/>
      <c r="F23" s="158"/>
      <c r="G23" s="155"/>
      <c r="H23" s="170"/>
      <c r="I23" s="155"/>
    </row>
    <row r="24" ht="47.25" hidden="1" customHeight="1" spans="1:9">
      <c r="A24" s="155"/>
      <c r="B24" s="155"/>
      <c r="C24" s="155"/>
      <c r="D24" s="173"/>
      <c r="E24" s="171"/>
      <c r="F24" s="158"/>
      <c r="G24" s="174"/>
      <c r="H24" s="158"/>
      <c r="I24" s="158"/>
    </row>
    <row r="25" ht="49" customHeight="1" spans="1:9">
      <c r="A25" s="155"/>
      <c r="B25" s="155"/>
      <c r="C25" s="155" t="s">
        <v>139</v>
      </c>
      <c r="D25" s="163" t="s">
        <v>519</v>
      </c>
      <c r="E25" s="171" t="s">
        <v>91</v>
      </c>
      <c r="F25" s="172" t="s">
        <v>191</v>
      </c>
      <c r="G25" s="155">
        <v>4</v>
      </c>
      <c r="H25" s="155">
        <v>4</v>
      </c>
      <c r="I25" s="156"/>
    </row>
    <row r="26" ht="35" customHeight="1" spans="1:9">
      <c r="A26" s="155"/>
      <c r="B26" s="155"/>
      <c r="C26" s="155"/>
      <c r="D26" s="163" t="s">
        <v>520</v>
      </c>
      <c r="E26" s="171" t="s">
        <v>91</v>
      </c>
      <c r="F26" s="172" t="s">
        <v>191</v>
      </c>
      <c r="G26" s="155">
        <v>4</v>
      </c>
      <c r="H26" s="155">
        <v>4</v>
      </c>
      <c r="I26" s="156"/>
    </row>
    <row r="27" ht="49" customHeight="1" spans="1:9">
      <c r="A27" s="155"/>
      <c r="B27" s="155"/>
      <c r="C27" s="155"/>
      <c r="D27" s="163" t="s">
        <v>521</v>
      </c>
      <c r="E27" s="171" t="s">
        <v>91</v>
      </c>
      <c r="F27" s="172" t="s">
        <v>191</v>
      </c>
      <c r="G27" s="155">
        <v>4</v>
      </c>
      <c r="H27" s="155">
        <v>4</v>
      </c>
      <c r="I27" s="156"/>
    </row>
    <row r="28" ht="51" customHeight="1" spans="1:9">
      <c r="A28" s="155"/>
      <c r="B28" s="155"/>
      <c r="C28" s="155" t="s">
        <v>169</v>
      </c>
      <c r="D28" s="163" t="s">
        <v>522</v>
      </c>
      <c r="E28" s="171" t="s">
        <v>91</v>
      </c>
      <c r="F28" s="172" t="s">
        <v>191</v>
      </c>
      <c r="G28" s="170">
        <v>5</v>
      </c>
      <c r="H28" s="170">
        <v>5</v>
      </c>
      <c r="I28" s="156"/>
    </row>
    <row r="29" ht="38" customHeight="1" spans="1:9">
      <c r="A29" s="155"/>
      <c r="B29" s="155"/>
      <c r="C29" s="155"/>
      <c r="D29" s="163" t="s">
        <v>523</v>
      </c>
      <c r="E29" s="171" t="s">
        <v>91</v>
      </c>
      <c r="F29" s="172" t="s">
        <v>191</v>
      </c>
      <c r="G29" s="170">
        <v>5</v>
      </c>
      <c r="H29" s="170">
        <v>5</v>
      </c>
      <c r="I29" s="156"/>
    </row>
    <row r="30" ht="52" customHeight="1" spans="1:9">
      <c r="A30" s="155"/>
      <c r="B30" s="155"/>
      <c r="C30" s="155" t="s">
        <v>173</v>
      </c>
      <c r="D30" s="163" t="s">
        <v>524</v>
      </c>
      <c r="E30" s="171" t="s">
        <v>91</v>
      </c>
      <c r="F30" s="180">
        <v>0.9758</v>
      </c>
      <c r="G30" s="170">
        <v>4</v>
      </c>
      <c r="H30" s="170">
        <v>4</v>
      </c>
      <c r="I30" s="156"/>
    </row>
    <row r="31" ht="33" customHeight="1" spans="1:9">
      <c r="A31" s="155"/>
      <c r="B31" s="155"/>
      <c r="C31" s="155"/>
      <c r="D31" s="156" t="s">
        <v>525</v>
      </c>
      <c r="E31" s="158" t="s">
        <v>526</v>
      </c>
      <c r="F31" s="180">
        <v>-0.0242</v>
      </c>
      <c r="G31" s="155">
        <v>4</v>
      </c>
      <c r="H31" s="155">
        <v>4</v>
      </c>
      <c r="I31" s="156"/>
    </row>
    <row r="32" hidden="1" spans="1:9">
      <c r="A32" s="155"/>
      <c r="B32" s="155" t="s">
        <v>527</v>
      </c>
      <c r="C32" s="155" t="s">
        <v>528</v>
      </c>
      <c r="D32" s="156"/>
      <c r="E32" s="158"/>
      <c r="F32" s="157"/>
      <c r="G32" s="155"/>
      <c r="H32" s="155"/>
      <c r="I32" s="156"/>
    </row>
    <row r="33" hidden="1" spans="1:9">
      <c r="A33" s="155"/>
      <c r="B33" s="155"/>
      <c r="C33" s="155" t="s">
        <v>529</v>
      </c>
      <c r="D33" s="156" t="s">
        <v>530</v>
      </c>
      <c r="E33" s="158"/>
      <c r="F33" s="157"/>
      <c r="G33" s="155"/>
      <c r="H33" s="156"/>
      <c r="I33" s="156"/>
    </row>
    <row r="34" ht="27" customHeight="1" spans="1:9">
      <c r="A34" s="155"/>
      <c r="B34" s="155"/>
      <c r="C34" s="181" t="s">
        <v>180</v>
      </c>
      <c r="D34" s="156" t="s">
        <v>531</v>
      </c>
      <c r="E34" s="158" t="s">
        <v>196</v>
      </c>
      <c r="F34" s="158" t="s">
        <v>196</v>
      </c>
      <c r="G34" s="182">
        <v>7</v>
      </c>
      <c r="H34" s="182">
        <v>7</v>
      </c>
      <c r="I34" s="156"/>
    </row>
    <row r="35" ht="35" customHeight="1" spans="1:9">
      <c r="A35" s="155"/>
      <c r="B35" s="155"/>
      <c r="C35" s="183"/>
      <c r="D35" s="156" t="s">
        <v>532</v>
      </c>
      <c r="E35" s="172">
        <v>1</v>
      </c>
      <c r="F35" s="172">
        <v>1</v>
      </c>
      <c r="G35" s="155">
        <v>8</v>
      </c>
      <c r="H35" s="182">
        <v>8</v>
      </c>
      <c r="I35" s="156"/>
    </row>
    <row r="36" hidden="1" spans="1:9">
      <c r="A36" s="155"/>
      <c r="B36" s="155"/>
      <c r="C36" s="155" t="s">
        <v>533</v>
      </c>
      <c r="D36" s="156"/>
      <c r="E36" s="158"/>
      <c r="F36" s="157"/>
      <c r="G36" s="155"/>
      <c r="H36" s="156"/>
      <c r="I36" s="156"/>
    </row>
    <row r="37" hidden="1" spans="1:9">
      <c r="A37" s="155"/>
      <c r="B37" s="155"/>
      <c r="C37" s="155" t="s">
        <v>529</v>
      </c>
      <c r="D37" s="156" t="s">
        <v>530</v>
      </c>
      <c r="E37" s="158"/>
      <c r="F37" s="157"/>
      <c r="G37" s="155"/>
      <c r="H37" s="156"/>
      <c r="I37" s="156"/>
    </row>
    <row r="38" spans="1:9">
      <c r="A38" s="155"/>
      <c r="B38" s="155"/>
      <c r="C38" s="155" t="s">
        <v>207</v>
      </c>
      <c r="D38" s="156" t="s">
        <v>534</v>
      </c>
      <c r="E38" s="172">
        <v>1</v>
      </c>
      <c r="F38" s="172">
        <v>1</v>
      </c>
      <c r="G38" s="155">
        <v>5</v>
      </c>
      <c r="H38" s="155">
        <v>5</v>
      </c>
      <c r="I38" s="156"/>
    </row>
    <row r="39" ht="50" customHeight="1" spans="1:9">
      <c r="A39" s="155"/>
      <c r="B39" s="155"/>
      <c r="C39" s="155"/>
      <c r="D39" s="156" t="s">
        <v>535</v>
      </c>
      <c r="E39" s="172" t="s">
        <v>536</v>
      </c>
      <c r="F39" s="158" t="s">
        <v>537</v>
      </c>
      <c r="G39" s="155">
        <v>5</v>
      </c>
      <c r="H39" s="155">
        <v>5</v>
      </c>
      <c r="I39" s="156"/>
    </row>
    <row r="40" ht="30" customHeight="1" spans="1:9">
      <c r="A40" s="155"/>
      <c r="B40" s="155"/>
      <c r="C40" s="155"/>
      <c r="D40" s="156" t="s">
        <v>538</v>
      </c>
      <c r="E40" s="172" t="s">
        <v>539</v>
      </c>
      <c r="F40" s="158" t="s">
        <v>540</v>
      </c>
      <c r="G40" s="155">
        <v>5</v>
      </c>
      <c r="H40" s="155">
        <v>5</v>
      </c>
      <c r="I40" s="156"/>
    </row>
    <row r="41" hidden="1" spans="1:9">
      <c r="A41" s="155"/>
      <c r="B41" s="155"/>
      <c r="C41" s="155"/>
      <c r="D41" s="156"/>
      <c r="E41" s="172"/>
      <c r="F41" s="158"/>
      <c r="G41" s="155"/>
      <c r="H41" s="155"/>
      <c r="I41" s="156"/>
    </row>
    <row r="42" hidden="1" spans="1:9">
      <c r="A42" s="155"/>
      <c r="B42" s="155"/>
      <c r="C42" s="155"/>
      <c r="D42" s="156"/>
      <c r="E42" s="172"/>
      <c r="F42" s="157"/>
      <c r="G42" s="155"/>
      <c r="H42" s="156"/>
      <c r="I42" s="156"/>
    </row>
    <row r="43" ht="43.2" spans="1:9">
      <c r="A43" s="155"/>
      <c r="B43" s="155" t="s">
        <v>319</v>
      </c>
      <c r="C43" s="155" t="s">
        <v>219</v>
      </c>
      <c r="D43" s="156" t="s">
        <v>220</v>
      </c>
      <c r="E43" s="172" t="s">
        <v>91</v>
      </c>
      <c r="F43" s="172" t="s">
        <v>191</v>
      </c>
      <c r="G43" s="155">
        <v>10</v>
      </c>
      <c r="H43" s="155">
        <v>10</v>
      </c>
      <c r="I43" s="156"/>
    </row>
    <row r="44" spans="1:9">
      <c r="A44" s="155" t="s">
        <v>222</v>
      </c>
      <c r="B44" s="155"/>
      <c r="C44" s="155"/>
      <c r="D44" s="155"/>
      <c r="E44" s="158"/>
      <c r="F44" s="158"/>
      <c r="G44" s="155">
        <f>SUM(G18:G43)+G9</f>
        <v>100</v>
      </c>
      <c r="H44" s="155">
        <f>SUM(H18:H43)+I9</f>
        <v>99.92</v>
      </c>
      <c r="I44" s="156"/>
    </row>
    <row r="45" spans="1:9">
      <c r="A45" s="36"/>
      <c r="B45" s="36"/>
      <c r="C45" s="36"/>
      <c r="D45" s="36"/>
      <c r="E45" s="37"/>
      <c r="F45" s="36"/>
      <c r="G45" s="37"/>
      <c r="H45" s="36"/>
      <c r="I45" s="36"/>
    </row>
    <row r="46" customFormat="1" ht="25" customHeight="1" spans="1:9">
      <c r="A46" s="38" t="s">
        <v>541</v>
      </c>
      <c r="B46" s="38"/>
      <c r="C46" s="38"/>
      <c r="D46" s="38"/>
      <c r="E46" s="38"/>
      <c r="F46" s="38"/>
    </row>
  </sheetData>
  <mergeCells count="32">
    <mergeCell ref="B6:E6"/>
    <mergeCell ref="G6:I6"/>
    <mergeCell ref="B9:C9"/>
    <mergeCell ref="B10:C10"/>
    <mergeCell ref="B11:C11"/>
    <mergeCell ref="B12:C12"/>
    <mergeCell ref="B13:E13"/>
    <mergeCell ref="F13:I13"/>
    <mergeCell ref="B14:E14"/>
    <mergeCell ref="F14:I14"/>
    <mergeCell ref="A7:A12"/>
    <mergeCell ref="A13:A14"/>
    <mergeCell ref="A15:A43"/>
    <mergeCell ref="B15:B17"/>
    <mergeCell ref="B18:B31"/>
    <mergeCell ref="B32:B42"/>
    <mergeCell ref="C15:C17"/>
    <mergeCell ref="C18:C24"/>
    <mergeCell ref="C25:C27"/>
    <mergeCell ref="C28:C29"/>
    <mergeCell ref="C30:C31"/>
    <mergeCell ref="C34:C35"/>
    <mergeCell ref="C38:C42"/>
    <mergeCell ref="D15:D17"/>
    <mergeCell ref="G7:G8"/>
    <mergeCell ref="G15:G17"/>
    <mergeCell ref="H7:H8"/>
    <mergeCell ref="H15:H17"/>
    <mergeCell ref="I7:I8"/>
    <mergeCell ref="A2:I3"/>
    <mergeCell ref="B4:I5"/>
    <mergeCell ref="B7:C8"/>
  </mergeCells>
  <pageMargins left="0.578472222222222" right="0.314583333333333" top="0.739583333333333" bottom="0.428472222222222" header="0.314583333333333" footer="0.314583333333333"/>
  <pageSetup paperSize="9" scale="7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9"/>
  <sheetViews>
    <sheetView view="pageBreakPreview" zoomScale="85" zoomScaleNormal="85" topLeftCell="A34" workbookViewId="0">
      <selection activeCell="A39" sqref="$A39:$XFD39"/>
    </sheetView>
  </sheetViews>
  <sheetFormatPr defaultColWidth="10" defaultRowHeight="15.6"/>
  <cols>
    <col min="1" max="3" width="10" style="184"/>
    <col min="4" max="4" width="20.4537037037037" style="184" customWidth="1"/>
    <col min="5" max="5" width="12" style="184" customWidth="1"/>
    <col min="6" max="6" width="16.537037037037" style="184" customWidth="1"/>
    <col min="7" max="7" width="10" style="184"/>
    <col min="8" max="8" width="12.3611111111111" style="184" customWidth="1"/>
    <col min="9" max="9" width="13.0925925925926" style="184" customWidth="1"/>
    <col min="10" max="10" width="24.537037037037" style="184" customWidth="1"/>
    <col min="11" max="259" width="10" style="184"/>
    <col min="260" max="260" width="15.537037037037" style="184" customWidth="1"/>
    <col min="261" max="261" width="12.3611111111111" style="184" customWidth="1"/>
    <col min="262" max="262" width="16.537037037037" style="184" customWidth="1"/>
    <col min="263" max="263" width="10" style="184"/>
    <col min="264" max="264" width="12.3611111111111" style="184" customWidth="1"/>
    <col min="265" max="265" width="10" style="184"/>
    <col min="266" max="266" width="24.537037037037" style="184" customWidth="1"/>
    <col min="267" max="515" width="10" style="184"/>
    <col min="516" max="516" width="15.537037037037" style="184" customWidth="1"/>
    <col min="517" max="517" width="12.3611111111111" style="184" customWidth="1"/>
    <col min="518" max="518" width="16.537037037037" style="184" customWidth="1"/>
    <col min="519" max="519" width="10" style="184"/>
    <col min="520" max="520" width="12.3611111111111" style="184" customWidth="1"/>
    <col min="521" max="521" width="10" style="184"/>
    <col min="522" max="522" width="24.537037037037" style="184" customWidth="1"/>
    <col min="523" max="771" width="10" style="184"/>
    <col min="772" max="772" width="15.537037037037" style="184" customWidth="1"/>
    <col min="773" max="773" width="12.3611111111111" style="184" customWidth="1"/>
    <col min="774" max="774" width="16.537037037037" style="184" customWidth="1"/>
    <col min="775" max="775" width="10" style="184"/>
    <col min="776" max="776" width="12.3611111111111" style="184" customWidth="1"/>
    <col min="777" max="777" width="10" style="184"/>
    <col min="778" max="778" width="24.537037037037" style="184" customWidth="1"/>
    <col min="779" max="1027" width="10" style="184"/>
    <col min="1028" max="1028" width="15.537037037037" style="184" customWidth="1"/>
    <col min="1029" max="1029" width="12.3611111111111" style="184" customWidth="1"/>
    <col min="1030" max="1030" width="16.537037037037" style="184" customWidth="1"/>
    <col min="1031" max="1031" width="10" style="184"/>
    <col min="1032" max="1032" width="12.3611111111111" style="184" customWidth="1"/>
    <col min="1033" max="1033" width="10" style="184"/>
    <col min="1034" max="1034" width="24.537037037037" style="184" customWidth="1"/>
    <col min="1035" max="1283" width="10" style="184"/>
    <col min="1284" max="1284" width="15.537037037037" style="184" customWidth="1"/>
    <col min="1285" max="1285" width="12.3611111111111" style="184" customWidth="1"/>
    <col min="1286" max="1286" width="16.537037037037" style="184" customWidth="1"/>
    <col min="1287" max="1287" width="10" style="184"/>
    <col min="1288" max="1288" width="12.3611111111111" style="184" customWidth="1"/>
    <col min="1289" max="1289" width="10" style="184"/>
    <col min="1290" max="1290" width="24.537037037037" style="184" customWidth="1"/>
    <col min="1291" max="1539" width="10" style="184"/>
    <col min="1540" max="1540" width="15.537037037037" style="184" customWidth="1"/>
    <col min="1541" max="1541" width="12.3611111111111" style="184" customWidth="1"/>
    <col min="1542" max="1542" width="16.537037037037" style="184" customWidth="1"/>
    <col min="1543" max="1543" width="10" style="184"/>
    <col min="1544" max="1544" width="12.3611111111111" style="184" customWidth="1"/>
    <col min="1545" max="1545" width="10" style="184"/>
    <col min="1546" max="1546" width="24.537037037037" style="184" customWidth="1"/>
    <col min="1547" max="1795" width="10" style="184"/>
    <col min="1796" max="1796" width="15.537037037037" style="184" customWidth="1"/>
    <col min="1797" max="1797" width="12.3611111111111" style="184" customWidth="1"/>
    <col min="1798" max="1798" width="16.537037037037" style="184" customWidth="1"/>
    <col min="1799" max="1799" width="10" style="184"/>
    <col min="1800" max="1800" width="12.3611111111111" style="184" customWidth="1"/>
    <col min="1801" max="1801" width="10" style="184"/>
    <col min="1802" max="1802" width="24.537037037037" style="184" customWidth="1"/>
    <col min="1803" max="2051" width="10" style="184"/>
    <col min="2052" max="2052" width="15.537037037037" style="184" customWidth="1"/>
    <col min="2053" max="2053" width="12.3611111111111" style="184" customWidth="1"/>
    <col min="2054" max="2054" width="16.537037037037" style="184" customWidth="1"/>
    <col min="2055" max="2055" width="10" style="184"/>
    <col min="2056" max="2056" width="12.3611111111111" style="184" customWidth="1"/>
    <col min="2057" max="2057" width="10" style="184"/>
    <col min="2058" max="2058" width="24.537037037037" style="184" customWidth="1"/>
    <col min="2059" max="2307" width="10" style="184"/>
    <col min="2308" max="2308" width="15.537037037037" style="184" customWidth="1"/>
    <col min="2309" max="2309" width="12.3611111111111" style="184" customWidth="1"/>
    <col min="2310" max="2310" width="16.537037037037" style="184" customWidth="1"/>
    <col min="2311" max="2311" width="10" style="184"/>
    <col min="2312" max="2312" width="12.3611111111111" style="184" customWidth="1"/>
    <col min="2313" max="2313" width="10" style="184"/>
    <col min="2314" max="2314" width="24.537037037037" style="184" customWidth="1"/>
    <col min="2315" max="2563" width="10" style="184"/>
    <col min="2564" max="2564" width="15.537037037037" style="184" customWidth="1"/>
    <col min="2565" max="2565" width="12.3611111111111" style="184" customWidth="1"/>
    <col min="2566" max="2566" width="16.537037037037" style="184" customWidth="1"/>
    <col min="2567" max="2567" width="10" style="184"/>
    <col min="2568" max="2568" width="12.3611111111111" style="184" customWidth="1"/>
    <col min="2569" max="2569" width="10" style="184"/>
    <col min="2570" max="2570" width="24.537037037037" style="184" customWidth="1"/>
    <col min="2571" max="2819" width="10" style="184"/>
    <col min="2820" max="2820" width="15.537037037037" style="184" customWidth="1"/>
    <col min="2821" max="2821" width="12.3611111111111" style="184" customWidth="1"/>
    <col min="2822" max="2822" width="16.537037037037" style="184" customWidth="1"/>
    <col min="2823" max="2823" width="10" style="184"/>
    <col min="2824" max="2824" width="12.3611111111111" style="184" customWidth="1"/>
    <col min="2825" max="2825" width="10" style="184"/>
    <col min="2826" max="2826" width="24.537037037037" style="184" customWidth="1"/>
    <col min="2827" max="3075" width="10" style="184"/>
    <col min="3076" max="3076" width="15.537037037037" style="184" customWidth="1"/>
    <col min="3077" max="3077" width="12.3611111111111" style="184" customWidth="1"/>
    <col min="3078" max="3078" width="16.537037037037" style="184" customWidth="1"/>
    <col min="3079" max="3079" width="10" style="184"/>
    <col min="3080" max="3080" width="12.3611111111111" style="184" customWidth="1"/>
    <col min="3081" max="3081" width="10" style="184"/>
    <col min="3082" max="3082" width="24.537037037037" style="184" customWidth="1"/>
    <col min="3083" max="3331" width="10" style="184"/>
    <col min="3332" max="3332" width="15.537037037037" style="184" customWidth="1"/>
    <col min="3333" max="3333" width="12.3611111111111" style="184" customWidth="1"/>
    <col min="3334" max="3334" width="16.537037037037" style="184" customWidth="1"/>
    <col min="3335" max="3335" width="10" style="184"/>
    <col min="3336" max="3336" width="12.3611111111111" style="184" customWidth="1"/>
    <col min="3337" max="3337" width="10" style="184"/>
    <col min="3338" max="3338" width="24.537037037037" style="184" customWidth="1"/>
    <col min="3339" max="3587" width="10" style="184"/>
    <col min="3588" max="3588" width="15.537037037037" style="184" customWidth="1"/>
    <col min="3589" max="3589" width="12.3611111111111" style="184" customWidth="1"/>
    <col min="3590" max="3590" width="16.537037037037" style="184" customWidth="1"/>
    <col min="3591" max="3591" width="10" style="184"/>
    <col min="3592" max="3592" width="12.3611111111111" style="184" customWidth="1"/>
    <col min="3593" max="3593" width="10" style="184"/>
    <col min="3594" max="3594" width="24.537037037037" style="184" customWidth="1"/>
    <col min="3595" max="3843" width="10" style="184"/>
    <col min="3844" max="3844" width="15.537037037037" style="184" customWidth="1"/>
    <col min="3845" max="3845" width="12.3611111111111" style="184" customWidth="1"/>
    <col min="3846" max="3846" width="16.537037037037" style="184" customWidth="1"/>
    <col min="3847" max="3847" width="10" style="184"/>
    <col min="3848" max="3848" width="12.3611111111111" style="184" customWidth="1"/>
    <col min="3849" max="3849" width="10" style="184"/>
    <col min="3850" max="3850" width="24.537037037037" style="184" customWidth="1"/>
    <col min="3851" max="4099" width="10" style="184"/>
    <col min="4100" max="4100" width="15.537037037037" style="184" customWidth="1"/>
    <col min="4101" max="4101" width="12.3611111111111" style="184" customWidth="1"/>
    <col min="4102" max="4102" width="16.537037037037" style="184" customWidth="1"/>
    <col min="4103" max="4103" width="10" style="184"/>
    <col min="4104" max="4104" width="12.3611111111111" style="184" customWidth="1"/>
    <col min="4105" max="4105" width="10" style="184"/>
    <col min="4106" max="4106" width="24.537037037037" style="184" customWidth="1"/>
    <col min="4107" max="4355" width="10" style="184"/>
    <col min="4356" max="4356" width="15.537037037037" style="184" customWidth="1"/>
    <col min="4357" max="4357" width="12.3611111111111" style="184" customWidth="1"/>
    <col min="4358" max="4358" width="16.537037037037" style="184" customWidth="1"/>
    <col min="4359" max="4359" width="10" style="184"/>
    <col min="4360" max="4360" width="12.3611111111111" style="184" customWidth="1"/>
    <col min="4361" max="4361" width="10" style="184"/>
    <col min="4362" max="4362" width="24.537037037037" style="184" customWidth="1"/>
    <col min="4363" max="4611" width="10" style="184"/>
    <col min="4612" max="4612" width="15.537037037037" style="184" customWidth="1"/>
    <col min="4613" max="4613" width="12.3611111111111" style="184" customWidth="1"/>
    <col min="4614" max="4614" width="16.537037037037" style="184" customWidth="1"/>
    <col min="4615" max="4615" width="10" style="184"/>
    <col min="4616" max="4616" width="12.3611111111111" style="184" customWidth="1"/>
    <col min="4617" max="4617" width="10" style="184"/>
    <col min="4618" max="4618" width="24.537037037037" style="184" customWidth="1"/>
    <col min="4619" max="4867" width="10" style="184"/>
    <col min="4868" max="4868" width="15.537037037037" style="184" customWidth="1"/>
    <col min="4869" max="4869" width="12.3611111111111" style="184" customWidth="1"/>
    <col min="4870" max="4870" width="16.537037037037" style="184" customWidth="1"/>
    <col min="4871" max="4871" width="10" style="184"/>
    <col min="4872" max="4872" width="12.3611111111111" style="184" customWidth="1"/>
    <col min="4873" max="4873" width="10" style="184"/>
    <col min="4874" max="4874" width="24.537037037037" style="184" customWidth="1"/>
    <col min="4875" max="5123" width="10" style="184"/>
    <col min="5124" max="5124" width="15.537037037037" style="184" customWidth="1"/>
    <col min="5125" max="5125" width="12.3611111111111" style="184" customWidth="1"/>
    <col min="5126" max="5126" width="16.537037037037" style="184" customWidth="1"/>
    <col min="5127" max="5127" width="10" style="184"/>
    <col min="5128" max="5128" width="12.3611111111111" style="184" customWidth="1"/>
    <col min="5129" max="5129" width="10" style="184"/>
    <col min="5130" max="5130" width="24.537037037037" style="184" customWidth="1"/>
    <col min="5131" max="5379" width="10" style="184"/>
    <col min="5380" max="5380" width="15.537037037037" style="184" customWidth="1"/>
    <col min="5381" max="5381" width="12.3611111111111" style="184" customWidth="1"/>
    <col min="5382" max="5382" width="16.537037037037" style="184" customWidth="1"/>
    <col min="5383" max="5383" width="10" style="184"/>
    <col min="5384" max="5384" width="12.3611111111111" style="184" customWidth="1"/>
    <col min="5385" max="5385" width="10" style="184"/>
    <col min="5386" max="5386" width="24.537037037037" style="184" customWidth="1"/>
    <col min="5387" max="5635" width="10" style="184"/>
    <col min="5636" max="5636" width="15.537037037037" style="184" customWidth="1"/>
    <col min="5637" max="5637" width="12.3611111111111" style="184" customWidth="1"/>
    <col min="5638" max="5638" width="16.537037037037" style="184" customWidth="1"/>
    <col min="5639" max="5639" width="10" style="184"/>
    <col min="5640" max="5640" width="12.3611111111111" style="184" customWidth="1"/>
    <col min="5641" max="5641" width="10" style="184"/>
    <col min="5642" max="5642" width="24.537037037037" style="184" customWidth="1"/>
    <col min="5643" max="5891" width="10" style="184"/>
    <col min="5892" max="5892" width="15.537037037037" style="184" customWidth="1"/>
    <col min="5893" max="5893" width="12.3611111111111" style="184" customWidth="1"/>
    <col min="5894" max="5894" width="16.537037037037" style="184" customWidth="1"/>
    <col min="5895" max="5895" width="10" style="184"/>
    <col min="5896" max="5896" width="12.3611111111111" style="184" customWidth="1"/>
    <col min="5897" max="5897" width="10" style="184"/>
    <col min="5898" max="5898" width="24.537037037037" style="184" customWidth="1"/>
    <col min="5899" max="6147" width="10" style="184"/>
    <col min="6148" max="6148" width="15.537037037037" style="184" customWidth="1"/>
    <col min="6149" max="6149" width="12.3611111111111" style="184" customWidth="1"/>
    <col min="6150" max="6150" width="16.537037037037" style="184" customWidth="1"/>
    <col min="6151" max="6151" width="10" style="184"/>
    <col min="6152" max="6152" width="12.3611111111111" style="184" customWidth="1"/>
    <col min="6153" max="6153" width="10" style="184"/>
    <col min="6154" max="6154" width="24.537037037037" style="184" customWidth="1"/>
    <col min="6155" max="6403" width="10" style="184"/>
    <col min="6404" max="6404" width="15.537037037037" style="184" customWidth="1"/>
    <col min="6405" max="6405" width="12.3611111111111" style="184" customWidth="1"/>
    <col min="6406" max="6406" width="16.537037037037" style="184" customWidth="1"/>
    <col min="6407" max="6407" width="10" style="184"/>
    <col min="6408" max="6408" width="12.3611111111111" style="184" customWidth="1"/>
    <col min="6409" max="6409" width="10" style="184"/>
    <col min="6410" max="6410" width="24.537037037037" style="184" customWidth="1"/>
    <col min="6411" max="6659" width="10" style="184"/>
    <col min="6660" max="6660" width="15.537037037037" style="184" customWidth="1"/>
    <col min="6661" max="6661" width="12.3611111111111" style="184" customWidth="1"/>
    <col min="6662" max="6662" width="16.537037037037" style="184" customWidth="1"/>
    <col min="6663" max="6663" width="10" style="184"/>
    <col min="6664" max="6664" width="12.3611111111111" style="184" customWidth="1"/>
    <col min="6665" max="6665" width="10" style="184"/>
    <col min="6666" max="6666" width="24.537037037037" style="184" customWidth="1"/>
    <col min="6667" max="6915" width="10" style="184"/>
    <col min="6916" max="6916" width="15.537037037037" style="184" customWidth="1"/>
    <col min="6917" max="6917" width="12.3611111111111" style="184" customWidth="1"/>
    <col min="6918" max="6918" width="16.537037037037" style="184" customWidth="1"/>
    <col min="6919" max="6919" width="10" style="184"/>
    <col min="6920" max="6920" width="12.3611111111111" style="184" customWidth="1"/>
    <col min="6921" max="6921" width="10" style="184"/>
    <col min="6922" max="6922" width="24.537037037037" style="184" customWidth="1"/>
    <col min="6923" max="7171" width="10" style="184"/>
    <col min="7172" max="7172" width="15.537037037037" style="184" customWidth="1"/>
    <col min="7173" max="7173" width="12.3611111111111" style="184" customWidth="1"/>
    <col min="7174" max="7174" width="16.537037037037" style="184" customWidth="1"/>
    <col min="7175" max="7175" width="10" style="184"/>
    <col min="7176" max="7176" width="12.3611111111111" style="184" customWidth="1"/>
    <col min="7177" max="7177" width="10" style="184"/>
    <col min="7178" max="7178" width="24.537037037037" style="184" customWidth="1"/>
    <col min="7179" max="7427" width="10" style="184"/>
    <col min="7428" max="7428" width="15.537037037037" style="184" customWidth="1"/>
    <col min="7429" max="7429" width="12.3611111111111" style="184" customWidth="1"/>
    <col min="7430" max="7430" width="16.537037037037" style="184" customWidth="1"/>
    <col min="7431" max="7431" width="10" style="184"/>
    <col min="7432" max="7432" width="12.3611111111111" style="184" customWidth="1"/>
    <col min="7433" max="7433" width="10" style="184"/>
    <col min="7434" max="7434" width="24.537037037037" style="184" customWidth="1"/>
    <col min="7435" max="7683" width="10" style="184"/>
    <col min="7684" max="7684" width="15.537037037037" style="184" customWidth="1"/>
    <col min="7685" max="7685" width="12.3611111111111" style="184" customWidth="1"/>
    <col min="7686" max="7686" width="16.537037037037" style="184" customWidth="1"/>
    <col min="7687" max="7687" width="10" style="184"/>
    <col min="7688" max="7688" width="12.3611111111111" style="184" customWidth="1"/>
    <col min="7689" max="7689" width="10" style="184"/>
    <col min="7690" max="7690" width="24.537037037037" style="184" customWidth="1"/>
    <col min="7691" max="7939" width="10" style="184"/>
    <col min="7940" max="7940" width="15.537037037037" style="184" customWidth="1"/>
    <col min="7941" max="7941" width="12.3611111111111" style="184" customWidth="1"/>
    <col min="7942" max="7942" width="16.537037037037" style="184" customWidth="1"/>
    <col min="7943" max="7943" width="10" style="184"/>
    <col min="7944" max="7944" width="12.3611111111111" style="184" customWidth="1"/>
    <col min="7945" max="7945" width="10" style="184"/>
    <col min="7946" max="7946" width="24.537037037037" style="184" customWidth="1"/>
    <col min="7947" max="8195" width="10" style="184"/>
    <col min="8196" max="8196" width="15.537037037037" style="184" customWidth="1"/>
    <col min="8197" max="8197" width="12.3611111111111" style="184" customWidth="1"/>
    <col min="8198" max="8198" width="16.537037037037" style="184" customWidth="1"/>
    <col min="8199" max="8199" width="10" style="184"/>
    <col min="8200" max="8200" width="12.3611111111111" style="184" customWidth="1"/>
    <col min="8201" max="8201" width="10" style="184"/>
    <col min="8202" max="8202" width="24.537037037037" style="184" customWidth="1"/>
    <col min="8203" max="8451" width="10" style="184"/>
    <col min="8452" max="8452" width="15.537037037037" style="184" customWidth="1"/>
    <col min="8453" max="8453" width="12.3611111111111" style="184" customWidth="1"/>
    <col min="8454" max="8454" width="16.537037037037" style="184" customWidth="1"/>
    <col min="8455" max="8455" width="10" style="184"/>
    <col min="8456" max="8456" width="12.3611111111111" style="184" customWidth="1"/>
    <col min="8457" max="8457" width="10" style="184"/>
    <col min="8458" max="8458" width="24.537037037037" style="184" customWidth="1"/>
    <col min="8459" max="8707" width="10" style="184"/>
    <col min="8708" max="8708" width="15.537037037037" style="184" customWidth="1"/>
    <col min="8709" max="8709" width="12.3611111111111" style="184" customWidth="1"/>
    <col min="8710" max="8710" width="16.537037037037" style="184" customWidth="1"/>
    <col min="8711" max="8711" width="10" style="184"/>
    <col min="8712" max="8712" width="12.3611111111111" style="184" customWidth="1"/>
    <col min="8713" max="8713" width="10" style="184"/>
    <col min="8714" max="8714" width="24.537037037037" style="184" customWidth="1"/>
    <col min="8715" max="8963" width="10" style="184"/>
    <col min="8964" max="8964" width="15.537037037037" style="184" customWidth="1"/>
    <col min="8965" max="8965" width="12.3611111111111" style="184" customWidth="1"/>
    <col min="8966" max="8966" width="16.537037037037" style="184" customWidth="1"/>
    <col min="8967" max="8967" width="10" style="184"/>
    <col min="8968" max="8968" width="12.3611111111111" style="184" customWidth="1"/>
    <col min="8969" max="8969" width="10" style="184"/>
    <col min="8970" max="8970" width="24.537037037037" style="184" customWidth="1"/>
    <col min="8971" max="9219" width="10" style="184"/>
    <col min="9220" max="9220" width="15.537037037037" style="184" customWidth="1"/>
    <col min="9221" max="9221" width="12.3611111111111" style="184" customWidth="1"/>
    <col min="9222" max="9222" width="16.537037037037" style="184" customWidth="1"/>
    <col min="9223" max="9223" width="10" style="184"/>
    <col min="9224" max="9224" width="12.3611111111111" style="184" customWidth="1"/>
    <col min="9225" max="9225" width="10" style="184"/>
    <col min="9226" max="9226" width="24.537037037037" style="184" customWidth="1"/>
    <col min="9227" max="9475" width="10" style="184"/>
    <col min="9476" max="9476" width="15.537037037037" style="184" customWidth="1"/>
    <col min="9477" max="9477" width="12.3611111111111" style="184" customWidth="1"/>
    <col min="9478" max="9478" width="16.537037037037" style="184" customWidth="1"/>
    <col min="9479" max="9479" width="10" style="184"/>
    <col min="9480" max="9480" width="12.3611111111111" style="184" customWidth="1"/>
    <col min="9481" max="9481" width="10" style="184"/>
    <col min="9482" max="9482" width="24.537037037037" style="184" customWidth="1"/>
    <col min="9483" max="9731" width="10" style="184"/>
    <col min="9732" max="9732" width="15.537037037037" style="184" customWidth="1"/>
    <col min="9733" max="9733" width="12.3611111111111" style="184" customWidth="1"/>
    <col min="9734" max="9734" width="16.537037037037" style="184" customWidth="1"/>
    <col min="9735" max="9735" width="10" style="184"/>
    <col min="9736" max="9736" width="12.3611111111111" style="184" customWidth="1"/>
    <col min="9737" max="9737" width="10" style="184"/>
    <col min="9738" max="9738" width="24.537037037037" style="184" customWidth="1"/>
    <col min="9739" max="9987" width="10" style="184"/>
    <col min="9988" max="9988" width="15.537037037037" style="184" customWidth="1"/>
    <col min="9989" max="9989" width="12.3611111111111" style="184" customWidth="1"/>
    <col min="9990" max="9990" width="16.537037037037" style="184" customWidth="1"/>
    <col min="9991" max="9991" width="10" style="184"/>
    <col min="9992" max="9992" width="12.3611111111111" style="184" customWidth="1"/>
    <col min="9993" max="9993" width="10" style="184"/>
    <col min="9994" max="9994" width="24.537037037037" style="184" customWidth="1"/>
    <col min="9995" max="10243" width="10" style="184"/>
    <col min="10244" max="10244" width="15.537037037037" style="184" customWidth="1"/>
    <col min="10245" max="10245" width="12.3611111111111" style="184" customWidth="1"/>
    <col min="10246" max="10246" width="16.537037037037" style="184" customWidth="1"/>
    <col min="10247" max="10247" width="10" style="184"/>
    <col min="10248" max="10248" width="12.3611111111111" style="184" customWidth="1"/>
    <col min="10249" max="10249" width="10" style="184"/>
    <col min="10250" max="10250" width="24.537037037037" style="184" customWidth="1"/>
    <col min="10251" max="10499" width="10" style="184"/>
    <col min="10500" max="10500" width="15.537037037037" style="184" customWidth="1"/>
    <col min="10501" max="10501" width="12.3611111111111" style="184" customWidth="1"/>
    <col min="10502" max="10502" width="16.537037037037" style="184" customWidth="1"/>
    <col min="10503" max="10503" width="10" style="184"/>
    <col min="10504" max="10504" width="12.3611111111111" style="184" customWidth="1"/>
    <col min="10505" max="10505" width="10" style="184"/>
    <col min="10506" max="10506" width="24.537037037037" style="184" customWidth="1"/>
    <col min="10507" max="10755" width="10" style="184"/>
    <col min="10756" max="10756" width="15.537037037037" style="184" customWidth="1"/>
    <col min="10757" max="10757" width="12.3611111111111" style="184" customWidth="1"/>
    <col min="10758" max="10758" width="16.537037037037" style="184" customWidth="1"/>
    <col min="10759" max="10759" width="10" style="184"/>
    <col min="10760" max="10760" width="12.3611111111111" style="184" customWidth="1"/>
    <col min="10761" max="10761" width="10" style="184"/>
    <col min="10762" max="10762" width="24.537037037037" style="184" customWidth="1"/>
    <col min="10763" max="11011" width="10" style="184"/>
    <col min="11012" max="11012" width="15.537037037037" style="184" customWidth="1"/>
    <col min="11013" max="11013" width="12.3611111111111" style="184" customWidth="1"/>
    <col min="11014" max="11014" width="16.537037037037" style="184" customWidth="1"/>
    <col min="11015" max="11015" width="10" style="184"/>
    <col min="11016" max="11016" width="12.3611111111111" style="184" customWidth="1"/>
    <col min="11017" max="11017" width="10" style="184"/>
    <col min="11018" max="11018" width="24.537037037037" style="184" customWidth="1"/>
    <col min="11019" max="11267" width="10" style="184"/>
    <col min="11268" max="11268" width="15.537037037037" style="184" customWidth="1"/>
    <col min="11269" max="11269" width="12.3611111111111" style="184" customWidth="1"/>
    <col min="11270" max="11270" width="16.537037037037" style="184" customWidth="1"/>
    <col min="11271" max="11271" width="10" style="184"/>
    <col min="11272" max="11272" width="12.3611111111111" style="184" customWidth="1"/>
    <col min="11273" max="11273" width="10" style="184"/>
    <col min="11274" max="11274" width="24.537037037037" style="184" customWidth="1"/>
    <col min="11275" max="11523" width="10" style="184"/>
    <col min="11524" max="11524" width="15.537037037037" style="184" customWidth="1"/>
    <col min="11525" max="11525" width="12.3611111111111" style="184" customWidth="1"/>
    <col min="11526" max="11526" width="16.537037037037" style="184" customWidth="1"/>
    <col min="11527" max="11527" width="10" style="184"/>
    <col min="11528" max="11528" width="12.3611111111111" style="184" customWidth="1"/>
    <col min="11529" max="11529" width="10" style="184"/>
    <col min="11530" max="11530" width="24.537037037037" style="184" customWidth="1"/>
    <col min="11531" max="11779" width="10" style="184"/>
    <col min="11780" max="11780" width="15.537037037037" style="184" customWidth="1"/>
    <col min="11781" max="11781" width="12.3611111111111" style="184" customWidth="1"/>
    <col min="11782" max="11782" width="16.537037037037" style="184" customWidth="1"/>
    <col min="11783" max="11783" width="10" style="184"/>
    <col min="11784" max="11784" width="12.3611111111111" style="184" customWidth="1"/>
    <col min="11785" max="11785" width="10" style="184"/>
    <col min="11786" max="11786" width="24.537037037037" style="184" customWidth="1"/>
    <col min="11787" max="12035" width="10" style="184"/>
    <col min="12036" max="12036" width="15.537037037037" style="184" customWidth="1"/>
    <col min="12037" max="12037" width="12.3611111111111" style="184" customWidth="1"/>
    <col min="12038" max="12038" width="16.537037037037" style="184" customWidth="1"/>
    <col min="12039" max="12039" width="10" style="184"/>
    <col min="12040" max="12040" width="12.3611111111111" style="184" customWidth="1"/>
    <col min="12041" max="12041" width="10" style="184"/>
    <col min="12042" max="12042" width="24.537037037037" style="184" customWidth="1"/>
    <col min="12043" max="12291" width="10" style="184"/>
    <col min="12292" max="12292" width="15.537037037037" style="184" customWidth="1"/>
    <col min="12293" max="12293" width="12.3611111111111" style="184" customWidth="1"/>
    <col min="12294" max="12294" width="16.537037037037" style="184" customWidth="1"/>
    <col min="12295" max="12295" width="10" style="184"/>
    <col min="12296" max="12296" width="12.3611111111111" style="184" customWidth="1"/>
    <col min="12297" max="12297" width="10" style="184"/>
    <col min="12298" max="12298" width="24.537037037037" style="184" customWidth="1"/>
    <col min="12299" max="12547" width="10" style="184"/>
    <col min="12548" max="12548" width="15.537037037037" style="184" customWidth="1"/>
    <col min="12549" max="12549" width="12.3611111111111" style="184" customWidth="1"/>
    <col min="12550" max="12550" width="16.537037037037" style="184" customWidth="1"/>
    <col min="12551" max="12551" width="10" style="184"/>
    <col min="12552" max="12552" width="12.3611111111111" style="184" customWidth="1"/>
    <col min="12553" max="12553" width="10" style="184"/>
    <col min="12554" max="12554" width="24.537037037037" style="184" customWidth="1"/>
    <col min="12555" max="12803" width="10" style="184"/>
    <col min="12804" max="12804" width="15.537037037037" style="184" customWidth="1"/>
    <col min="12805" max="12805" width="12.3611111111111" style="184" customWidth="1"/>
    <col min="12806" max="12806" width="16.537037037037" style="184" customWidth="1"/>
    <col min="12807" max="12807" width="10" style="184"/>
    <col min="12808" max="12808" width="12.3611111111111" style="184" customWidth="1"/>
    <col min="12809" max="12809" width="10" style="184"/>
    <col min="12810" max="12810" width="24.537037037037" style="184" customWidth="1"/>
    <col min="12811" max="13059" width="10" style="184"/>
    <col min="13060" max="13060" width="15.537037037037" style="184" customWidth="1"/>
    <col min="13061" max="13061" width="12.3611111111111" style="184" customWidth="1"/>
    <col min="13062" max="13062" width="16.537037037037" style="184" customWidth="1"/>
    <col min="13063" max="13063" width="10" style="184"/>
    <col min="13064" max="13064" width="12.3611111111111" style="184" customWidth="1"/>
    <col min="13065" max="13065" width="10" style="184"/>
    <col min="13066" max="13066" width="24.537037037037" style="184" customWidth="1"/>
    <col min="13067" max="13315" width="10" style="184"/>
    <col min="13316" max="13316" width="15.537037037037" style="184" customWidth="1"/>
    <col min="13317" max="13317" width="12.3611111111111" style="184" customWidth="1"/>
    <col min="13318" max="13318" width="16.537037037037" style="184" customWidth="1"/>
    <col min="13319" max="13319" width="10" style="184"/>
    <col min="13320" max="13320" width="12.3611111111111" style="184" customWidth="1"/>
    <col min="13321" max="13321" width="10" style="184"/>
    <col min="13322" max="13322" width="24.537037037037" style="184" customWidth="1"/>
    <col min="13323" max="13571" width="10" style="184"/>
    <col min="13572" max="13572" width="15.537037037037" style="184" customWidth="1"/>
    <col min="13573" max="13573" width="12.3611111111111" style="184" customWidth="1"/>
    <col min="13574" max="13574" width="16.537037037037" style="184" customWidth="1"/>
    <col min="13575" max="13575" width="10" style="184"/>
    <col min="13576" max="13576" width="12.3611111111111" style="184" customWidth="1"/>
    <col min="13577" max="13577" width="10" style="184"/>
    <col min="13578" max="13578" width="24.537037037037" style="184" customWidth="1"/>
    <col min="13579" max="13827" width="10" style="184"/>
    <col min="13828" max="13828" width="15.537037037037" style="184" customWidth="1"/>
    <col min="13829" max="13829" width="12.3611111111111" style="184" customWidth="1"/>
    <col min="13830" max="13830" width="16.537037037037" style="184" customWidth="1"/>
    <col min="13831" max="13831" width="10" style="184"/>
    <col min="13832" max="13832" width="12.3611111111111" style="184" customWidth="1"/>
    <col min="13833" max="13833" width="10" style="184"/>
    <col min="13834" max="13834" width="24.537037037037" style="184" customWidth="1"/>
    <col min="13835" max="14083" width="10" style="184"/>
    <col min="14084" max="14084" width="15.537037037037" style="184" customWidth="1"/>
    <col min="14085" max="14085" width="12.3611111111111" style="184" customWidth="1"/>
    <col min="14086" max="14086" width="16.537037037037" style="184" customWidth="1"/>
    <col min="14087" max="14087" width="10" style="184"/>
    <col min="14088" max="14088" width="12.3611111111111" style="184" customWidth="1"/>
    <col min="14089" max="14089" width="10" style="184"/>
    <col min="14090" max="14090" width="24.537037037037" style="184" customWidth="1"/>
    <col min="14091" max="14339" width="10" style="184"/>
    <col min="14340" max="14340" width="15.537037037037" style="184" customWidth="1"/>
    <col min="14341" max="14341" width="12.3611111111111" style="184" customWidth="1"/>
    <col min="14342" max="14342" width="16.537037037037" style="184" customWidth="1"/>
    <col min="14343" max="14343" width="10" style="184"/>
    <col min="14344" max="14344" width="12.3611111111111" style="184" customWidth="1"/>
    <col min="14345" max="14345" width="10" style="184"/>
    <col min="14346" max="14346" width="24.537037037037" style="184" customWidth="1"/>
    <col min="14347" max="14595" width="10" style="184"/>
    <col min="14596" max="14596" width="15.537037037037" style="184" customWidth="1"/>
    <col min="14597" max="14597" width="12.3611111111111" style="184" customWidth="1"/>
    <col min="14598" max="14598" width="16.537037037037" style="184" customWidth="1"/>
    <col min="14599" max="14599" width="10" style="184"/>
    <col min="14600" max="14600" width="12.3611111111111" style="184" customWidth="1"/>
    <col min="14601" max="14601" width="10" style="184"/>
    <col min="14602" max="14602" width="24.537037037037" style="184" customWidth="1"/>
    <col min="14603" max="14851" width="10" style="184"/>
    <col min="14852" max="14852" width="15.537037037037" style="184" customWidth="1"/>
    <col min="14853" max="14853" width="12.3611111111111" style="184" customWidth="1"/>
    <col min="14854" max="14854" width="16.537037037037" style="184" customWidth="1"/>
    <col min="14855" max="14855" width="10" style="184"/>
    <col min="14856" max="14856" width="12.3611111111111" style="184" customWidth="1"/>
    <col min="14857" max="14857" width="10" style="184"/>
    <col min="14858" max="14858" width="24.537037037037" style="184" customWidth="1"/>
    <col min="14859" max="15107" width="10" style="184"/>
    <col min="15108" max="15108" width="15.537037037037" style="184" customWidth="1"/>
    <col min="15109" max="15109" width="12.3611111111111" style="184" customWidth="1"/>
    <col min="15110" max="15110" width="16.537037037037" style="184" customWidth="1"/>
    <col min="15111" max="15111" width="10" style="184"/>
    <col min="15112" max="15112" width="12.3611111111111" style="184" customWidth="1"/>
    <col min="15113" max="15113" width="10" style="184"/>
    <col min="15114" max="15114" width="24.537037037037" style="184" customWidth="1"/>
    <col min="15115" max="15363" width="10" style="184"/>
    <col min="15364" max="15364" width="15.537037037037" style="184" customWidth="1"/>
    <col min="15365" max="15365" width="12.3611111111111" style="184" customWidth="1"/>
    <col min="15366" max="15366" width="16.537037037037" style="184" customWidth="1"/>
    <col min="15367" max="15367" width="10" style="184"/>
    <col min="15368" max="15368" width="12.3611111111111" style="184" customWidth="1"/>
    <col min="15369" max="15369" width="10" style="184"/>
    <col min="15370" max="15370" width="24.537037037037" style="184" customWidth="1"/>
    <col min="15371" max="15619" width="10" style="184"/>
    <col min="15620" max="15620" width="15.537037037037" style="184" customWidth="1"/>
    <col min="15621" max="15621" width="12.3611111111111" style="184" customWidth="1"/>
    <col min="15622" max="15622" width="16.537037037037" style="184" customWidth="1"/>
    <col min="15623" max="15623" width="10" style="184"/>
    <col min="15624" max="15624" width="12.3611111111111" style="184" customWidth="1"/>
    <col min="15625" max="15625" width="10" style="184"/>
    <col min="15626" max="15626" width="24.537037037037" style="184" customWidth="1"/>
    <col min="15627" max="15875" width="10" style="184"/>
    <col min="15876" max="15876" width="15.537037037037" style="184" customWidth="1"/>
    <col min="15877" max="15877" width="12.3611111111111" style="184" customWidth="1"/>
    <col min="15878" max="15878" width="16.537037037037" style="184" customWidth="1"/>
    <col min="15879" max="15879" width="10" style="184"/>
    <col min="15880" max="15880" width="12.3611111111111" style="184" customWidth="1"/>
    <col min="15881" max="15881" width="10" style="184"/>
    <col min="15882" max="15882" width="24.537037037037" style="184" customWidth="1"/>
    <col min="15883" max="16131" width="10" style="184"/>
    <col min="16132" max="16132" width="15.537037037037" style="184" customWidth="1"/>
    <col min="16133" max="16133" width="12.3611111111111" style="184" customWidth="1"/>
    <col min="16134" max="16134" width="16.537037037037" style="184" customWidth="1"/>
    <col min="16135" max="16135" width="10" style="184"/>
    <col min="16136" max="16136" width="12.3611111111111" style="184" customWidth="1"/>
    <col min="16137" max="16137" width="10" style="184"/>
    <col min="16138" max="16138" width="24.537037037037" style="184" customWidth="1"/>
    <col min="16139" max="16384" width="10" style="184"/>
  </cols>
  <sheetData>
    <row r="1" s="44" customFormat="1" ht="20.4" spans="1:9">
      <c r="A1" s="185" t="s">
        <v>542</v>
      </c>
    </row>
    <row r="2" ht="24" customHeight="1" spans="1:9">
      <c r="A2" s="186" t="s">
        <v>543</v>
      </c>
      <c r="B2" s="187"/>
      <c r="C2" s="187"/>
      <c r="D2" s="187"/>
      <c r="E2" s="187"/>
      <c r="F2" s="187"/>
      <c r="G2" s="187"/>
      <c r="H2" s="187"/>
      <c r="I2" s="187"/>
    </row>
    <row r="3" ht="24" customHeight="1" spans="1:9">
      <c r="A3" s="187"/>
      <c r="B3" s="187"/>
      <c r="C3" s="187"/>
      <c r="D3" s="187"/>
      <c r="E3" s="187"/>
      <c r="F3" s="187"/>
      <c r="G3" s="187"/>
      <c r="H3" s="187"/>
      <c r="I3" s="187"/>
    </row>
    <row r="4" ht="24" customHeight="1" spans="1:9">
      <c r="A4" s="188"/>
      <c r="B4" s="189"/>
      <c r="C4" s="189"/>
      <c r="D4" s="189"/>
      <c r="E4" s="189"/>
      <c r="F4" s="189"/>
      <c r="G4" s="189"/>
      <c r="H4" s="189"/>
      <c r="I4" s="190"/>
    </row>
    <row r="5" ht="15.75" customHeight="1" spans="1:9">
      <c r="A5" s="191" t="s">
        <v>226</v>
      </c>
      <c r="B5" s="191" t="s">
        <v>544</v>
      </c>
      <c r="C5" s="191"/>
      <c r="D5" s="191"/>
      <c r="E5" s="191"/>
      <c r="F5" s="191"/>
      <c r="G5" s="191"/>
      <c r="H5" s="191"/>
      <c r="I5" s="191"/>
    </row>
    <row r="6" ht="15.75" customHeight="1" spans="1:9">
      <c r="A6" s="191"/>
      <c r="B6" s="191"/>
      <c r="C6" s="191"/>
      <c r="D6" s="191"/>
      <c r="E6" s="191"/>
      <c r="F6" s="191"/>
      <c r="G6" s="191"/>
      <c r="H6" s="191"/>
      <c r="I6" s="191"/>
    </row>
    <row r="7" ht="29" customHeight="1" spans="1:9">
      <c r="A7" s="192" t="s">
        <v>228</v>
      </c>
      <c r="B7" s="191" t="s">
        <v>56</v>
      </c>
      <c r="C7" s="191"/>
      <c r="D7" s="191"/>
      <c r="E7" s="191"/>
      <c r="F7" s="191" t="s">
        <v>229</v>
      </c>
      <c r="G7" s="191" t="s">
        <v>545</v>
      </c>
      <c r="H7" s="191"/>
      <c r="I7" s="191"/>
    </row>
    <row r="8" ht="15.75" customHeight="1" spans="1:9">
      <c r="A8" s="191" t="s">
        <v>488</v>
      </c>
      <c r="B8" s="192"/>
      <c r="C8" s="192"/>
      <c r="D8" s="191" t="s">
        <v>489</v>
      </c>
      <c r="E8" s="191" t="s">
        <v>490</v>
      </c>
      <c r="F8" s="193" t="s">
        <v>490</v>
      </c>
      <c r="G8" s="193" t="s">
        <v>61</v>
      </c>
      <c r="H8" s="193" t="s">
        <v>62</v>
      </c>
      <c r="I8" s="193" t="s">
        <v>63</v>
      </c>
    </row>
    <row r="9" ht="15.75" customHeight="1" spans="1:9">
      <c r="A9" s="191"/>
      <c r="B9" s="192"/>
      <c r="C9" s="192"/>
      <c r="D9" s="191" t="s">
        <v>491</v>
      </c>
      <c r="E9" s="191" t="s">
        <v>491</v>
      </c>
      <c r="F9" s="193" t="s">
        <v>64</v>
      </c>
      <c r="G9" s="193"/>
      <c r="H9" s="193"/>
      <c r="I9" s="193"/>
    </row>
    <row r="10" ht="15.75" customHeight="1" spans="1:9">
      <c r="A10" s="191"/>
      <c r="B10" s="192" t="s">
        <v>231</v>
      </c>
      <c r="C10" s="192"/>
      <c r="D10" s="194">
        <v>101.89</v>
      </c>
      <c r="E10" s="194">
        <v>101.89</v>
      </c>
      <c r="F10" s="194">
        <v>104.64</v>
      </c>
      <c r="G10" s="194">
        <v>10</v>
      </c>
      <c r="H10" s="195">
        <f>F10/E10</f>
        <v>1.02698989105899</v>
      </c>
      <c r="I10" s="196">
        <v>10</v>
      </c>
    </row>
    <row r="11" ht="15.75" customHeight="1" spans="1:9">
      <c r="A11" s="191"/>
      <c r="B11" s="192" t="s">
        <v>232</v>
      </c>
      <c r="C11" s="192"/>
      <c r="D11" s="197"/>
      <c r="E11" s="197"/>
      <c r="F11" s="197"/>
      <c r="G11" s="192"/>
      <c r="H11" s="192"/>
      <c r="I11" s="192"/>
    </row>
    <row r="12" ht="15.75" customHeight="1" spans="1:9">
      <c r="A12" s="191"/>
      <c r="B12" s="198" t="s">
        <v>492</v>
      </c>
      <c r="C12" s="198"/>
      <c r="D12" s="197"/>
      <c r="E12" s="197"/>
      <c r="F12" s="197"/>
      <c r="G12" s="192"/>
      <c r="H12" s="192"/>
      <c r="I12" s="192"/>
    </row>
    <row r="13" ht="15.75" customHeight="1" spans="1:9">
      <c r="A13" s="191"/>
      <c r="B13" s="199" t="s">
        <v>493</v>
      </c>
      <c r="C13" s="199"/>
      <c r="D13" s="192"/>
      <c r="E13" s="192"/>
      <c r="F13" s="192"/>
      <c r="G13" s="192"/>
      <c r="H13" s="192"/>
      <c r="I13" s="192"/>
    </row>
    <row r="14" ht="30" customHeight="1" spans="1:9">
      <c r="A14" s="191" t="s">
        <v>74</v>
      </c>
      <c r="B14" s="200" t="s">
        <v>75</v>
      </c>
      <c r="C14" s="200"/>
      <c r="D14" s="200"/>
      <c r="E14" s="200"/>
      <c r="F14" s="200" t="s">
        <v>76</v>
      </c>
      <c r="G14" s="200"/>
      <c r="H14" s="200"/>
      <c r="I14" s="200"/>
    </row>
    <row r="15" ht="26.4" customHeight="1" spans="1:9">
      <c r="A15" s="191"/>
      <c r="B15" s="192" t="s">
        <v>546</v>
      </c>
      <c r="C15" s="192"/>
      <c r="D15" s="192"/>
      <c r="E15" s="192"/>
      <c r="F15" s="192" t="s">
        <v>547</v>
      </c>
      <c r="G15" s="192"/>
      <c r="H15" s="192"/>
      <c r="I15" s="192"/>
    </row>
    <row r="16" ht="50" customHeight="1" spans="1:9">
      <c r="A16" s="191"/>
      <c r="B16" s="192"/>
      <c r="C16" s="192"/>
      <c r="D16" s="192"/>
      <c r="E16" s="192"/>
      <c r="F16" s="192"/>
      <c r="G16" s="192"/>
      <c r="H16" s="192"/>
      <c r="I16" s="192"/>
    </row>
    <row r="17" ht="22" customHeight="1" spans="1:9">
      <c r="A17" s="191" t="s">
        <v>548</v>
      </c>
      <c r="B17" s="191" t="s">
        <v>80</v>
      </c>
      <c r="C17" s="191" t="s">
        <v>81</v>
      </c>
      <c r="D17" s="191" t="s">
        <v>82</v>
      </c>
      <c r="E17" s="191" t="s">
        <v>497</v>
      </c>
      <c r="F17" s="191" t="s">
        <v>498</v>
      </c>
      <c r="G17" s="191" t="s">
        <v>61</v>
      </c>
      <c r="H17" s="191" t="s">
        <v>63</v>
      </c>
      <c r="I17" s="191" t="s">
        <v>499</v>
      </c>
    </row>
    <row r="18" ht="15.75" customHeight="1" spans="1:9">
      <c r="A18" s="191"/>
      <c r="B18" s="191"/>
      <c r="C18" s="191"/>
      <c r="D18" s="191"/>
      <c r="E18" s="201" t="s">
        <v>500</v>
      </c>
      <c r="F18" s="201" t="s">
        <v>501</v>
      </c>
      <c r="G18" s="191"/>
      <c r="H18" s="191"/>
      <c r="I18" s="191" t="s">
        <v>502</v>
      </c>
    </row>
    <row r="19" spans="1:9">
      <c r="A19" s="191"/>
      <c r="B19" s="191"/>
      <c r="C19" s="191"/>
      <c r="D19" s="191"/>
      <c r="E19" s="202"/>
      <c r="F19" s="202"/>
      <c r="G19" s="191"/>
      <c r="H19" s="191"/>
      <c r="I19" s="191" t="s">
        <v>503</v>
      </c>
    </row>
    <row r="20" ht="28" customHeight="1" spans="1:9">
      <c r="A20" s="191"/>
      <c r="B20" s="191" t="s">
        <v>549</v>
      </c>
      <c r="C20" s="191" t="s">
        <v>87</v>
      </c>
      <c r="D20" s="203" t="s">
        <v>550</v>
      </c>
      <c r="E20" s="204" t="s">
        <v>551</v>
      </c>
      <c r="F20" s="205" t="s">
        <v>552</v>
      </c>
      <c r="G20" s="201">
        <v>5</v>
      </c>
      <c r="H20" s="201">
        <v>5</v>
      </c>
      <c r="I20" s="201"/>
    </row>
    <row r="21" ht="20" customHeight="1" spans="1:9">
      <c r="A21" s="191"/>
      <c r="B21" s="191"/>
      <c r="C21" s="191"/>
      <c r="D21" s="206"/>
      <c r="E21" s="207"/>
      <c r="F21" s="208"/>
      <c r="G21" s="202"/>
      <c r="H21" s="202"/>
      <c r="I21" s="202"/>
    </row>
    <row r="22" ht="28" customHeight="1" spans="1:9">
      <c r="A22" s="191"/>
      <c r="B22" s="191"/>
      <c r="C22" s="191"/>
      <c r="D22" s="192" t="s">
        <v>553</v>
      </c>
      <c r="E22" s="209">
        <v>1</v>
      </c>
      <c r="F22" s="209">
        <v>1</v>
      </c>
      <c r="G22" s="210">
        <v>5</v>
      </c>
      <c r="H22" s="210">
        <v>5</v>
      </c>
      <c r="I22" s="192"/>
    </row>
    <row r="23" ht="28" customHeight="1" spans="1:9">
      <c r="A23" s="191"/>
      <c r="B23" s="191"/>
      <c r="C23" s="191" t="s">
        <v>139</v>
      </c>
      <c r="D23" s="192" t="s">
        <v>554</v>
      </c>
      <c r="E23" s="211">
        <v>1</v>
      </c>
      <c r="F23" s="212">
        <v>1</v>
      </c>
      <c r="G23" s="191">
        <v>5</v>
      </c>
      <c r="H23" s="191">
        <v>5</v>
      </c>
      <c r="I23" s="192"/>
    </row>
    <row r="24" ht="45" customHeight="1" spans="1:9">
      <c r="A24" s="191"/>
      <c r="B24" s="191"/>
      <c r="C24" s="191"/>
      <c r="D24" s="192" t="s">
        <v>555</v>
      </c>
      <c r="E24" s="211">
        <v>1</v>
      </c>
      <c r="F24" s="212">
        <v>1</v>
      </c>
      <c r="G24" s="191">
        <v>5</v>
      </c>
      <c r="H24" s="191">
        <v>5</v>
      </c>
      <c r="I24" s="192"/>
    </row>
    <row r="25" ht="28" customHeight="1" spans="1:9">
      <c r="A25" s="191"/>
      <c r="B25" s="191"/>
      <c r="C25" s="191"/>
      <c r="D25" s="192" t="s">
        <v>556</v>
      </c>
      <c r="E25" s="211">
        <v>1</v>
      </c>
      <c r="F25" s="212">
        <v>1</v>
      </c>
      <c r="G25" s="191">
        <v>5</v>
      </c>
      <c r="H25" s="191">
        <v>5</v>
      </c>
      <c r="I25" s="192"/>
    </row>
    <row r="26" ht="0.65" hidden="1" customHeight="1" spans="1:9">
      <c r="A26" s="191"/>
      <c r="B26" s="191"/>
      <c r="C26" s="213"/>
      <c r="D26" s="192"/>
      <c r="E26" s="211"/>
      <c r="F26" s="212"/>
      <c r="G26" s="191"/>
      <c r="H26" s="191"/>
      <c r="I26" s="192"/>
    </row>
    <row r="27" hidden="1" spans="1:9">
      <c r="A27" s="191"/>
      <c r="B27" s="191"/>
      <c r="C27" s="213"/>
      <c r="D27" s="192"/>
      <c r="E27" s="211"/>
      <c r="F27" s="212"/>
      <c r="G27" s="191"/>
      <c r="H27" s="191"/>
      <c r="I27" s="192"/>
    </row>
    <row r="28" ht="26" customHeight="1" spans="1:9">
      <c r="A28" s="191"/>
      <c r="B28" s="191"/>
      <c r="C28" s="191" t="s">
        <v>169</v>
      </c>
      <c r="D28" s="192" t="s">
        <v>557</v>
      </c>
      <c r="E28" s="211">
        <v>1</v>
      </c>
      <c r="F28" s="212">
        <v>1</v>
      </c>
      <c r="G28" s="191">
        <v>5</v>
      </c>
      <c r="H28" s="191">
        <v>10</v>
      </c>
      <c r="I28" s="192"/>
    </row>
    <row r="29" ht="26" customHeight="1" spans="1:9">
      <c r="A29" s="191"/>
      <c r="B29" s="191"/>
      <c r="C29" s="191" t="s">
        <v>173</v>
      </c>
      <c r="D29" s="192" t="s">
        <v>558</v>
      </c>
      <c r="E29" s="214" t="s">
        <v>559</v>
      </c>
      <c r="F29" s="192" t="s">
        <v>152</v>
      </c>
      <c r="G29" s="191">
        <v>10</v>
      </c>
      <c r="H29" s="191">
        <v>10</v>
      </c>
      <c r="I29" s="192"/>
    </row>
    <row r="30" ht="33.65" hidden="1" customHeight="1" spans="1:9">
      <c r="A30" s="191"/>
      <c r="B30" s="191"/>
      <c r="C30" s="191"/>
      <c r="D30" s="192" t="s">
        <v>558</v>
      </c>
      <c r="E30" s="214" t="s">
        <v>559</v>
      </c>
      <c r="F30" s="192" t="s">
        <v>152</v>
      </c>
      <c r="G30" s="191">
        <v>10</v>
      </c>
      <c r="H30" s="191">
        <v>10</v>
      </c>
      <c r="I30" s="192"/>
    </row>
    <row r="31" ht="29" customHeight="1" spans="1:9">
      <c r="A31" s="191"/>
      <c r="B31" s="191" t="s">
        <v>560</v>
      </c>
      <c r="C31" s="191" t="s">
        <v>180</v>
      </c>
      <c r="D31" s="192" t="s">
        <v>561</v>
      </c>
      <c r="E31" s="192" t="s">
        <v>295</v>
      </c>
      <c r="F31" s="192" t="s">
        <v>295</v>
      </c>
      <c r="G31" s="191">
        <v>10</v>
      </c>
      <c r="H31" s="191">
        <v>10</v>
      </c>
      <c r="I31" s="192"/>
    </row>
    <row r="32" spans="1:9">
      <c r="A32" s="191"/>
      <c r="B32" s="191"/>
      <c r="C32" s="213"/>
      <c r="D32" s="192" t="s">
        <v>562</v>
      </c>
      <c r="E32" s="192" t="s">
        <v>295</v>
      </c>
      <c r="F32" s="192" t="s">
        <v>295</v>
      </c>
      <c r="G32" s="191">
        <v>10</v>
      </c>
      <c r="H32" s="191">
        <v>10</v>
      </c>
      <c r="I32" s="192"/>
    </row>
    <row r="33" ht="39" customHeight="1" spans="1:9">
      <c r="A33" s="191"/>
      <c r="B33" s="191"/>
      <c r="C33" s="191" t="s">
        <v>563</v>
      </c>
      <c r="D33" s="192"/>
      <c r="E33" s="214"/>
      <c r="F33" s="192"/>
      <c r="G33" s="191"/>
      <c r="H33" s="191"/>
      <c r="I33" s="192"/>
    </row>
    <row r="34" ht="43.2" spans="1:9">
      <c r="A34" s="191"/>
      <c r="B34" s="191"/>
      <c r="C34" s="191" t="s">
        <v>207</v>
      </c>
      <c r="D34" s="192" t="s">
        <v>564</v>
      </c>
      <c r="E34" s="192" t="s">
        <v>565</v>
      </c>
      <c r="F34" s="192" t="s">
        <v>566</v>
      </c>
      <c r="G34" s="191">
        <v>10</v>
      </c>
      <c r="H34" s="191">
        <v>10</v>
      </c>
      <c r="I34" s="192"/>
    </row>
    <row r="35" ht="22" customHeight="1" spans="1:9">
      <c r="A35" s="191"/>
      <c r="B35" s="191" t="s">
        <v>567</v>
      </c>
      <c r="C35" s="191" t="s">
        <v>219</v>
      </c>
      <c r="D35" s="191" t="s">
        <v>568</v>
      </c>
      <c r="E35" s="212" t="s">
        <v>91</v>
      </c>
      <c r="F35" s="212">
        <v>0.99</v>
      </c>
      <c r="G35" s="191">
        <v>10</v>
      </c>
      <c r="H35" s="191">
        <v>10</v>
      </c>
      <c r="I35" s="192"/>
    </row>
    <row r="36" ht="22" customHeight="1" spans="1:9">
      <c r="A36" s="191"/>
      <c r="B36" s="191"/>
      <c r="C36" s="191"/>
      <c r="D36" s="191"/>
      <c r="E36" s="192"/>
      <c r="F36" s="192"/>
      <c r="G36" s="191"/>
      <c r="H36" s="191"/>
      <c r="I36" s="192"/>
    </row>
    <row r="37" spans="1:9">
      <c r="A37" s="191" t="s">
        <v>569</v>
      </c>
      <c r="B37" s="191"/>
      <c r="C37" s="191"/>
      <c r="D37" s="191"/>
      <c r="E37" s="191"/>
      <c r="F37" s="191"/>
      <c r="G37" s="191">
        <f>G10+SUM(G20:G36)</f>
        <v>100</v>
      </c>
      <c r="H37" s="191">
        <v>99</v>
      </c>
      <c r="I37" s="192"/>
    </row>
    <row r="38" s="2" customFormat="1" spans="1:9">
      <c r="A38" s="36"/>
      <c r="B38" s="36"/>
      <c r="C38" s="36"/>
      <c r="D38" s="36"/>
      <c r="E38" s="37"/>
      <c r="F38" s="36"/>
      <c r="G38" s="37"/>
      <c r="H38" s="36"/>
      <c r="I38" s="36"/>
    </row>
    <row r="39" customFormat="1" ht="25" customHeight="1" spans="1:9">
      <c r="A39" s="38" t="s">
        <v>541</v>
      </c>
      <c r="B39" s="38"/>
      <c r="C39" s="38"/>
      <c r="D39" s="38"/>
      <c r="E39" s="38"/>
      <c r="F39" s="38"/>
    </row>
  </sheetData>
  <mergeCells count="48">
    <mergeCell ref="B7:E7"/>
    <mergeCell ref="G7:I7"/>
    <mergeCell ref="B10:C10"/>
    <mergeCell ref="B11:C11"/>
    <mergeCell ref="B12:C12"/>
    <mergeCell ref="B13:C13"/>
    <mergeCell ref="B14:E14"/>
    <mergeCell ref="F14:I14"/>
    <mergeCell ref="A37:F37"/>
    <mergeCell ref="A5:A6"/>
    <mergeCell ref="A8:A13"/>
    <mergeCell ref="A14:A16"/>
    <mergeCell ref="A17:A36"/>
    <mergeCell ref="B17:B19"/>
    <mergeCell ref="B20:B30"/>
    <mergeCell ref="B31:B34"/>
    <mergeCell ref="B35:B36"/>
    <mergeCell ref="C17:C19"/>
    <mergeCell ref="C20:C22"/>
    <mergeCell ref="C23:C27"/>
    <mergeCell ref="C29:C30"/>
    <mergeCell ref="C31:C32"/>
    <mergeCell ref="C35:C36"/>
    <mergeCell ref="D17:D19"/>
    <mergeCell ref="D20:D21"/>
    <mergeCell ref="D35:D36"/>
    <mergeCell ref="E18:E19"/>
    <mergeCell ref="E20:E21"/>
    <mergeCell ref="E35:E36"/>
    <mergeCell ref="F18:F19"/>
    <mergeCell ref="F20:F21"/>
    <mergeCell ref="F35:F36"/>
    <mergeCell ref="G8:G9"/>
    <mergeCell ref="G17:G19"/>
    <mergeCell ref="G20:G21"/>
    <mergeCell ref="G35:G36"/>
    <mergeCell ref="H8:H9"/>
    <mergeCell ref="H17:H19"/>
    <mergeCell ref="H20:H21"/>
    <mergeCell ref="H35:H36"/>
    <mergeCell ref="I8:I9"/>
    <mergeCell ref="I20:I21"/>
    <mergeCell ref="I35:I36"/>
    <mergeCell ref="A2:I3"/>
    <mergeCell ref="B5:I6"/>
    <mergeCell ref="B8:C9"/>
    <mergeCell ref="B15:E16"/>
    <mergeCell ref="F15:I16"/>
  </mergeCells>
  <pageMargins left="0.354166666666667" right="0.354166666666667" top="0.511805555555556" bottom="0.156944444444444" header="0.298611111111111" footer="0.298611111111111"/>
  <pageSetup paperSize="9" scale="86"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8"/>
  <sheetViews>
    <sheetView view="pageBreakPreview" zoomScaleNormal="100" topLeftCell="A47" workbookViewId="0">
      <selection activeCell="A48" sqref="$A48:$XFD48"/>
    </sheetView>
  </sheetViews>
  <sheetFormatPr defaultColWidth="9.81481481481481" defaultRowHeight="15.6"/>
  <cols>
    <col min="1" max="1" width="12.537037037037" style="2" customWidth="1"/>
    <col min="2" max="3" width="9.81481481481481" style="2"/>
    <col min="4" max="4" width="16.7222222222222" style="2" customWidth="1"/>
    <col min="5" max="5" width="11.6388888888889" style="120" customWidth="1"/>
    <col min="6" max="6" width="12.0925925925926" style="2" customWidth="1"/>
    <col min="7" max="7" width="9.81481481481481" style="120" customWidth="1"/>
    <col min="8" max="8" width="9.81481481481481" style="2"/>
    <col min="9" max="9" width="16.8148148148148" style="2" customWidth="1"/>
    <col min="10" max="254" width="9.81481481481481" style="2"/>
    <col min="255" max="255" width="12.537037037037" style="2" customWidth="1"/>
    <col min="256" max="257" width="9.81481481481481" style="2"/>
    <col min="258" max="258" width="14.8981481481481" style="2" customWidth="1"/>
    <col min="259" max="259" width="10.8981481481481" style="2" customWidth="1"/>
    <col min="260" max="260" width="12.0925925925926" style="2" customWidth="1"/>
    <col min="261" max="262" width="9.81481481481481" style="2"/>
    <col min="263" max="263" width="16.8148148148148" style="2" customWidth="1"/>
    <col min="264" max="264" width="14.6388888888889" style="2" customWidth="1"/>
    <col min="265" max="510" width="9.81481481481481" style="2"/>
    <col min="511" max="511" width="12.537037037037" style="2" customWidth="1"/>
    <col min="512" max="513" width="9.81481481481481" style="2"/>
    <col min="514" max="514" width="14.8981481481481" style="2" customWidth="1"/>
    <col min="515" max="515" width="10.8981481481481" style="2" customWidth="1"/>
    <col min="516" max="516" width="12.0925925925926" style="2" customWidth="1"/>
    <col min="517" max="518" width="9.81481481481481" style="2"/>
    <col min="519" max="519" width="16.8148148148148" style="2" customWidth="1"/>
    <col min="520" max="520" width="14.6388888888889" style="2" customWidth="1"/>
    <col min="521" max="766" width="9.81481481481481" style="2"/>
    <col min="767" max="767" width="12.537037037037" style="2" customWidth="1"/>
    <col min="768" max="769" width="9.81481481481481" style="2"/>
    <col min="770" max="770" width="14.8981481481481" style="2" customWidth="1"/>
    <col min="771" max="771" width="10.8981481481481" style="2" customWidth="1"/>
    <col min="772" max="772" width="12.0925925925926" style="2" customWidth="1"/>
    <col min="773" max="774" width="9.81481481481481" style="2"/>
    <col min="775" max="775" width="16.8148148148148" style="2" customWidth="1"/>
    <col min="776" max="776" width="14.6388888888889" style="2" customWidth="1"/>
    <col min="777" max="1022" width="9.81481481481481" style="2"/>
    <col min="1023" max="1023" width="12.537037037037" style="2" customWidth="1"/>
    <col min="1024" max="1025" width="9.81481481481481" style="2"/>
    <col min="1026" max="1026" width="14.8981481481481" style="2" customWidth="1"/>
    <col min="1027" max="1027" width="10.8981481481481" style="2" customWidth="1"/>
    <col min="1028" max="1028" width="12.0925925925926" style="2" customWidth="1"/>
    <col min="1029" max="1030" width="9.81481481481481" style="2"/>
    <col min="1031" max="1031" width="16.8148148148148" style="2" customWidth="1"/>
    <col min="1032" max="1032" width="14.6388888888889" style="2" customWidth="1"/>
    <col min="1033" max="1278" width="9.81481481481481" style="2"/>
    <col min="1279" max="1279" width="12.537037037037" style="2" customWidth="1"/>
    <col min="1280" max="1281" width="9.81481481481481" style="2"/>
    <col min="1282" max="1282" width="14.8981481481481" style="2" customWidth="1"/>
    <col min="1283" max="1283" width="10.8981481481481" style="2" customWidth="1"/>
    <col min="1284" max="1284" width="12.0925925925926" style="2" customWidth="1"/>
    <col min="1285" max="1286" width="9.81481481481481" style="2"/>
    <col min="1287" max="1287" width="16.8148148148148" style="2" customWidth="1"/>
    <col min="1288" max="1288" width="14.6388888888889" style="2" customWidth="1"/>
    <col min="1289" max="1534" width="9.81481481481481" style="2"/>
    <col min="1535" max="1535" width="12.537037037037" style="2" customWidth="1"/>
    <col min="1536" max="1537" width="9.81481481481481" style="2"/>
    <col min="1538" max="1538" width="14.8981481481481" style="2" customWidth="1"/>
    <col min="1539" max="1539" width="10.8981481481481" style="2" customWidth="1"/>
    <col min="1540" max="1540" width="12.0925925925926" style="2" customWidth="1"/>
    <col min="1541" max="1542" width="9.81481481481481" style="2"/>
    <col min="1543" max="1543" width="16.8148148148148" style="2" customWidth="1"/>
    <col min="1544" max="1544" width="14.6388888888889" style="2" customWidth="1"/>
    <col min="1545" max="1790" width="9.81481481481481" style="2"/>
    <col min="1791" max="1791" width="12.537037037037" style="2" customWidth="1"/>
    <col min="1792" max="1793" width="9.81481481481481" style="2"/>
    <col min="1794" max="1794" width="14.8981481481481" style="2" customWidth="1"/>
    <col min="1795" max="1795" width="10.8981481481481" style="2" customWidth="1"/>
    <col min="1796" max="1796" width="12.0925925925926" style="2" customWidth="1"/>
    <col min="1797" max="1798" width="9.81481481481481" style="2"/>
    <col min="1799" max="1799" width="16.8148148148148" style="2" customWidth="1"/>
    <col min="1800" max="1800" width="14.6388888888889" style="2" customWidth="1"/>
    <col min="1801" max="2046" width="9.81481481481481" style="2"/>
    <col min="2047" max="2047" width="12.537037037037" style="2" customWidth="1"/>
    <col min="2048" max="2049" width="9.81481481481481" style="2"/>
    <col min="2050" max="2050" width="14.8981481481481" style="2" customWidth="1"/>
    <col min="2051" max="2051" width="10.8981481481481" style="2" customWidth="1"/>
    <col min="2052" max="2052" width="12.0925925925926" style="2" customWidth="1"/>
    <col min="2053" max="2054" width="9.81481481481481" style="2"/>
    <col min="2055" max="2055" width="16.8148148148148" style="2" customWidth="1"/>
    <col min="2056" max="2056" width="14.6388888888889" style="2" customWidth="1"/>
    <col min="2057" max="2302" width="9.81481481481481" style="2"/>
    <col min="2303" max="2303" width="12.537037037037" style="2" customWidth="1"/>
    <col min="2304" max="2305" width="9.81481481481481" style="2"/>
    <col min="2306" max="2306" width="14.8981481481481" style="2" customWidth="1"/>
    <col min="2307" max="2307" width="10.8981481481481" style="2" customWidth="1"/>
    <col min="2308" max="2308" width="12.0925925925926" style="2" customWidth="1"/>
    <col min="2309" max="2310" width="9.81481481481481" style="2"/>
    <col min="2311" max="2311" width="16.8148148148148" style="2" customWidth="1"/>
    <col min="2312" max="2312" width="14.6388888888889" style="2" customWidth="1"/>
    <col min="2313" max="2558" width="9.81481481481481" style="2"/>
    <col min="2559" max="2559" width="12.537037037037" style="2" customWidth="1"/>
    <col min="2560" max="2561" width="9.81481481481481" style="2"/>
    <col min="2562" max="2562" width="14.8981481481481" style="2" customWidth="1"/>
    <col min="2563" max="2563" width="10.8981481481481" style="2" customWidth="1"/>
    <col min="2564" max="2564" width="12.0925925925926" style="2" customWidth="1"/>
    <col min="2565" max="2566" width="9.81481481481481" style="2"/>
    <col min="2567" max="2567" width="16.8148148148148" style="2" customWidth="1"/>
    <col min="2568" max="2568" width="14.6388888888889" style="2" customWidth="1"/>
    <col min="2569" max="2814" width="9.81481481481481" style="2"/>
    <col min="2815" max="2815" width="12.537037037037" style="2" customWidth="1"/>
    <col min="2816" max="2817" width="9.81481481481481" style="2"/>
    <col min="2818" max="2818" width="14.8981481481481" style="2" customWidth="1"/>
    <col min="2819" max="2819" width="10.8981481481481" style="2" customWidth="1"/>
    <col min="2820" max="2820" width="12.0925925925926" style="2" customWidth="1"/>
    <col min="2821" max="2822" width="9.81481481481481" style="2"/>
    <col min="2823" max="2823" width="16.8148148148148" style="2" customWidth="1"/>
    <col min="2824" max="2824" width="14.6388888888889" style="2" customWidth="1"/>
    <col min="2825" max="3070" width="9.81481481481481" style="2"/>
    <col min="3071" max="3071" width="12.537037037037" style="2" customWidth="1"/>
    <col min="3072" max="3073" width="9.81481481481481" style="2"/>
    <col min="3074" max="3074" width="14.8981481481481" style="2" customWidth="1"/>
    <col min="3075" max="3075" width="10.8981481481481" style="2" customWidth="1"/>
    <col min="3076" max="3076" width="12.0925925925926" style="2" customWidth="1"/>
    <col min="3077" max="3078" width="9.81481481481481" style="2"/>
    <col min="3079" max="3079" width="16.8148148148148" style="2" customWidth="1"/>
    <col min="3080" max="3080" width="14.6388888888889" style="2" customWidth="1"/>
    <col min="3081" max="3326" width="9.81481481481481" style="2"/>
    <col min="3327" max="3327" width="12.537037037037" style="2" customWidth="1"/>
    <col min="3328" max="3329" width="9.81481481481481" style="2"/>
    <col min="3330" max="3330" width="14.8981481481481" style="2" customWidth="1"/>
    <col min="3331" max="3331" width="10.8981481481481" style="2" customWidth="1"/>
    <col min="3332" max="3332" width="12.0925925925926" style="2" customWidth="1"/>
    <col min="3333" max="3334" width="9.81481481481481" style="2"/>
    <col min="3335" max="3335" width="16.8148148148148" style="2" customWidth="1"/>
    <col min="3336" max="3336" width="14.6388888888889" style="2" customWidth="1"/>
    <col min="3337" max="3582" width="9.81481481481481" style="2"/>
    <col min="3583" max="3583" width="12.537037037037" style="2" customWidth="1"/>
    <col min="3584" max="3585" width="9.81481481481481" style="2"/>
    <col min="3586" max="3586" width="14.8981481481481" style="2" customWidth="1"/>
    <col min="3587" max="3587" width="10.8981481481481" style="2" customWidth="1"/>
    <col min="3588" max="3588" width="12.0925925925926" style="2" customWidth="1"/>
    <col min="3589" max="3590" width="9.81481481481481" style="2"/>
    <col min="3591" max="3591" width="16.8148148148148" style="2" customWidth="1"/>
    <col min="3592" max="3592" width="14.6388888888889" style="2" customWidth="1"/>
    <col min="3593" max="3838" width="9.81481481481481" style="2"/>
    <col min="3839" max="3839" width="12.537037037037" style="2" customWidth="1"/>
    <col min="3840" max="3841" width="9.81481481481481" style="2"/>
    <col min="3842" max="3842" width="14.8981481481481" style="2" customWidth="1"/>
    <col min="3843" max="3843" width="10.8981481481481" style="2" customWidth="1"/>
    <col min="3844" max="3844" width="12.0925925925926" style="2" customWidth="1"/>
    <col min="3845" max="3846" width="9.81481481481481" style="2"/>
    <col min="3847" max="3847" width="16.8148148148148" style="2" customWidth="1"/>
    <col min="3848" max="3848" width="14.6388888888889" style="2" customWidth="1"/>
    <col min="3849" max="4094" width="9.81481481481481" style="2"/>
    <col min="4095" max="4095" width="12.537037037037" style="2" customWidth="1"/>
    <col min="4096" max="4097" width="9.81481481481481" style="2"/>
    <col min="4098" max="4098" width="14.8981481481481" style="2" customWidth="1"/>
    <col min="4099" max="4099" width="10.8981481481481" style="2" customWidth="1"/>
    <col min="4100" max="4100" width="12.0925925925926" style="2" customWidth="1"/>
    <col min="4101" max="4102" width="9.81481481481481" style="2"/>
    <col min="4103" max="4103" width="16.8148148148148" style="2" customWidth="1"/>
    <col min="4104" max="4104" width="14.6388888888889" style="2" customWidth="1"/>
    <col min="4105" max="4350" width="9.81481481481481" style="2"/>
    <col min="4351" max="4351" width="12.537037037037" style="2" customWidth="1"/>
    <col min="4352" max="4353" width="9.81481481481481" style="2"/>
    <col min="4354" max="4354" width="14.8981481481481" style="2" customWidth="1"/>
    <col min="4355" max="4355" width="10.8981481481481" style="2" customWidth="1"/>
    <col min="4356" max="4356" width="12.0925925925926" style="2" customWidth="1"/>
    <col min="4357" max="4358" width="9.81481481481481" style="2"/>
    <col min="4359" max="4359" width="16.8148148148148" style="2" customWidth="1"/>
    <col min="4360" max="4360" width="14.6388888888889" style="2" customWidth="1"/>
    <col min="4361" max="4606" width="9.81481481481481" style="2"/>
    <col min="4607" max="4607" width="12.537037037037" style="2" customWidth="1"/>
    <col min="4608" max="4609" width="9.81481481481481" style="2"/>
    <col min="4610" max="4610" width="14.8981481481481" style="2" customWidth="1"/>
    <col min="4611" max="4611" width="10.8981481481481" style="2" customWidth="1"/>
    <col min="4612" max="4612" width="12.0925925925926" style="2" customWidth="1"/>
    <col min="4613" max="4614" width="9.81481481481481" style="2"/>
    <col min="4615" max="4615" width="16.8148148148148" style="2" customWidth="1"/>
    <col min="4616" max="4616" width="14.6388888888889" style="2" customWidth="1"/>
    <col min="4617" max="4862" width="9.81481481481481" style="2"/>
    <col min="4863" max="4863" width="12.537037037037" style="2" customWidth="1"/>
    <col min="4864" max="4865" width="9.81481481481481" style="2"/>
    <col min="4866" max="4866" width="14.8981481481481" style="2" customWidth="1"/>
    <col min="4867" max="4867" width="10.8981481481481" style="2" customWidth="1"/>
    <col min="4868" max="4868" width="12.0925925925926" style="2" customWidth="1"/>
    <col min="4869" max="4870" width="9.81481481481481" style="2"/>
    <col min="4871" max="4871" width="16.8148148148148" style="2" customWidth="1"/>
    <col min="4872" max="4872" width="14.6388888888889" style="2" customWidth="1"/>
    <col min="4873" max="5118" width="9.81481481481481" style="2"/>
    <col min="5119" max="5119" width="12.537037037037" style="2" customWidth="1"/>
    <col min="5120" max="5121" width="9.81481481481481" style="2"/>
    <col min="5122" max="5122" width="14.8981481481481" style="2" customWidth="1"/>
    <col min="5123" max="5123" width="10.8981481481481" style="2" customWidth="1"/>
    <col min="5124" max="5124" width="12.0925925925926" style="2" customWidth="1"/>
    <col min="5125" max="5126" width="9.81481481481481" style="2"/>
    <col min="5127" max="5127" width="16.8148148148148" style="2" customWidth="1"/>
    <col min="5128" max="5128" width="14.6388888888889" style="2" customWidth="1"/>
    <col min="5129" max="5374" width="9.81481481481481" style="2"/>
    <col min="5375" max="5375" width="12.537037037037" style="2" customWidth="1"/>
    <col min="5376" max="5377" width="9.81481481481481" style="2"/>
    <col min="5378" max="5378" width="14.8981481481481" style="2" customWidth="1"/>
    <col min="5379" max="5379" width="10.8981481481481" style="2" customWidth="1"/>
    <col min="5380" max="5380" width="12.0925925925926" style="2" customWidth="1"/>
    <col min="5381" max="5382" width="9.81481481481481" style="2"/>
    <col min="5383" max="5383" width="16.8148148148148" style="2" customWidth="1"/>
    <col min="5384" max="5384" width="14.6388888888889" style="2" customWidth="1"/>
    <col min="5385" max="5630" width="9.81481481481481" style="2"/>
    <col min="5631" max="5631" width="12.537037037037" style="2" customWidth="1"/>
    <col min="5632" max="5633" width="9.81481481481481" style="2"/>
    <col min="5634" max="5634" width="14.8981481481481" style="2" customWidth="1"/>
    <col min="5635" max="5635" width="10.8981481481481" style="2" customWidth="1"/>
    <col min="5636" max="5636" width="12.0925925925926" style="2" customWidth="1"/>
    <col min="5637" max="5638" width="9.81481481481481" style="2"/>
    <col min="5639" max="5639" width="16.8148148148148" style="2" customWidth="1"/>
    <col min="5640" max="5640" width="14.6388888888889" style="2" customWidth="1"/>
    <col min="5641" max="5886" width="9.81481481481481" style="2"/>
    <col min="5887" max="5887" width="12.537037037037" style="2" customWidth="1"/>
    <col min="5888" max="5889" width="9.81481481481481" style="2"/>
    <col min="5890" max="5890" width="14.8981481481481" style="2" customWidth="1"/>
    <col min="5891" max="5891" width="10.8981481481481" style="2" customWidth="1"/>
    <col min="5892" max="5892" width="12.0925925925926" style="2" customWidth="1"/>
    <col min="5893" max="5894" width="9.81481481481481" style="2"/>
    <col min="5895" max="5895" width="16.8148148148148" style="2" customWidth="1"/>
    <col min="5896" max="5896" width="14.6388888888889" style="2" customWidth="1"/>
    <col min="5897" max="6142" width="9.81481481481481" style="2"/>
    <col min="6143" max="6143" width="12.537037037037" style="2" customWidth="1"/>
    <col min="6144" max="6145" width="9.81481481481481" style="2"/>
    <col min="6146" max="6146" width="14.8981481481481" style="2" customWidth="1"/>
    <col min="6147" max="6147" width="10.8981481481481" style="2" customWidth="1"/>
    <col min="6148" max="6148" width="12.0925925925926" style="2" customWidth="1"/>
    <col min="6149" max="6150" width="9.81481481481481" style="2"/>
    <col min="6151" max="6151" width="16.8148148148148" style="2" customWidth="1"/>
    <col min="6152" max="6152" width="14.6388888888889" style="2" customWidth="1"/>
    <col min="6153" max="6398" width="9.81481481481481" style="2"/>
    <col min="6399" max="6399" width="12.537037037037" style="2" customWidth="1"/>
    <col min="6400" max="6401" width="9.81481481481481" style="2"/>
    <col min="6402" max="6402" width="14.8981481481481" style="2" customWidth="1"/>
    <col min="6403" max="6403" width="10.8981481481481" style="2" customWidth="1"/>
    <col min="6404" max="6404" width="12.0925925925926" style="2" customWidth="1"/>
    <col min="6405" max="6406" width="9.81481481481481" style="2"/>
    <col min="6407" max="6407" width="16.8148148148148" style="2" customWidth="1"/>
    <col min="6408" max="6408" width="14.6388888888889" style="2" customWidth="1"/>
    <col min="6409" max="6654" width="9.81481481481481" style="2"/>
    <col min="6655" max="6655" width="12.537037037037" style="2" customWidth="1"/>
    <col min="6656" max="6657" width="9.81481481481481" style="2"/>
    <col min="6658" max="6658" width="14.8981481481481" style="2" customWidth="1"/>
    <col min="6659" max="6659" width="10.8981481481481" style="2" customWidth="1"/>
    <col min="6660" max="6660" width="12.0925925925926" style="2" customWidth="1"/>
    <col min="6661" max="6662" width="9.81481481481481" style="2"/>
    <col min="6663" max="6663" width="16.8148148148148" style="2" customWidth="1"/>
    <col min="6664" max="6664" width="14.6388888888889" style="2" customWidth="1"/>
    <col min="6665" max="6910" width="9.81481481481481" style="2"/>
    <col min="6911" max="6911" width="12.537037037037" style="2" customWidth="1"/>
    <col min="6912" max="6913" width="9.81481481481481" style="2"/>
    <col min="6914" max="6914" width="14.8981481481481" style="2" customWidth="1"/>
    <col min="6915" max="6915" width="10.8981481481481" style="2" customWidth="1"/>
    <col min="6916" max="6916" width="12.0925925925926" style="2" customWidth="1"/>
    <col min="6917" max="6918" width="9.81481481481481" style="2"/>
    <col min="6919" max="6919" width="16.8148148148148" style="2" customWidth="1"/>
    <col min="6920" max="6920" width="14.6388888888889" style="2" customWidth="1"/>
    <col min="6921" max="7166" width="9.81481481481481" style="2"/>
    <col min="7167" max="7167" width="12.537037037037" style="2" customWidth="1"/>
    <col min="7168" max="7169" width="9.81481481481481" style="2"/>
    <col min="7170" max="7170" width="14.8981481481481" style="2" customWidth="1"/>
    <col min="7171" max="7171" width="10.8981481481481" style="2" customWidth="1"/>
    <col min="7172" max="7172" width="12.0925925925926" style="2" customWidth="1"/>
    <col min="7173" max="7174" width="9.81481481481481" style="2"/>
    <col min="7175" max="7175" width="16.8148148148148" style="2" customWidth="1"/>
    <col min="7176" max="7176" width="14.6388888888889" style="2" customWidth="1"/>
    <col min="7177" max="7422" width="9.81481481481481" style="2"/>
    <col min="7423" max="7423" width="12.537037037037" style="2" customWidth="1"/>
    <col min="7424" max="7425" width="9.81481481481481" style="2"/>
    <col min="7426" max="7426" width="14.8981481481481" style="2" customWidth="1"/>
    <col min="7427" max="7427" width="10.8981481481481" style="2" customWidth="1"/>
    <col min="7428" max="7428" width="12.0925925925926" style="2" customWidth="1"/>
    <col min="7429" max="7430" width="9.81481481481481" style="2"/>
    <col min="7431" max="7431" width="16.8148148148148" style="2" customWidth="1"/>
    <col min="7432" max="7432" width="14.6388888888889" style="2" customWidth="1"/>
    <col min="7433" max="7678" width="9.81481481481481" style="2"/>
    <col min="7679" max="7679" width="12.537037037037" style="2" customWidth="1"/>
    <col min="7680" max="7681" width="9.81481481481481" style="2"/>
    <col min="7682" max="7682" width="14.8981481481481" style="2" customWidth="1"/>
    <col min="7683" max="7683" width="10.8981481481481" style="2" customWidth="1"/>
    <col min="7684" max="7684" width="12.0925925925926" style="2" customWidth="1"/>
    <col min="7685" max="7686" width="9.81481481481481" style="2"/>
    <col min="7687" max="7687" width="16.8148148148148" style="2" customWidth="1"/>
    <col min="7688" max="7688" width="14.6388888888889" style="2" customWidth="1"/>
    <col min="7689" max="7934" width="9.81481481481481" style="2"/>
    <col min="7935" max="7935" width="12.537037037037" style="2" customWidth="1"/>
    <col min="7936" max="7937" width="9.81481481481481" style="2"/>
    <col min="7938" max="7938" width="14.8981481481481" style="2" customWidth="1"/>
    <col min="7939" max="7939" width="10.8981481481481" style="2" customWidth="1"/>
    <col min="7940" max="7940" width="12.0925925925926" style="2" customWidth="1"/>
    <col min="7941" max="7942" width="9.81481481481481" style="2"/>
    <col min="7943" max="7943" width="16.8148148148148" style="2" customWidth="1"/>
    <col min="7944" max="7944" width="14.6388888888889" style="2" customWidth="1"/>
    <col min="7945" max="8190" width="9.81481481481481" style="2"/>
    <col min="8191" max="8191" width="12.537037037037" style="2" customWidth="1"/>
    <col min="8192" max="8193" width="9.81481481481481" style="2"/>
    <col min="8194" max="8194" width="14.8981481481481" style="2" customWidth="1"/>
    <col min="8195" max="8195" width="10.8981481481481" style="2" customWidth="1"/>
    <col min="8196" max="8196" width="12.0925925925926" style="2" customWidth="1"/>
    <col min="8197" max="8198" width="9.81481481481481" style="2"/>
    <col min="8199" max="8199" width="16.8148148148148" style="2" customWidth="1"/>
    <col min="8200" max="8200" width="14.6388888888889" style="2" customWidth="1"/>
    <col min="8201" max="8446" width="9.81481481481481" style="2"/>
    <col min="8447" max="8447" width="12.537037037037" style="2" customWidth="1"/>
    <col min="8448" max="8449" width="9.81481481481481" style="2"/>
    <col min="8450" max="8450" width="14.8981481481481" style="2" customWidth="1"/>
    <col min="8451" max="8451" width="10.8981481481481" style="2" customWidth="1"/>
    <col min="8452" max="8452" width="12.0925925925926" style="2" customWidth="1"/>
    <col min="8453" max="8454" width="9.81481481481481" style="2"/>
    <col min="8455" max="8455" width="16.8148148148148" style="2" customWidth="1"/>
    <col min="8456" max="8456" width="14.6388888888889" style="2" customWidth="1"/>
    <col min="8457" max="8702" width="9.81481481481481" style="2"/>
    <col min="8703" max="8703" width="12.537037037037" style="2" customWidth="1"/>
    <col min="8704" max="8705" width="9.81481481481481" style="2"/>
    <col min="8706" max="8706" width="14.8981481481481" style="2" customWidth="1"/>
    <col min="8707" max="8707" width="10.8981481481481" style="2" customWidth="1"/>
    <col min="8708" max="8708" width="12.0925925925926" style="2" customWidth="1"/>
    <col min="8709" max="8710" width="9.81481481481481" style="2"/>
    <col min="8711" max="8711" width="16.8148148148148" style="2" customWidth="1"/>
    <col min="8712" max="8712" width="14.6388888888889" style="2" customWidth="1"/>
    <col min="8713" max="8958" width="9.81481481481481" style="2"/>
    <col min="8959" max="8959" width="12.537037037037" style="2" customWidth="1"/>
    <col min="8960" max="8961" width="9.81481481481481" style="2"/>
    <col min="8962" max="8962" width="14.8981481481481" style="2" customWidth="1"/>
    <col min="8963" max="8963" width="10.8981481481481" style="2" customWidth="1"/>
    <col min="8964" max="8964" width="12.0925925925926" style="2" customWidth="1"/>
    <col min="8965" max="8966" width="9.81481481481481" style="2"/>
    <col min="8967" max="8967" width="16.8148148148148" style="2" customWidth="1"/>
    <col min="8968" max="8968" width="14.6388888888889" style="2" customWidth="1"/>
    <col min="8969" max="9214" width="9.81481481481481" style="2"/>
    <col min="9215" max="9215" width="12.537037037037" style="2" customWidth="1"/>
    <col min="9216" max="9217" width="9.81481481481481" style="2"/>
    <col min="9218" max="9218" width="14.8981481481481" style="2" customWidth="1"/>
    <col min="9219" max="9219" width="10.8981481481481" style="2" customWidth="1"/>
    <col min="9220" max="9220" width="12.0925925925926" style="2" customWidth="1"/>
    <col min="9221" max="9222" width="9.81481481481481" style="2"/>
    <col min="9223" max="9223" width="16.8148148148148" style="2" customWidth="1"/>
    <col min="9224" max="9224" width="14.6388888888889" style="2" customWidth="1"/>
    <col min="9225" max="9470" width="9.81481481481481" style="2"/>
    <col min="9471" max="9471" width="12.537037037037" style="2" customWidth="1"/>
    <col min="9472" max="9473" width="9.81481481481481" style="2"/>
    <col min="9474" max="9474" width="14.8981481481481" style="2" customWidth="1"/>
    <col min="9475" max="9475" width="10.8981481481481" style="2" customWidth="1"/>
    <col min="9476" max="9476" width="12.0925925925926" style="2" customWidth="1"/>
    <col min="9477" max="9478" width="9.81481481481481" style="2"/>
    <col min="9479" max="9479" width="16.8148148148148" style="2" customWidth="1"/>
    <col min="9480" max="9480" width="14.6388888888889" style="2" customWidth="1"/>
    <col min="9481" max="9726" width="9.81481481481481" style="2"/>
    <col min="9727" max="9727" width="12.537037037037" style="2" customWidth="1"/>
    <col min="9728" max="9729" width="9.81481481481481" style="2"/>
    <col min="9730" max="9730" width="14.8981481481481" style="2" customWidth="1"/>
    <col min="9731" max="9731" width="10.8981481481481" style="2" customWidth="1"/>
    <col min="9732" max="9732" width="12.0925925925926" style="2" customWidth="1"/>
    <col min="9733" max="9734" width="9.81481481481481" style="2"/>
    <col min="9735" max="9735" width="16.8148148148148" style="2" customWidth="1"/>
    <col min="9736" max="9736" width="14.6388888888889" style="2" customWidth="1"/>
    <col min="9737" max="9982" width="9.81481481481481" style="2"/>
    <col min="9983" max="9983" width="12.537037037037" style="2" customWidth="1"/>
    <col min="9984" max="9985" width="9.81481481481481" style="2"/>
    <col min="9986" max="9986" width="14.8981481481481" style="2" customWidth="1"/>
    <col min="9987" max="9987" width="10.8981481481481" style="2" customWidth="1"/>
    <col min="9988" max="9988" width="12.0925925925926" style="2" customWidth="1"/>
    <col min="9989" max="9990" width="9.81481481481481" style="2"/>
    <col min="9991" max="9991" width="16.8148148148148" style="2" customWidth="1"/>
    <col min="9992" max="9992" width="14.6388888888889" style="2" customWidth="1"/>
    <col min="9993" max="10238" width="9.81481481481481" style="2"/>
    <col min="10239" max="10239" width="12.537037037037" style="2" customWidth="1"/>
    <col min="10240" max="10241" width="9.81481481481481" style="2"/>
    <col min="10242" max="10242" width="14.8981481481481" style="2" customWidth="1"/>
    <col min="10243" max="10243" width="10.8981481481481" style="2" customWidth="1"/>
    <col min="10244" max="10244" width="12.0925925925926" style="2" customWidth="1"/>
    <col min="10245" max="10246" width="9.81481481481481" style="2"/>
    <col min="10247" max="10247" width="16.8148148148148" style="2" customWidth="1"/>
    <col min="10248" max="10248" width="14.6388888888889" style="2" customWidth="1"/>
    <col min="10249" max="10494" width="9.81481481481481" style="2"/>
    <col min="10495" max="10495" width="12.537037037037" style="2" customWidth="1"/>
    <col min="10496" max="10497" width="9.81481481481481" style="2"/>
    <col min="10498" max="10498" width="14.8981481481481" style="2" customWidth="1"/>
    <col min="10499" max="10499" width="10.8981481481481" style="2" customWidth="1"/>
    <col min="10500" max="10500" width="12.0925925925926" style="2" customWidth="1"/>
    <col min="10501" max="10502" width="9.81481481481481" style="2"/>
    <col min="10503" max="10503" width="16.8148148148148" style="2" customWidth="1"/>
    <col min="10504" max="10504" width="14.6388888888889" style="2" customWidth="1"/>
    <col min="10505" max="10750" width="9.81481481481481" style="2"/>
    <col min="10751" max="10751" width="12.537037037037" style="2" customWidth="1"/>
    <col min="10752" max="10753" width="9.81481481481481" style="2"/>
    <col min="10754" max="10754" width="14.8981481481481" style="2" customWidth="1"/>
    <col min="10755" max="10755" width="10.8981481481481" style="2" customWidth="1"/>
    <col min="10756" max="10756" width="12.0925925925926" style="2" customWidth="1"/>
    <col min="10757" max="10758" width="9.81481481481481" style="2"/>
    <col min="10759" max="10759" width="16.8148148148148" style="2" customWidth="1"/>
    <col min="10760" max="10760" width="14.6388888888889" style="2" customWidth="1"/>
    <col min="10761" max="11006" width="9.81481481481481" style="2"/>
    <col min="11007" max="11007" width="12.537037037037" style="2" customWidth="1"/>
    <col min="11008" max="11009" width="9.81481481481481" style="2"/>
    <col min="11010" max="11010" width="14.8981481481481" style="2" customWidth="1"/>
    <col min="11011" max="11011" width="10.8981481481481" style="2" customWidth="1"/>
    <col min="11012" max="11012" width="12.0925925925926" style="2" customWidth="1"/>
    <col min="11013" max="11014" width="9.81481481481481" style="2"/>
    <col min="11015" max="11015" width="16.8148148148148" style="2" customWidth="1"/>
    <col min="11016" max="11016" width="14.6388888888889" style="2" customWidth="1"/>
    <col min="11017" max="11262" width="9.81481481481481" style="2"/>
    <col min="11263" max="11263" width="12.537037037037" style="2" customWidth="1"/>
    <col min="11264" max="11265" width="9.81481481481481" style="2"/>
    <col min="11266" max="11266" width="14.8981481481481" style="2" customWidth="1"/>
    <col min="11267" max="11267" width="10.8981481481481" style="2" customWidth="1"/>
    <col min="11268" max="11268" width="12.0925925925926" style="2" customWidth="1"/>
    <col min="11269" max="11270" width="9.81481481481481" style="2"/>
    <col min="11271" max="11271" width="16.8148148148148" style="2" customWidth="1"/>
    <col min="11272" max="11272" width="14.6388888888889" style="2" customWidth="1"/>
    <col min="11273" max="11518" width="9.81481481481481" style="2"/>
    <col min="11519" max="11519" width="12.537037037037" style="2" customWidth="1"/>
    <col min="11520" max="11521" width="9.81481481481481" style="2"/>
    <col min="11522" max="11522" width="14.8981481481481" style="2" customWidth="1"/>
    <col min="11523" max="11523" width="10.8981481481481" style="2" customWidth="1"/>
    <col min="11524" max="11524" width="12.0925925925926" style="2" customWidth="1"/>
    <col min="11525" max="11526" width="9.81481481481481" style="2"/>
    <col min="11527" max="11527" width="16.8148148148148" style="2" customWidth="1"/>
    <col min="11528" max="11528" width="14.6388888888889" style="2" customWidth="1"/>
    <col min="11529" max="11774" width="9.81481481481481" style="2"/>
    <col min="11775" max="11775" width="12.537037037037" style="2" customWidth="1"/>
    <col min="11776" max="11777" width="9.81481481481481" style="2"/>
    <col min="11778" max="11778" width="14.8981481481481" style="2" customWidth="1"/>
    <col min="11779" max="11779" width="10.8981481481481" style="2" customWidth="1"/>
    <col min="11780" max="11780" width="12.0925925925926" style="2" customWidth="1"/>
    <col min="11781" max="11782" width="9.81481481481481" style="2"/>
    <col min="11783" max="11783" width="16.8148148148148" style="2" customWidth="1"/>
    <col min="11784" max="11784" width="14.6388888888889" style="2" customWidth="1"/>
    <col min="11785" max="12030" width="9.81481481481481" style="2"/>
    <col min="12031" max="12031" width="12.537037037037" style="2" customWidth="1"/>
    <col min="12032" max="12033" width="9.81481481481481" style="2"/>
    <col min="12034" max="12034" width="14.8981481481481" style="2" customWidth="1"/>
    <col min="12035" max="12035" width="10.8981481481481" style="2" customWidth="1"/>
    <col min="12036" max="12036" width="12.0925925925926" style="2" customWidth="1"/>
    <col min="12037" max="12038" width="9.81481481481481" style="2"/>
    <col min="12039" max="12039" width="16.8148148148148" style="2" customWidth="1"/>
    <col min="12040" max="12040" width="14.6388888888889" style="2" customWidth="1"/>
    <col min="12041" max="12286" width="9.81481481481481" style="2"/>
    <col min="12287" max="12287" width="12.537037037037" style="2" customWidth="1"/>
    <col min="12288" max="12289" width="9.81481481481481" style="2"/>
    <col min="12290" max="12290" width="14.8981481481481" style="2" customWidth="1"/>
    <col min="12291" max="12291" width="10.8981481481481" style="2" customWidth="1"/>
    <col min="12292" max="12292" width="12.0925925925926" style="2" customWidth="1"/>
    <col min="12293" max="12294" width="9.81481481481481" style="2"/>
    <col min="12295" max="12295" width="16.8148148148148" style="2" customWidth="1"/>
    <col min="12296" max="12296" width="14.6388888888889" style="2" customWidth="1"/>
    <col min="12297" max="12542" width="9.81481481481481" style="2"/>
    <col min="12543" max="12543" width="12.537037037037" style="2" customWidth="1"/>
    <col min="12544" max="12545" width="9.81481481481481" style="2"/>
    <col min="12546" max="12546" width="14.8981481481481" style="2" customWidth="1"/>
    <col min="12547" max="12547" width="10.8981481481481" style="2" customWidth="1"/>
    <col min="12548" max="12548" width="12.0925925925926" style="2" customWidth="1"/>
    <col min="12549" max="12550" width="9.81481481481481" style="2"/>
    <col min="12551" max="12551" width="16.8148148148148" style="2" customWidth="1"/>
    <col min="12552" max="12552" width="14.6388888888889" style="2" customWidth="1"/>
    <col min="12553" max="12798" width="9.81481481481481" style="2"/>
    <col min="12799" max="12799" width="12.537037037037" style="2" customWidth="1"/>
    <col min="12800" max="12801" width="9.81481481481481" style="2"/>
    <col min="12802" max="12802" width="14.8981481481481" style="2" customWidth="1"/>
    <col min="12803" max="12803" width="10.8981481481481" style="2" customWidth="1"/>
    <col min="12804" max="12804" width="12.0925925925926" style="2" customWidth="1"/>
    <col min="12805" max="12806" width="9.81481481481481" style="2"/>
    <col min="12807" max="12807" width="16.8148148148148" style="2" customWidth="1"/>
    <col min="12808" max="12808" width="14.6388888888889" style="2" customWidth="1"/>
    <col min="12809" max="13054" width="9.81481481481481" style="2"/>
    <col min="13055" max="13055" width="12.537037037037" style="2" customWidth="1"/>
    <col min="13056" max="13057" width="9.81481481481481" style="2"/>
    <col min="13058" max="13058" width="14.8981481481481" style="2" customWidth="1"/>
    <col min="13059" max="13059" width="10.8981481481481" style="2" customWidth="1"/>
    <col min="13060" max="13060" width="12.0925925925926" style="2" customWidth="1"/>
    <col min="13061" max="13062" width="9.81481481481481" style="2"/>
    <col min="13063" max="13063" width="16.8148148148148" style="2" customWidth="1"/>
    <col min="13064" max="13064" width="14.6388888888889" style="2" customWidth="1"/>
    <col min="13065" max="13310" width="9.81481481481481" style="2"/>
    <col min="13311" max="13311" width="12.537037037037" style="2" customWidth="1"/>
    <col min="13312" max="13313" width="9.81481481481481" style="2"/>
    <col min="13314" max="13314" width="14.8981481481481" style="2" customWidth="1"/>
    <col min="13315" max="13315" width="10.8981481481481" style="2" customWidth="1"/>
    <col min="13316" max="13316" width="12.0925925925926" style="2" customWidth="1"/>
    <col min="13317" max="13318" width="9.81481481481481" style="2"/>
    <col min="13319" max="13319" width="16.8148148148148" style="2" customWidth="1"/>
    <col min="13320" max="13320" width="14.6388888888889" style="2" customWidth="1"/>
    <col min="13321" max="13566" width="9.81481481481481" style="2"/>
    <col min="13567" max="13567" width="12.537037037037" style="2" customWidth="1"/>
    <col min="13568" max="13569" width="9.81481481481481" style="2"/>
    <col min="13570" max="13570" width="14.8981481481481" style="2" customWidth="1"/>
    <col min="13571" max="13571" width="10.8981481481481" style="2" customWidth="1"/>
    <col min="13572" max="13572" width="12.0925925925926" style="2" customWidth="1"/>
    <col min="13573" max="13574" width="9.81481481481481" style="2"/>
    <col min="13575" max="13575" width="16.8148148148148" style="2" customWidth="1"/>
    <col min="13576" max="13576" width="14.6388888888889" style="2" customWidth="1"/>
    <col min="13577" max="13822" width="9.81481481481481" style="2"/>
    <col min="13823" max="13823" width="12.537037037037" style="2" customWidth="1"/>
    <col min="13824" max="13825" width="9.81481481481481" style="2"/>
    <col min="13826" max="13826" width="14.8981481481481" style="2" customWidth="1"/>
    <col min="13827" max="13827" width="10.8981481481481" style="2" customWidth="1"/>
    <col min="13828" max="13828" width="12.0925925925926" style="2" customWidth="1"/>
    <col min="13829" max="13830" width="9.81481481481481" style="2"/>
    <col min="13831" max="13831" width="16.8148148148148" style="2" customWidth="1"/>
    <col min="13832" max="13832" width="14.6388888888889" style="2" customWidth="1"/>
    <col min="13833" max="14078" width="9.81481481481481" style="2"/>
    <col min="14079" max="14079" width="12.537037037037" style="2" customWidth="1"/>
    <col min="14080" max="14081" width="9.81481481481481" style="2"/>
    <col min="14082" max="14082" width="14.8981481481481" style="2" customWidth="1"/>
    <col min="14083" max="14083" width="10.8981481481481" style="2" customWidth="1"/>
    <col min="14084" max="14084" width="12.0925925925926" style="2" customWidth="1"/>
    <col min="14085" max="14086" width="9.81481481481481" style="2"/>
    <col min="14087" max="14087" width="16.8148148148148" style="2" customWidth="1"/>
    <col min="14088" max="14088" width="14.6388888888889" style="2" customWidth="1"/>
    <col min="14089" max="14334" width="9.81481481481481" style="2"/>
    <col min="14335" max="14335" width="12.537037037037" style="2" customWidth="1"/>
    <col min="14336" max="14337" width="9.81481481481481" style="2"/>
    <col min="14338" max="14338" width="14.8981481481481" style="2" customWidth="1"/>
    <col min="14339" max="14339" width="10.8981481481481" style="2" customWidth="1"/>
    <col min="14340" max="14340" width="12.0925925925926" style="2" customWidth="1"/>
    <col min="14341" max="14342" width="9.81481481481481" style="2"/>
    <col min="14343" max="14343" width="16.8148148148148" style="2" customWidth="1"/>
    <col min="14344" max="14344" width="14.6388888888889" style="2" customWidth="1"/>
    <col min="14345" max="14590" width="9.81481481481481" style="2"/>
    <col min="14591" max="14591" width="12.537037037037" style="2" customWidth="1"/>
    <col min="14592" max="14593" width="9.81481481481481" style="2"/>
    <col min="14594" max="14594" width="14.8981481481481" style="2" customWidth="1"/>
    <col min="14595" max="14595" width="10.8981481481481" style="2" customWidth="1"/>
    <col min="14596" max="14596" width="12.0925925925926" style="2" customWidth="1"/>
    <col min="14597" max="14598" width="9.81481481481481" style="2"/>
    <col min="14599" max="14599" width="16.8148148148148" style="2" customWidth="1"/>
    <col min="14600" max="14600" width="14.6388888888889" style="2" customWidth="1"/>
    <col min="14601" max="14846" width="9.81481481481481" style="2"/>
    <col min="14847" max="14847" width="12.537037037037" style="2" customWidth="1"/>
    <col min="14848" max="14849" width="9.81481481481481" style="2"/>
    <col min="14850" max="14850" width="14.8981481481481" style="2" customWidth="1"/>
    <col min="14851" max="14851" width="10.8981481481481" style="2" customWidth="1"/>
    <col min="14852" max="14852" width="12.0925925925926" style="2" customWidth="1"/>
    <col min="14853" max="14854" width="9.81481481481481" style="2"/>
    <col min="14855" max="14855" width="16.8148148148148" style="2" customWidth="1"/>
    <col min="14856" max="14856" width="14.6388888888889" style="2" customWidth="1"/>
    <col min="14857" max="15102" width="9.81481481481481" style="2"/>
    <col min="15103" max="15103" width="12.537037037037" style="2" customWidth="1"/>
    <col min="15104" max="15105" width="9.81481481481481" style="2"/>
    <col min="15106" max="15106" width="14.8981481481481" style="2" customWidth="1"/>
    <col min="15107" max="15107" width="10.8981481481481" style="2" customWidth="1"/>
    <col min="15108" max="15108" width="12.0925925925926" style="2" customWidth="1"/>
    <col min="15109" max="15110" width="9.81481481481481" style="2"/>
    <col min="15111" max="15111" width="16.8148148148148" style="2" customWidth="1"/>
    <col min="15112" max="15112" width="14.6388888888889" style="2" customWidth="1"/>
    <col min="15113" max="15358" width="9.81481481481481" style="2"/>
    <col min="15359" max="15359" width="12.537037037037" style="2" customWidth="1"/>
    <col min="15360" max="15361" width="9.81481481481481" style="2"/>
    <col min="15362" max="15362" width="14.8981481481481" style="2" customWidth="1"/>
    <col min="15363" max="15363" width="10.8981481481481" style="2" customWidth="1"/>
    <col min="15364" max="15364" width="12.0925925925926" style="2" customWidth="1"/>
    <col min="15365" max="15366" width="9.81481481481481" style="2"/>
    <col min="15367" max="15367" width="16.8148148148148" style="2" customWidth="1"/>
    <col min="15368" max="15368" width="14.6388888888889" style="2" customWidth="1"/>
    <col min="15369" max="15614" width="9.81481481481481" style="2"/>
    <col min="15615" max="15615" width="12.537037037037" style="2" customWidth="1"/>
    <col min="15616" max="15617" width="9.81481481481481" style="2"/>
    <col min="15618" max="15618" width="14.8981481481481" style="2" customWidth="1"/>
    <col min="15619" max="15619" width="10.8981481481481" style="2" customWidth="1"/>
    <col min="15620" max="15620" width="12.0925925925926" style="2" customWidth="1"/>
    <col min="15621" max="15622" width="9.81481481481481" style="2"/>
    <col min="15623" max="15623" width="16.8148148148148" style="2" customWidth="1"/>
    <col min="15624" max="15624" width="14.6388888888889" style="2" customWidth="1"/>
    <col min="15625" max="15870" width="9.81481481481481" style="2"/>
    <col min="15871" max="15871" width="12.537037037037" style="2" customWidth="1"/>
    <col min="15872" max="15873" width="9.81481481481481" style="2"/>
    <col min="15874" max="15874" width="14.8981481481481" style="2" customWidth="1"/>
    <col min="15875" max="15875" width="10.8981481481481" style="2" customWidth="1"/>
    <col min="15876" max="15876" width="12.0925925925926" style="2" customWidth="1"/>
    <col min="15877" max="15878" width="9.81481481481481" style="2"/>
    <col min="15879" max="15879" width="16.8148148148148" style="2" customWidth="1"/>
    <col min="15880" max="15880" width="14.6388888888889" style="2" customWidth="1"/>
    <col min="15881" max="16126" width="9.81481481481481" style="2"/>
    <col min="16127" max="16127" width="12.537037037037" style="2" customWidth="1"/>
    <col min="16128" max="16129" width="9.81481481481481" style="2"/>
    <col min="16130" max="16130" width="14.8981481481481" style="2" customWidth="1"/>
    <col min="16131" max="16131" width="10.8981481481481" style="2" customWidth="1"/>
    <col min="16132" max="16132" width="12.0925925925926" style="2" customWidth="1"/>
    <col min="16133" max="16134" width="9.81481481481481" style="2"/>
    <col min="16135" max="16135" width="16.8148148148148" style="2" customWidth="1"/>
    <col min="16136" max="16136" width="14.6388888888889" style="2" customWidth="1"/>
    <col min="16137" max="16384" width="9.81481481481481" style="2"/>
  </cols>
  <sheetData>
    <row r="1" customFormat="1" ht="20.4" spans="1:12">
      <c r="A1" s="5" t="s">
        <v>570</v>
      </c>
    </row>
    <row r="2" spans="1:12">
      <c r="A2" s="121" t="s">
        <v>571</v>
      </c>
      <c r="B2" s="121"/>
      <c r="C2" s="121"/>
      <c r="D2" s="121"/>
      <c r="E2" s="121"/>
      <c r="F2" s="121"/>
      <c r="G2" s="121"/>
      <c r="H2" s="121"/>
      <c r="I2" s="121"/>
    </row>
    <row r="3" ht="36" customHeight="1" spans="1:12">
      <c r="A3" s="121"/>
      <c r="B3" s="121"/>
      <c r="C3" s="121"/>
      <c r="D3" s="121"/>
      <c r="E3" s="121"/>
      <c r="F3" s="121"/>
      <c r="G3" s="121"/>
      <c r="H3" s="121"/>
      <c r="I3" s="121"/>
    </row>
    <row r="4" ht="22" customHeight="1" spans="1:12">
      <c r="A4" s="121"/>
      <c r="B4" s="121"/>
      <c r="C4" s="121"/>
      <c r="D4" s="121"/>
      <c r="E4" s="121"/>
      <c r="F4" s="121"/>
      <c r="G4" s="121"/>
      <c r="H4" s="121"/>
      <c r="I4" s="121"/>
    </row>
    <row r="5" spans="1:12">
      <c r="A5" s="155" t="s">
        <v>484</v>
      </c>
      <c r="B5" s="155" t="s">
        <v>572</v>
      </c>
      <c r="C5" s="155"/>
      <c r="D5" s="155"/>
      <c r="E5" s="155"/>
      <c r="F5" s="155"/>
      <c r="G5" s="155"/>
      <c r="H5" s="155"/>
      <c r="I5" s="155"/>
    </row>
    <row r="6" spans="1:12">
      <c r="A6" s="155" t="s">
        <v>486</v>
      </c>
      <c r="B6" s="155"/>
      <c r="C6" s="155"/>
      <c r="D6" s="155"/>
      <c r="E6" s="155"/>
      <c r="F6" s="155"/>
      <c r="G6" s="155"/>
      <c r="H6" s="155"/>
      <c r="I6" s="155"/>
    </row>
    <row r="7" spans="1:12">
      <c r="A7" s="156" t="s">
        <v>228</v>
      </c>
      <c r="B7" s="157" t="s">
        <v>56</v>
      </c>
      <c r="C7" s="157"/>
      <c r="D7" s="157"/>
      <c r="E7" s="157"/>
      <c r="F7" s="158" t="s">
        <v>229</v>
      </c>
      <c r="G7" s="157" t="s">
        <v>487</v>
      </c>
      <c r="H7" s="157"/>
      <c r="I7" s="157"/>
    </row>
    <row r="8" spans="1:12">
      <c r="A8" s="155" t="s">
        <v>488</v>
      </c>
      <c r="B8" s="156"/>
      <c r="C8" s="156"/>
      <c r="D8" s="155" t="s">
        <v>489</v>
      </c>
      <c r="E8" s="155" t="s">
        <v>490</v>
      </c>
      <c r="F8" s="159" t="s">
        <v>490</v>
      </c>
      <c r="G8" s="159" t="s">
        <v>61</v>
      </c>
      <c r="H8" s="159" t="s">
        <v>62</v>
      </c>
      <c r="I8" s="159" t="s">
        <v>63</v>
      </c>
    </row>
    <row r="9" spans="1:12">
      <c r="A9" s="155"/>
      <c r="B9" s="156"/>
      <c r="C9" s="156"/>
      <c r="D9" s="155" t="s">
        <v>491</v>
      </c>
      <c r="E9" s="155" t="s">
        <v>491</v>
      </c>
      <c r="F9" s="159" t="s">
        <v>64</v>
      </c>
      <c r="G9" s="159"/>
      <c r="H9" s="159"/>
      <c r="I9" s="159"/>
    </row>
    <row r="10" spans="1:12">
      <c r="A10" s="155"/>
      <c r="B10" s="156" t="s">
        <v>231</v>
      </c>
      <c r="C10" s="156"/>
      <c r="D10" s="155">
        <v>53.82</v>
      </c>
      <c r="E10" s="158">
        <v>53.82</v>
      </c>
      <c r="F10" s="155">
        <v>53.6</v>
      </c>
      <c r="G10" s="155">
        <v>10</v>
      </c>
      <c r="H10" s="160">
        <f>F10/E10</f>
        <v>0.995912300260126</v>
      </c>
      <c r="I10" s="161">
        <f>ROUND(H10*10,2)</f>
        <v>9.96</v>
      </c>
    </row>
    <row r="11" spans="1:12">
      <c r="A11" s="155"/>
      <c r="B11" s="156" t="s">
        <v>232</v>
      </c>
      <c r="C11" s="156"/>
      <c r="D11" s="155"/>
      <c r="E11" s="155"/>
      <c r="F11" s="155"/>
      <c r="G11" s="155"/>
      <c r="H11" s="155"/>
      <c r="I11" s="155"/>
    </row>
    <row r="12" spans="1:12">
      <c r="A12" s="155"/>
      <c r="B12" s="162" t="s">
        <v>492</v>
      </c>
      <c r="C12" s="162"/>
      <c r="D12" s="155"/>
      <c r="E12" s="155"/>
      <c r="F12" s="155"/>
      <c r="G12" s="155"/>
      <c r="H12" s="155"/>
      <c r="I12" s="155"/>
    </row>
    <row r="13" spans="1:12">
      <c r="A13" s="155"/>
      <c r="B13" s="163" t="s">
        <v>493</v>
      </c>
      <c r="C13" s="163"/>
      <c r="D13" s="155"/>
      <c r="E13" s="155"/>
      <c r="F13" s="155"/>
      <c r="G13" s="155"/>
      <c r="H13" s="155"/>
      <c r="I13" s="155"/>
    </row>
    <row r="14" spans="1:12">
      <c r="A14" s="155" t="s">
        <v>74</v>
      </c>
      <c r="B14" s="155" t="s">
        <v>75</v>
      </c>
      <c r="C14" s="155"/>
      <c r="D14" s="155"/>
      <c r="E14" s="155"/>
      <c r="F14" s="155" t="s">
        <v>76</v>
      </c>
      <c r="G14" s="155"/>
      <c r="H14" s="155"/>
      <c r="I14" s="155"/>
      <c r="L14" s="164"/>
    </row>
    <row r="15" s="154" customFormat="1" ht="42" customHeight="1" spans="1:12">
      <c r="A15" s="155"/>
      <c r="B15" s="165" t="s">
        <v>573</v>
      </c>
      <c r="C15" s="165"/>
      <c r="D15" s="165"/>
      <c r="E15" s="165"/>
      <c r="F15" s="165" t="s">
        <v>574</v>
      </c>
      <c r="G15" s="165"/>
      <c r="H15" s="165"/>
      <c r="I15" s="165"/>
    </row>
    <row r="16" spans="1:12">
      <c r="A16" s="155" t="s">
        <v>496</v>
      </c>
      <c r="B16" s="155" t="s">
        <v>80</v>
      </c>
      <c r="C16" s="155" t="s">
        <v>81</v>
      </c>
      <c r="D16" s="155" t="s">
        <v>82</v>
      </c>
      <c r="E16" s="155" t="s">
        <v>497</v>
      </c>
      <c r="F16" s="155" t="s">
        <v>498</v>
      </c>
      <c r="G16" s="155" t="s">
        <v>61</v>
      </c>
      <c r="H16" s="155" t="s">
        <v>63</v>
      </c>
      <c r="I16" s="155" t="s">
        <v>499</v>
      </c>
    </row>
    <row r="17" spans="1:9">
      <c r="A17" s="155"/>
      <c r="B17" s="155"/>
      <c r="C17" s="155"/>
      <c r="D17" s="155"/>
      <c r="E17" s="155" t="s">
        <v>500</v>
      </c>
      <c r="F17" s="155" t="s">
        <v>501</v>
      </c>
      <c r="G17" s="155"/>
      <c r="H17" s="155"/>
      <c r="I17" s="155" t="s">
        <v>502</v>
      </c>
    </row>
    <row r="18" spans="1:9">
      <c r="A18" s="155"/>
      <c r="B18" s="155"/>
      <c r="C18" s="155"/>
      <c r="D18" s="155"/>
      <c r="E18" s="166"/>
      <c r="F18" s="167"/>
      <c r="G18" s="155"/>
      <c r="H18" s="155"/>
      <c r="I18" s="155" t="s">
        <v>503</v>
      </c>
    </row>
    <row r="19" ht="38" customHeight="1" spans="1:9">
      <c r="A19" s="155"/>
      <c r="B19" s="155" t="s">
        <v>238</v>
      </c>
      <c r="C19" s="155" t="s">
        <v>87</v>
      </c>
      <c r="D19" s="168" t="s">
        <v>575</v>
      </c>
      <c r="E19" s="158" t="s">
        <v>576</v>
      </c>
      <c r="F19" s="169" t="s">
        <v>577</v>
      </c>
      <c r="G19" s="155">
        <v>4</v>
      </c>
      <c r="H19" s="170">
        <v>4</v>
      </c>
      <c r="I19" s="155"/>
    </row>
    <row r="20" ht="40" customHeight="1" spans="1:9">
      <c r="A20" s="155"/>
      <c r="B20" s="155"/>
      <c r="C20" s="155"/>
      <c r="D20" s="168" t="s">
        <v>578</v>
      </c>
      <c r="E20" s="158" t="s">
        <v>579</v>
      </c>
      <c r="F20" s="158" t="s">
        <v>580</v>
      </c>
      <c r="G20" s="155">
        <v>4</v>
      </c>
      <c r="H20" s="170">
        <v>4</v>
      </c>
      <c r="I20" s="155"/>
    </row>
    <row r="21" ht="27.5" customHeight="1" spans="1:9">
      <c r="A21" s="155"/>
      <c r="B21" s="155"/>
      <c r="C21" s="155"/>
      <c r="D21" s="168" t="s">
        <v>516</v>
      </c>
      <c r="E21" s="158" t="s">
        <v>581</v>
      </c>
      <c r="F21" s="158" t="s">
        <v>582</v>
      </c>
      <c r="G21" s="155">
        <v>4</v>
      </c>
      <c r="H21" s="170">
        <v>2</v>
      </c>
      <c r="I21" s="155"/>
    </row>
    <row r="22" ht="20" customHeight="1" spans="1:9">
      <c r="A22" s="155"/>
      <c r="B22" s="155"/>
      <c r="C22" s="155"/>
      <c r="D22" s="168" t="s">
        <v>583</v>
      </c>
      <c r="E22" s="171" t="s">
        <v>249</v>
      </c>
      <c r="F22" s="172">
        <v>0.99</v>
      </c>
      <c r="G22" s="155">
        <v>4</v>
      </c>
      <c r="H22" s="170">
        <v>4</v>
      </c>
      <c r="I22" s="155"/>
    </row>
    <row r="23" hidden="1" spans="1:9">
      <c r="A23" s="155"/>
      <c r="B23" s="155"/>
      <c r="C23" s="155"/>
      <c r="D23" s="163"/>
      <c r="E23" s="171"/>
      <c r="F23" s="158"/>
      <c r="G23" s="155"/>
      <c r="H23" s="170"/>
      <c r="I23" s="155"/>
    </row>
    <row r="24" ht="47.25" hidden="1" customHeight="1" spans="1:9">
      <c r="A24" s="155"/>
      <c r="B24" s="155"/>
      <c r="C24" s="155"/>
      <c r="D24" s="173"/>
      <c r="E24" s="171"/>
      <c r="F24" s="158"/>
      <c r="G24" s="174"/>
      <c r="H24" s="158"/>
      <c r="I24" s="158"/>
    </row>
    <row r="25" ht="53" customHeight="1" spans="1:9">
      <c r="A25" s="155"/>
      <c r="B25" s="155"/>
      <c r="C25" s="155" t="s">
        <v>139</v>
      </c>
      <c r="D25" s="175" t="s">
        <v>584</v>
      </c>
      <c r="E25" s="176">
        <v>1</v>
      </c>
      <c r="F25" s="176">
        <v>1</v>
      </c>
      <c r="G25" s="155">
        <v>4</v>
      </c>
      <c r="H25" s="155">
        <v>4</v>
      </c>
      <c r="I25" s="156"/>
    </row>
    <row r="26" ht="57.6" spans="1:9">
      <c r="A26" s="155"/>
      <c r="B26" s="155"/>
      <c r="C26" s="155"/>
      <c r="D26" s="175" t="s">
        <v>585</v>
      </c>
      <c r="E26" s="177" t="s">
        <v>586</v>
      </c>
      <c r="F26" s="177" t="s">
        <v>586</v>
      </c>
      <c r="G26" s="155">
        <v>4</v>
      </c>
      <c r="H26" s="155">
        <v>4</v>
      </c>
      <c r="I26" s="156"/>
    </row>
    <row r="27" ht="43.2" spans="1:9">
      <c r="A27" s="155"/>
      <c r="B27" s="155"/>
      <c r="C27" s="155"/>
      <c r="D27" s="175" t="s">
        <v>587</v>
      </c>
      <c r="E27" s="176" t="s">
        <v>588</v>
      </c>
      <c r="F27" s="177" t="s">
        <v>588</v>
      </c>
      <c r="G27" s="155">
        <v>4</v>
      </c>
      <c r="H27" s="155">
        <v>4</v>
      </c>
      <c r="I27" s="156"/>
    </row>
    <row r="28" ht="23" customHeight="1" spans="1:9">
      <c r="A28" s="155"/>
      <c r="B28" s="155"/>
      <c r="C28" s="155"/>
      <c r="D28" s="175" t="s">
        <v>589</v>
      </c>
      <c r="E28" s="176">
        <v>1</v>
      </c>
      <c r="F28" s="178">
        <v>1</v>
      </c>
      <c r="G28" s="155">
        <v>5</v>
      </c>
      <c r="H28" s="155">
        <v>5</v>
      </c>
      <c r="I28" s="156"/>
    </row>
    <row r="29" ht="41" customHeight="1" spans="1:9">
      <c r="A29" s="155"/>
      <c r="B29" s="155"/>
      <c r="C29" s="155"/>
      <c r="D29" s="179" t="s">
        <v>590</v>
      </c>
      <c r="E29" s="177" t="s">
        <v>377</v>
      </c>
      <c r="F29" s="178">
        <v>1</v>
      </c>
      <c r="G29" s="155">
        <v>4</v>
      </c>
      <c r="H29" s="155">
        <v>4</v>
      </c>
      <c r="I29" s="156"/>
    </row>
    <row r="30" ht="36" customHeight="1" spans="1:9">
      <c r="A30" s="155"/>
      <c r="B30" s="155"/>
      <c r="C30" s="155" t="s">
        <v>169</v>
      </c>
      <c r="D30" s="163" t="s">
        <v>591</v>
      </c>
      <c r="E30" s="171" t="s">
        <v>91</v>
      </c>
      <c r="F30" s="172" t="s">
        <v>191</v>
      </c>
      <c r="G30" s="170">
        <v>5</v>
      </c>
      <c r="H30" s="170">
        <v>5</v>
      </c>
      <c r="I30" s="156"/>
    </row>
    <row r="31" ht="33" customHeight="1" spans="1:9">
      <c r="A31" s="155"/>
      <c r="B31" s="155"/>
      <c r="C31" s="155"/>
      <c r="D31" s="163" t="s">
        <v>592</v>
      </c>
      <c r="E31" s="171" t="s">
        <v>91</v>
      </c>
      <c r="F31" s="171" t="s">
        <v>91</v>
      </c>
      <c r="G31" s="170">
        <v>5</v>
      </c>
      <c r="H31" s="170">
        <v>5</v>
      </c>
      <c r="I31" s="156"/>
    </row>
    <row r="32" ht="41" customHeight="1" spans="1:9">
      <c r="A32" s="155"/>
      <c r="B32" s="155"/>
      <c r="C32" s="155" t="s">
        <v>173</v>
      </c>
      <c r="D32" s="163" t="s">
        <v>593</v>
      </c>
      <c r="E32" s="171" t="s">
        <v>91</v>
      </c>
      <c r="F32" s="180">
        <v>1.0416</v>
      </c>
      <c r="G32" s="170">
        <v>4</v>
      </c>
      <c r="H32" s="170">
        <v>4</v>
      </c>
      <c r="I32" s="156"/>
    </row>
    <row r="33" ht="36" customHeight="1" spans="1:9">
      <c r="A33" s="155"/>
      <c r="B33" s="155"/>
      <c r="C33" s="155"/>
      <c r="D33" s="156" t="s">
        <v>594</v>
      </c>
      <c r="E33" s="158" t="s">
        <v>526</v>
      </c>
      <c r="F33" s="172">
        <v>0</v>
      </c>
      <c r="G33" s="155">
        <v>4</v>
      </c>
      <c r="H33" s="155">
        <v>4</v>
      </c>
      <c r="I33" s="156"/>
    </row>
    <row r="34" hidden="1" spans="1:9">
      <c r="A34" s="155"/>
      <c r="B34" s="155" t="s">
        <v>527</v>
      </c>
      <c r="C34" s="155" t="s">
        <v>528</v>
      </c>
      <c r="D34" s="156"/>
      <c r="E34" s="158"/>
      <c r="F34" s="157"/>
      <c r="G34" s="155"/>
      <c r="H34" s="155"/>
      <c r="I34" s="156"/>
    </row>
    <row r="35" hidden="1" spans="1:9">
      <c r="A35" s="155"/>
      <c r="B35" s="155"/>
      <c r="C35" s="155" t="s">
        <v>529</v>
      </c>
      <c r="D35" s="156" t="s">
        <v>530</v>
      </c>
      <c r="E35" s="158"/>
      <c r="F35" s="157"/>
      <c r="G35" s="155"/>
      <c r="H35" s="156"/>
      <c r="I35" s="156"/>
    </row>
    <row r="36" ht="27" customHeight="1" spans="1:9">
      <c r="A36" s="155"/>
      <c r="B36" s="155"/>
      <c r="C36" s="181" t="s">
        <v>180</v>
      </c>
      <c r="D36" s="156" t="s">
        <v>531</v>
      </c>
      <c r="E36" s="158" t="s">
        <v>196</v>
      </c>
      <c r="F36" s="158" t="s">
        <v>196</v>
      </c>
      <c r="G36" s="182">
        <v>5</v>
      </c>
      <c r="H36" s="182">
        <v>5</v>
      </c>
      <c r="I36" s="156"/>
    </row>
    <row r="37" ht="32" customHeight="1" spans="1:9">
      <c r="A37" s="155"/>
      <c r="B37" s="155"/>
      <c r="C37" s="183"/>
      <c r="D37" s="156" t="s">
        <v>595</v>
      </c>
      <c r="E37" s="172">
        <v>1</v>
      </c>
      <c r="F37" s="172">
        <v>1</v>
      </c>
      <c r="G37" s="155">
        <v>5</v>
      </c>
      <c r="H37" s="155">
        <v>5</v>
      </c>
      <c r="I37" s="156"/>
    </row>
    <row r="38" hidden="1" spans="1:9">
      <c r="A38" s="155"/>
      <c r="B38" s="155"/>
      <c r="C38" s="155" t="s">
        <v>533</v>
      </c>
      <c r="D38" s="156"/>
      <c r="E38" s="158"/>
      <c r="F38" s="157"/>
      <c r="G38" s="155"/>
      <c r="H38" s="156"/>
      <c r="I38" s="156"/>
    </row>
    <row r="39" hidden="1" spans="1:9">
      <c r="A39" s="155"/>
      <c r="B39" s="155"/>
      <c r="C39" s="155" t="s">
        <v>529</v>
      </c>
      <c r="D39" s="156" t="s">
        <v>530</v>
      </c>
      <c r="E39" s="158"/>
      <c r="F39" s="157"/>
      <c r="G39" s="155"/>
      <c r="H39" s="156"/>
      <c r="I39" s="156"/>
    </row>
    <row r="40" ht="20" customHeight="1" spans="1:9">
      <c r="A40" s="155"/>
      <c r="B40" s="155"/>
      <c r="C40" s="155" t="s">
        <v>207</v>
      </c>
      <c r="D40" s="156" t="s">
        <v>534</v>
      </c>
      <c r="E40" s="172">
        <v>1</v>
      </c>
      <c r="F40" s="172">
        <v>1</v>
      </c>
      <c r="G40" s="155">
        <v>5</v>
      </c>
      <c r="H40" s="155">
        <v>5</v>
      </c>
      <c r="I40" s="156"/>
    </row>
    <row r="41" ht="35" customHeight="1" spans="1:9">
      <c r="A41" s="155"/>
      <c r="B41" s="155"/>
      <c r="C41" s="155"/>
      <c r="D41" s="156" t="s">
        <v>596</v>
      </c>
      <c r="E41" s="172" t="s">
        <v>536</v>
      </c>
      <c r="F41" s="158" t="s">
        <v>597</v>
      </c>
      <c r="G41" s="155">
        <v>5</v>
      </c>
      <c r="H41" s="155">
        <v>5</v>
      </c>
      <c r="I41" s="156"/>
    </row>
    <row r="42" ht="33" customHeight="1" spans="1:9">
      <c r="A42" s="155"/>
      <c r="B42" s="155"/>
      <c r="C42" s="155"/>
      <c r="D42" s="156" t="s">
        <v>538</v>
      </c>
      <c r="E42" s="172" t="s">
        <v>539</v>
      </c>
      <c r="F42" s="158" t="s">
        <v>540</v>
      </c>
      <c r="G42" s="155">
        <v>5</v>
      </c>
      <c r="H42" s="155">
        <v>5</v>
      </c>
      <c r="I42" s="156"/>
    </row>
    <row r="43" hidden="1" spans="1:9">
      <c r="A43" s="155"/>
      <c r="B43" s="155"/>
      <c r="C43" s="155"/>
      <c r="D43" s="156"/>
      <c r="E43" s="172"/>
      <c r="F43" s="158"/>
      <c r="G43" s="155"/>
      <c r="H43" s="155"/>
      <c r="I43" s="156"/>
    </row>
    <row r="44" hidden="1" spans="1:9">
      <c r="A44" s="155"/>
      <c r="B44" s="155"/>
      <c r="C44" s="155"/>
      <c r="D44" s="156"/>
      <c r="E44" s="172"/>
      <c r="F44" s="157"/>
      <c r="G44" s="155"/>
      <c r="H44" s="156"/>
      <c r="I44" s="156"/>
    </row>
    <row r="45" ht="37" customHeight="1" spans="1:9">
      <c r="A45" s="155"/>
      <c r="B45" s="155" t="s">
        <v>319</v>
      </c>
      <c r="C45" s="155" t="s">
        <v>219</v>
      </c>
      <c r="D45" s="156" t="s">
        <v>220</v>
      </c>
      <c r="E45" s="172">
        <v>0.95</v>
      </c>
      <c r="F45" s="172">
        <v>0.98</v>
      </c>
      <c r="G45" s="155">
        <v>10</v>
      </c>
      <c r="H45" s="155">
        <v>10</v>
      </c>
      <c r="I45" s="156"/>
    </row>
    <row r="46" ht="18.5" customHeight="1" spans="1:9">
      <c r="A46" s="155" t="s">
        <v>222</v>
      </c>
      <c r="B46" s="155"/>
      <c r="C46" s="155"/>
      <c r="D46" s="155"/>
      <c r="E46" s="158"/>
      <c r="F46" s="158"/>
      <c r="G46" s="155">
        <f>SUM(G19:G45)+G10</f>
        <v>100</v>
      </c>
      <c r="H46" s="155">
        <f>SUM(H19:H45)+I10</f>
        <v>97.96</v>
      </c>
      <c r="I46" s="156"/>
    </row>
    <row r="47" spans="1:9">
      <c r="A47" s="36"/>
      <c r="B47" s="36"/>
      <c r="C47" s="36"/>
      <c r="D47" s="36"/>
      <c r="E47" s="37"/>
      <c r="F47" s="36"/>
      <c r="G47" s="37"/>
      <c r="H47" s="36"/>
      <c r="I47" s="36"/>
    </row>
    <row r="48" customFormat="1" ht="25" customHeight="1" spans="1:9">
      <c r="A48" s="38" t="s">
        <v>541</v>
      </c>
      <c r="B48" s="38"/>
      <c r="C48" s="38"/>
      <c r="D48" s="38"/>
      <c r="E48" s="38"/>
      <c r="F48" s="38"/>
    </row>
  </sheetData>
  <mergeCells count="32">
    <mergeCell ref="B7:E7"/>
    <mergeCell ref="G7:I7"/>
    <mergeCell ref="B10:C10"/>
    <mergeCell ref="B11:C11"/>
    <mergeCell ref="B12:C12"/>
    <mergeCell ref="B13:C13"/>
    <mergeCell ref="B14:E14"/>
    <mergeCell ref="F14:I14"/>
    <mergeCell ref="B15:E15"/>
    <mergeCell ref="F15:I15"/>
    <mergeCell ref="A8:A13"/>
    <mergeCell ref="A14:A15"/>
    <mergeCell ref="A16:A45"/>
    <mergeCell ref="B16:B18"/>
    <mergeCell ref="B19:B33"/>
    <mergeCell ref="B34:B44"/>
    <mergeCell ref="C16:C18"/>
    <mergeCell ref="C19:C24"/>
    <mergeCell ref="C25:C29"/>
    <mergeCell ref="C30:C31"/>
    <mergeCell ref="C32:C33"/>
    <mergeCell ref="C36:C37"/>
    <mergeCell ref="C40:C44"/>
    <mergeCell ref="D16:D18"/>
    <mergeCell ref="G8:G9"/>
    <mergeCell ref="G16:G18"/>
    <mergeCell ref="H8:H9"/>
    <mergeCell ref="H16:H18"/>
    <mergeCell ref="I8:I9"/>
    <mergeCell ref="A2:I3"/>
    <mergeCell ref="B5:I6"/>
    <mergeCell ref="B8:C9"/>
  </mergeCells>
  <pageMargins left="0.578472222222222" right="0.314583333333333" top="0.739583333333333" bottom="0.428472222222222" header="0.314583333333333" footer="0.314583333333333"/>
  <pageSetup paperSize="9" scale="75"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附件1-基础数据表 </vt:lpstr>
      <vt:lpstr>附件2-部门整体支出</vt:lpstr>
      <vt:lpstr>附件3业务工作经费项目</vt:lpstr>
      <vt:lpstr>附件3业务工作经费项目 (2)</vt:lpstr>
      <vt:lpstr>附件4运行维护经费项目</vt:lpstr>
      <vt:lpstr>附件5其他事业发展资金项目</vt:lpstr>
      <vt:lpstr>附件-6养老保险自评表</vt:lpstr>
      <vt:lpstr>附件-7机关事保中心自评表</vt:lpstr>
      <vt:lpstr>附件-8工伤保险自评表</vt:lpstr>
      <vt:lpstr>附件-9失业保险自评表</vt:lpstr>
      <vt:lpstr>附件-10省统筹养老</vt:lpstr>
      <vt:lpstr>附件-11机关事业单位社会保险基金预算支出情况表</vt:lpstr>
      <vt:lpstr>附件-12省统筹工伤</vt:lpstr>
      <vt:lpstr>附件-13失业保险支出表</vt:lpstr>
      <vt:lpstr>附件14-城乡居民-预算支出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张立燕</dc:creator>
  <cp:lastModifiedBy>王伶</cp:lastModifiedBy>
  <dcterms:created xsi:type="dcterms:W3CDTF">2020-05-20T03:16:00Z</dcterms:created>
  <cp:lastPrinted>2025-04-10T01:11:00Z</cp:lastPrinted>
  <dcterms:modified xsi:type="dcterms:W3CDTF">2026-05-19T02:05:49Z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1F68DE4ABD834E1682D45D96C9E4FA39_13</vt:lpwstr>
  </property>
  <property fmtid="{D5CDD505-2E9C-101B-9397-08002B2CF9AE}" pid="3" name="KSOProductBuildVer">
    <vt:lpwstr>2052-12.1.0.25860</vt:lpwstr>
  </property>
  <property fmtid="{D5CDD505-2E9C-101B-9397-08002B2CF9AE}" pid="4" name="commondata">
    <vt:lpwstr>eyJoZGlkIjoiYThkMzdjODRiMWJiMWMwZDJiY2E1YjA5ZTBhNDE0NjcifQ==</vt:lpwstr>
  </property>
  <property fmtid="{D5CDD505-2E9C-101B-9397-08002B2CF9AE}" pid="5" name="CalculationRule">
    <vt:i4>0</vt:i4>
  </property>
</Properties>
</file>